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d.docs.live.net/968f68255fca03cd/Documentos/Profesional Tec de Monterrey/3 Semestre/Matematicas y ciencia de datos para la toma de decisiones/"/>
    </mc:Choice>
  </mc:AlternateContent>
  <xr:revisionPtr revIDLastSave="328" documentId="8_{FEB8A774-483D-4EC4-8D2B-F763A42F9780}" xr6:coauthVersionLast="45" xr6:coauthVersionMax="45" xr10:uidLastSave="{C612C06E-C6BC-4E74-8519-E78408D7D94D}"/>
  <bookViews>
    <workbookView xWindow="-110" yWindow="-110" windowWidth="19420" windowHeight="10420" firstSheet="2" activeTab="3" xr2:uid="{9608511F-EA7E-4A6A-817A-46A57F3BA752}"/>
  </bookViews>
  <sheets>
    <sheet name="Analisis de Regresión 2" sheetId="4" r:id="rId1"/>
    <sheet name="Analisis de regresión" sheetId="2" r:id="rId2"/>
    <sheet name="Hoja1" sheetId="12" r:id="rId3"/>
    <sheet name="Tabla alimentos" sheetId="1" r:id="rId4"/>
    <sheet name="Calorias" sheetId="5" r:id="rId5"/>
    <sheet name="Carbohidratos" sheetId="6" r:id="rId6"/>
    <sheet name="Lipidos" sheetId="7" r:id="rId7"/>
    <sheet name="Proteina" sheetId="8" r:id="rId8"/>
    <sheet name="Sodio"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M2" i="1"/>
  <c r="N2" i="1"/>
  <c r="O2" i="1"/>
  <c r="L3" i="1"/>
  <c r="M3" i="1"/>
  <c r="N3" i="1"/>
  <c r="O3" i="1"/>
  <c r="L4" i="1"/>
  <c r="M4" i="1"/>
  <c r="N4" i="1"/>
  <c r="O4" i="1"/>
  <c r="L5" i="1"/>
  <c r="M5" i="1"/>
  <c r="N5" i="1"/>
  <c r="O5" i="1"/>
  <c r="L6" i="1"/>
  <c r="M6" i="1"/>
  <c r="N6" i="1"/>
  <c r="O6" i="1"/>
  <c r="L7" i="1"/>
  <c r="M7" i="1"/>
  <c r="N7" i="1"/>
  <c r="O7" i="1"/>
  <c r="K7" i="1"/>
  <c r="K6" i="1"/>
  <c r="K5" i="1"/>
  <c r="K4" i="1"/>
  <c r="K3" i="1"/>
  <c r="K2" i="1"/>
  <c r="E62" i="4" l="1"/>
  <c r="C210" i="4" l="1"/>
</calcChain>
</file>

<file path=xl/sharedStrings.xml><?xml version="1.0" encoding="utf-8"?>
<sst xmlns="http://schemas.openxmlformats.org/spreadsheetml/2006/main" count="378" uniqueCount="123">
  <si>
    <t>Fecha</t>
  </si>
  <si>
    <t>Hora</t>
  </si>
  <si>
    <t>Nombre</t>
  </si>
  <si>
    <t>Calorias (kcal)</t>
  </si>
  <si>
    <t>Carbohidratos (g)</t>
  </si>
  <si>
    <t>Lípidos (g)</t>
  </si>
  <si>
    <t>Proteína (g)</t>
  </si>
  <si>
    <t>Sodio (mg)</t>
  </si>
  <si>
    <t>tortilla</t>
  </si>
  <si>
    <t>sopa de lentejas</t>
  </si>
  <si>
    <t>Longaniza</t>
  </si>
  <si>
    <t>Guiso de Lentejas</t>
  </si>
  <si>
    <t>Chicharrón</t>
  </si>
  <si>
    <t>Squirt(Pepsi)</t>
  </si>
  <si>
    <t>Quesadilla</t>
  </si>
  <si>
    <t>Pechuga de Pollo con la Piel</t>
  </si>
  <si>
    <t>Frijoles Negros</t>
  </si>
  <si>
    <t>Frijoles Cocidos</t>
  </si>
  <si>
    <t>Pechuga de Pollo</t>
  </si>
  <si>
    <t>Sopa de Letras(La Moderna)</t>
  </si>
  <si>
    <t>Muslos de Pollo (Asados o Cocidos)</t>
  </si>
  <si>
    <t>Huevo Revuelto</t>
  </si>
  <si>
    <t>Plátano</t>
  </si>
  <si>
    <t>Taco de Carnitas</t>
  </si>
  <si>
    <t>Taco de Bistec</t>
  </si>
  <si>
    <t>Sopa de Lentejas</t>
  </si>
  <si>
    <t>Bistec de Res</t>
  </si>
  <si>
    <t>Crema(Alpura)</t>
  </si>
  <si>
    <t>Mollete</t>
  </si>
  <si>
    <t>Espaguetis</t>
  </si>
  <si>
    <t>Salchicha de Pavo(San Rafael)</t>
  </si>
  <si>
    <t>Caldo de Pollo</t>
  </si>
  <si>
    <t>Papas a la Francesa</t>
  </si>
  <si>
    <t>Frijoles Bayos Refritos(La Sierra)</t>
  </si>
  <si>
    <t>Tortilla de Maíz</t>
  </si>
  <si>
    <t>Sandwich</t>
  </si>
  <si>
    <t>Taco al Pastor</t>
  </si>
  <si>
    <t>Papa Cocida</t>
  </si>
  <si>
    <t>Palomitas de Maíz</t>
  </si>
  <si>
    <t>Arroz Blanco</t>
  </si>
  <si>
    <t>Queso Manchego(Noche Buena)</t>
  </si>
  <si>
    <t>Queso Panela</t>
  </si>
  <si>
    <t>Sopa de Pollo con Fideos</t>
  </si>
  <si>
    <t>Pozole</t>
  </si>
  <si>
    <t>Aguacate</t>
  </si>
  <si>
    <t>Queso Gouda o Edam</t>
  </si>
  <si>
    <t>Papas Fritas</t>
  </si>
  <si>
    <t>Café</t>
  </si>
  <si>
    <t>Tortillas de Papa</t>
  </si>
  <si>
    <t>Sandwich de Jamón y Queso con Lechuga</t>
  </si>
  <si>
    <t>Corn Flakes(Kellogg's)</t>
  </si>
  <si>
    <t>Torta de Jamón</t>
  </si>
  <si>
    <t>Corn Flakes Empanizador(Kellogg's)</t>
  </si>
  <si>
    <t>Sopes</t>
  </si>
  <si>
    <t>Pizza Pepperoni(Little Caesars)</t>
  </si>
  <si>
    <t>Lentejas Hervidas</t>
  </si>
  <si>
    <t>Pierna de Pollo</t>
  </si>
  <si>
    <t>Rebanadas de Jamón</t>
  </si>
  <si>
    <t>Leche Deslactosada(Santa Clara)</t>
  </si>
  <si>
    <t>Double Western Bacon Cheeseburger(Carl's Jr.)</t>
  </si>
  <si>
    <t>Jamón de Pavo Real(San Rafael)</t>
  </si>
  <si>
    <t>Jamón de Pavo (Cocido)</t>
  </si>
  <si>
    <t>Frijoles Cocidos con Carne de Cerdo (Enlatados)</t>
  </si>
  <si>
    <t>Costillas de Res (Bordes Cortados con 0,3 Cm de Grasa)</t>
  </si>
  <si>
    <t>Maruchan con Camarón, Limón y Habanero(Maruchan)</t>
  </si>
  <si>
    <t>Sopa de Verduras</t>
  </si>
  <si>
    <t>Sandwich Jamon de Pavo y Panela(Delixia)</t>
  </si>
  <si>
    <t>Frijoles Refritos Bayos(Isadora)</t>
  </si>
  <si>
    <t>Media</t>
  </si>
  <si>
    <t>Mediana</t>
  </si>
  <si>
    <t>Moda</t>
  </si>
  <si>
    <t>Rango</t>
  </si>
  <si>
    <t>Varianza</t>
  </si>
  <si>
    <t>Desviación estandar</t>
  </si>
  <si>
    <t>Resumen</t>
  </si>
  <si>
    <t>Estadísticas de la regresión</t>
  </si>
  <si>
    <t>Coeficiente de correlación múltiple</t>
  </si>
  <si>
    <t>Coeficiente de determinación R^2</t>
  </si>
  <si>
    <t>R^2  ajustado</t>
  </si>
  <si>
    <t>Error típico</t>
  </si>
  <si>
    <t>Observaciones</t>
  </si>
  <si>
    <t>ANÁLISIS DE VARIANZA</t>
  </si>
  <si>
    <t>Regresión</t>
  </si>
  <si>
    <t>Residuos</t>
  </si>
  <si>
    <t>Total</t>
  </si>
  <si>
    <t>Intercepción</t>
  </si>
  <si>
    <t>Grados de libertad</t>
  </si>
  <si>
    <t>Suma de cuadrados</t>
  </si>
  <si>
    <t>Promedio de los cuadrados</t>
  </si>
  <si>
    <t>F</t>
  </si>
  <si>
    <t>Valor crítico de F</t>
  </si>
  <si>
    <t>Coeficientes</t>
  </si>
  <si>
    <t>Estadístico t</t>
  </si>
  <si>
    <t>Probabilidad</t>
  </si>
  <si>
    <t>Inferior 95%</t>
  </si>
  <si>
    <t>Superior 95%</t>
  </si>
  <si>
    <t>Inferior 95.0%</t>
  </si>
  <si>
    <t>Superior 95.0%</t>
  </si>
  <si>
    <t>Lipidos (g)</t>
  </si>
  <si>
    <t>Proteina (g)</t>
  </si>
  <si>
    <t>Sodio (g)</t>
  </si>
  <si>
    <t>&lt; 5E-2</t>
  </si>
  <si>
    <t>Análisis de los residuales</t>
  </si>
  <si>
    <t>Observación</t>
  </si>
  <si>
    <t>Pronóstico Calorias (kcal)</t>
  </si>
  <si>
    <t>Suma</t>
  </si>
  <si>
    <t>Verificando ecuacion</t>
  </si>
  <si>
    <t>y = x1*carbohodratos + x2*lipidos + x3*proteina</t>
  </si>
  <si>
    <t>Sodio no es significativo ya que es mayor por lo que su relacion como variable independiente con la dependiente se puede descartar</t>
  </si>
  <si>
    <t>Ya todos los valores son significativos. Nos podemos dar cuenta que que el coeficioente de determinación aumentó acercándose cada vez más a 1 por lo que la relacion que hay entre las variables independientes con la dependiente son muy cercanas a describir el fenomeno con gran exactitud, el valor critico de F tambien se hace más pequeño en comparación al analisis anterior volviendose de E-62 a E-64 donde se establecio que el valor critico no puede pasar de 0.05 haciendo más exacto el modelo. Tambien los valores de probabilidad en verde son menores al análisis anterior por quitar el sodio por lo que hay una mayor relacion entre estas variables que cuando estaba el sodio por lo que se puede descartar el sodio como una variable que afecte el consumo de calorias.</t>
  </si>
  <si>
    <t>En la grafica uno se puede fijar que la torta de jamon tiene muchas calorias mientras que las toritllas no</t>
  </si>
  <si>
    <t>La tora de jamon tiene muchos carbohidratos mientras que carne no tanto, por lo que las arinas tienen muchos carbohidratos</t>
  </si>
  <si>
    <t>El aguacate tiene muchas grasa mientras que el refresco y el pollo no tiene</t>
  </si>
  <si>
    <t>La torta tiene mucha proteina principalmente por el jamon, mientras que las totillas no</t>
  </si>
  <si>
    <t>La torta de jamon tiene mucho sodio principalmente por el jamon que el sodio se usa para la conservacion de alimentos mientras que las frutas y las arinas tienen poco sodio</t>
  </si>
  <si>
    <t>Calorias</t>
  </si>
  <si>
    <t>Carbohidratos</t>
  </si>
  <si>
    <t>Lipidos</t>
  </si>
  <si>
    <t>Proteina</t>
  </si>
  <si>
    <t>Sodio</t>
  </si>
  <si>
    <t>Puré de papa</t>
  </si>
  <si>
    <t>y=1.90611842313585+3.92064243162391*C+8.82040580198343*L+4.19193593460755*P</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</si>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</sst>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b/>
      <sz val="11"/>
      <color theme="0"/>
      <name val="Calibri"/>
      <family val="2"/>
      <scheme val="minor"/>
    </font>
    <font>
      <i/>
      <sz val="11"/>
      <color theme="1"/>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00B050"/>
        <bgColor indexed="64"/>
      </patternFill>
    </fill>
    <fill>
      <patternFill patternType="solid">
        <fgColor rgb="FFC0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style="thin">
        <color indexed="64"/>
      </left>
      <right/>
      <top style="thin">
        <color indexed="64"/>
      </top>
      <bottom style="thin">
        <color indexed="64"/>
      </bottom>
      <diagonal/>
    </border>
  </borders>
  <cellStyleXfs count="1">
    <xf numFmtId="0" fontId="0" fillId="0" borderId="0"/>
  </cellStyleXfs>
  <cellXfs count="21">
    <xf numFmtId="0" fontId="0" fillId="0" borderId="0" xfId="0"/>
    <xf numFmtId="0" fontId="1" fillId="2" borderId="1" xfId="0" applyFont="1" applyFill="1" applyBorder="1"/>
    <xf numFmtId="0" fontId="0" fillId="0" borderId="1" xfId="0" applyBorder="1"/>
    <xf numFmtId="14" fontId="0" fillId="0" borderId="1" xfId="0" applyNumberFormat="1" applyBorder="1"/>
    <xf numFmtId="0" fontId="0" fillId="0" borderId="0" xfId="0" applyFill="1" applyBorder="1" applyAlignment="1"/>
    <xf numFmtId="0" fontId="0" fillId="0" borderId="2" xfId="0" applyFill="1" applyBorder="1" applyAlignment="1"/>
    <xf numFmtId="0" fontId="2" fillId="0" borderId="3" xfId="0" applyFont="1" applyFill="1" applyBorder="1" applyAlignment="1">
      <alignment horizontal="center"/>
    </xf>
    <xf numFmtId="0" fontId="2" fillId="0" borderId="3" xfId="0" applyFont="1" applyFill="1" applyBorder="1" applyAlignment="1">
      <alignment horizontal="centerContinuous"/>
    </xf>
    <xf numFmtId="0" fontId="0" fillId="3" borderId="0" xfId="0" applyFill="1" applyBorder="1" applyAlignment="1"/>
    <xf numFmtId="0" fontId="0" fillId="0" borderId="0" xfId="0" applyAlignment="1">
      <alignment horizontal="center" vertical="center"/>
    </xf>
    <xf numFmtId="0" fontId="0" fillId="3" borderId="2" xfId="0" applyFill="1" applyBorder="1" applyAlignment="1"/>
    <xf numFmtId="0" fontId="0" fillId="4" borderId="2" xfId="0" applyFill="1" applyBorder="1" applyAlignment="1"/>
    <xf numFmtId="0" fontId="0" fillId="0" borderId="0" xfId="0" applyAlignment="1">
      <alignment horizontal="center"/>
    </xf>
    <xf numFmtId="0" fontId="0" fillId="0" borderId="0" xfId="0" applyAlignment="1">
      <alignment horizontal="right"/>
    </xf>
    <xf numFmtId="0" fontId="0" fillId="3" borderId="0" xfId="0" applyFill="1"/>
    <xf numFmtId="0" fontId="1" fillId="2" borderId="0" xfId="0" applyFont="1" applyFill="1" applyBorder="1"/>
    <xf numFmtId="164" fontId="0" fillId="0" borderId="5" xfId="0" applyNumberFormat="1" applyBorder="1"/>
    <xf numFmtId="0" fontId="0" fillId="0" borderId="5" xfId="0" applyBorder="1"/>
    <xf numFmtId="0" fontId="0" fillId="0" borderId="4" xfId="0" applyBorder="1" applyAlignment="1">
      <alignment horizontal="left" vertical="top" wrapText="1"/>
    </xf>
    <xf numFmtId="0" fontId="0" fillId="0" borderId="0" xfId="0" applyAlignment="1">
      <alignment horizontal="left" vertical="top" wrapText="1"/>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Varianza homogenea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'Analisis de Regresión 2'!$C$29</c:f>
              <c:strCache>
                <c:ptCount val="1"/>
                <c:pt idx="0">
                  <c:v>Residuos</c:v>
                </c:pt>
              </c:strCache>
            </c:strRef>
          </c:tx>
          <c:spPr>
            <a:ln w="19050" cap="rnd">
              <a:noFill/>
              <a:round/>
            </a:ln>
            <a:effectLst/>
          </c:spPr>
          <c:marker>
            <c:symbol val="circle"/>
            <c:size val="5"/>
            <c:spPr>
              <a:solidFill>
                <a:schemeClr val="accent1"/>
              </a:solidFill>
              <a:ln w="9525">
                <a:solidFill>
                  <a:schemeClr val="accent1"/>
                </a:solidFill>
              </a:ln>
              <a:effectLst/>
            </c:spPr>
          </c:marker>
          <c:xVal>
            <c:numRef>
              <c:f>'Analisis de Regresión 2'!$B$30:$B$209</c:f>
              <c:numCache>
                <c:formatCode>General</c:formatCode>
                <c:ptCount val="180"/>
                <c:pt idx="0">
                  <c:v>49.471498426245681</c:v>
                </c:pt>
                <c:pt idx="1">
                  <c:v>90.440430113828484</c:v>
                </c:pt>
                <c:pt idx="2">
                  <c:v>269.81136614446172</c:v>
                </c:pt>
                <c:pt idx="3">
                  <c:v>394.82651932386432</c:v>
                </c:pt>
                <c:pt idx="4">
                  <c:v>172.93738519024421</c:v>
                </c:pt>
                <c:pt idx="5">
                  <c:v>39.981708494689663</c:v>
                </c:pt>
                <c:pt idx="6">
                  <c:v>169.67729777610344</c:v>
                </c:pt>
                <c:pt idx="7">
                  <c:v>149.27031540670708</c:v>
                </c:pt>
                <c:pt idx="8">
                  <c:v>221.92504989349354</c:v>
                </c:pt>
                <c:pt idx="9">
                  <c:v>269.81136614446172</c:v>
                </c:pt>
                <c:pt idx="10">
                  <c:v>384.40969444927521</c:v>
                </c:pt>
                <c:pt idx="11">
                  <c:v>90.440430113828484</c:v>
                </c:pt>
                <c:pt idx="12">
                  <c:v>194.58044441188238</c:v>
                </c:pt>
                <c:pt idx="13">
                  <c:v>169.67729777610344</c:v>
                </c:pt>
                <c:pt idx="14">
                  <c:v>170.51184656236512</c:v>
                </c:pt>
                <c:pt idx="15">
                  <c:v>169.67729777610344</c:v>
                </c:pt>
                <c:pt idx="16">
                  <c:v>108.49246486579165</c:v>
                </c:pt>
                <c:pt idx="17">
                  <c:v>49.471498426245681</c:v>
                </c:pt>
                <c:pt idx="18">
                  <c:v>198.42221282882585</c:v>
                </c:pt>
                <c:pt idx="19">
                  <c:v>114.19389370619766</c:v>
                </c:pt>
                <c:pt idx="20">
                  <c:v>241.62862096581131</c:v>
                </c:pt>
                <c:pt idx="21">
                  <c:v>221.92504989349354</c:v>
                </c:pt>
                <c:pt idx="22">
                  <c:v>221.92504989349354</c:v>
                </c:pt>
                <c:pt idx="23">
                  <c:v>49.471498426245681</c:v>
                </c:pt>
                <c:pt idx="24">
                  <c:v>269.28272142700501</c:v>
                </c:pt>
                <c:pt idx="25">
                  <c:v>188.59470595580333</c:v>
                </c:pt>
                <c:pt idx="26">
                  <c:v>169.67729777610344</c:v>
                </c:pt>
                <c:pt idx="27">
                  <c:v>134.88950170036006</c:v>
                </c:pt>
                <c:pt idx="28">
                  <c:v>241.62862096581131</c:v>
                </c:pt>
                <c:pt idx="29">
                  <c:v>37.937696867155793</c:v>
                </c:pt>
                <c:pt idx="30">
                  <c:v>212.9546611351343</c:v>
                </c:pt>
                <c:pt idx="31">
                  <c:v>212.41541705860794</c:v>
                </c:pt>
                <c:pt idx="32">
                  <c:v>221.92504989349354</c:v>
                </c:pt>
                <c:pt idx="33">
                  <c:v>104.93632532719178</c:v>
                </c:pt>
                <c:pt idx="34">
                  <c:v>198.42221282882585</c:v>
                </c:pt>
                <c:pt idx="35">
                  <c:v>13.84601887039755</c:v>
                </c:pt>
                <c:pt idx="36">
                  <c:v>104.93632532719178</c:v>
                </c:pt>
                <c:pt idx="37">
                  <c:v>198.42221282882585</c:v>
                </c:pt>
                <c:pt idx="38">
                  <c:v>158.94991311562916</c:v>
                </c:pt>
                <c:pt idx="39">
                  <c:v>123.39315365049147</c:v>
                </c:pt>
                <c:pt idx="40">
                  <c:v>149.27031540670708</c:v>
                </c:pt>
                <c:pt idx="41">
                  <c:v>269.28272142700501</c:v>
                </c:pt>
                <c:pt idx="42">
                  <c:v>188.59470595580333</c:v>
                </c:pt>
                <c:pt idx="43">
                  <c:v>269.81136614446172</c:v>
                </c:pt>
                <c:pt idx="44">
                  <c:v>25.097483566755233</c:v>
                </c:pt>
                <c:pt idx="45">
                  <c:v>108.49246486579165</c:v>
                </c:pt>
                <c:pt idx="46">
                  <c:v>221.92504989349354</c:v>
                </c:pt>
                <c:pt idx="47">
                  <c:v>247.56587584288735</c:v>
                </c:pt>
                <c:pt idx="48">
                  <c:v>188.59470595580333</c:v>
                </c:pt>
                <c:pt idx="49">
                  <c:v>13.84601887039755</c:v>
                </c:pt>
                <c:pt idx="50">
                  <c:v>94.856976264627434</c:v>
                </c:pt>
                <c:pt idx="51">
                  <c:v>81.757428844084984</c:v>
                </c:pt>
                <c:pt idx="52">
                  <c:v>32.993966023986957</c:v>
                </c:pt>
                <c:pt idx="53">
                  <c:v>81.757428844084984</c:v>
                </c:pt>
                <c:pt idx="54">
                  <c:v>192.9419023849284</c:v>
                </c:pt>
                <c:pt idx="55">
                  <c:v>192.9419023849284</c:v>
                </c:pt>
                <c:pt idx="56">
                  <c:v>365.35507411711137</c:v>
                </c:pt>
                <c:pt idx="57">
                  <c:v>241.62862096581131</c:v>
                </c:pt>
                <c:pt idx="58">
                  <c:v>259.84756400776007</c:v>
                </c:pt>
                <c:pt idx="59">
                  <c:v>198.42221282882585</c:v>
                </c:pt>
                <c:pt idx="60">
                  <c:v>134.88950170036006</c:v>
                </c:pt>
                <c:pt idx="61">
                  <c:v>198.42221282882585</c:v>
                </c:pt>
                <c:pt idx="62">
                  <c:v>49.471498426245681</c:v>
                </c:pt>
                <c:pt idx="63">
                  <c:v>149.27031540670708</c:v>
                </c:pt>
                <c:pt idx="64">
                  <c:v>64.527814145683834</c:v>
                </c:pt>
                <c:pt idx="65">
                  <c:v>224.90171166613106</c:v>
                </c:pt>
                <c:pt idx="66">
                  <c:v>49.471498426245681</c:v>
                </c:pt>
                <c:pt idx="67">
                  <c:v>94.856976264627434</c:v>
                </c:pt>
                <c:pt idx="68">
                  <c:v>134.88950170036006</c:v>
                </c:pt>
                <c:pt idx="69">
                  <c:v>104.93632532719178</c:v>
                </c:pt>
                <c:pt idx="70">
                  <c:v>32.993966023986957</c:v>
                </c:pt>
                <c:pt idx="71">
                  <c:v>344.98988200144566</c:v>
                </c:pt>
                <c:pt idx="72">
                  <c:v>198.42221282882585</c:v>
                </c:pt>
                <c:pt idx="73">
                  <c:v>102.56624626469051</c:v>
                </c:pt>
                <c:pt idx="74">
                  <c:v>155.61639470035465</c:v>
                </c:pt>
                <c:pt idx="75">
                  <c:v>3.4212889984761725</c:v>
                </c:pt>
                <c:pt idx="76">
                  <c:v>59.365880195411073</c:v>
                </c:pt>
                <c:pt idx="77">
                  <c:v>224.90171166613106</c:v>
                </c:pt>
                <c:pt idx="78">
                  <c:v>363.93841752493393</c:v>
                </c:pt>
                <c:pt idx="79">
                  <c:v>241.62862096581131</c:v>
                </c:pt>
                <c:pt idx="80">
                  <c:v>102.56624626469051</c:v>
                </c:pt>
                <c:pt idx="81">
                  <c:v>365.35507411711137</c:v>
                </c:pt>
                <c:pt idx="82">
                  <c:v>106.23404640465718</c:v>
                </c:pt>
                <c:pt idx="83">
                  <c:v>447.89147786026547</c:v>
                </c:pt>
                <c:pt idx="84">
                  <c:v>212.41541705860794</c:v>
                </c:pt>
                <c:pt idx="85">
                  <c:v>269.81136614446172</c:v>
                </c:pt>
                <c:pt idx="86">
                  <c:v>269.28272142700501</c:v>
                </c:pt>
                <c:pt idx="87">
                  <c:v>106.23404640465718</c:v>
                </c:pt>
                <c:pt idx="88">
                  <c:v>198.42221282882585</c:v>
                </c:pt>
                <c:pt idx="89">
                  <c:v>269.81136614446172</c:v>
                </c:pt>
                <c:pt idx="90">
                  <c:v>49.471498426245681</c:v>
                </c:pt>
                <c:pt idx="91">
                  <c:v>198.42221282882585</c:v>
                </c:pt>
                <c:pt idx="92">
                  <c:v>89.43596867240025</c:v>
                </c:pt>
                <c:pt idx="93">
                  <c:v>259.84756400776007</c:v>
                </c:pt>
                <c:pt idx="94">
                  <c:v>268.84250658508603</c:v>
                </c:pt>
                <c:pt idx="95">
                  <c:v>198.42221282882585</c:v>
                </c:pt>
                <c:pt idx="96">
                  <c:v>131.22513115980695</c:v>
                </c:pt>
                <c:pt idx="97">
                  <c:v>169.67729777610344</c:v>
                </c:pt>
                <c:pt idx="98">
                  <c:v>134.88950170036006</c:v>
                </c:pt>
                <c:pt idx="99">
                  <c:v>221.92504989349354</c:v>
                </c:pt>
                <c:pt idx="100">
                  <c:v>210.07249111109383</c:v>
                </c:pt>
                <c:pt idx="101">
                  <c:v>49.471498426245681</c:v>
                </c:pt>
                <c:pt idx="102">
                  <c:v>158.94991311562916</c:v>
                </c:pt>
                <c:pt idx="103">
                  <c:v>192.9419023849284</c:v>
                </c:pt>
                <c:pt idx="104">
                  <c:v>3.4212889984761725</c:v>
                </c:pt>
                <c:pt idx="105">
                  <c:v>169.67729777610344</c:v>
                </c:pt>
                <c:pt idx="106">
                  <c:v>35.042454844794506</c:v>
                </c:pt>
                <c:pt idx="107">
                  <c:v>365.35507411711137</c:v>
                </c:pt>
                <c:pt idx="108">
                  <c:v>81.757428844084984</c:v>
                </c:pt>
                <c:pt idx="109">
                  <c:v>13.84601887039755</c:v>
                </c:pt>
                <c:pt idx="110">
                  <c:v>13.84601887039755</c:v>
                </c:pt>
                <c:pt idx="111">
                  <c:v>134.88950170036006</c:v>
                </c:pt>
                <c:pt idx="112">
                  <c:v>121.85089443079006</c:v>
                </c:pt>
                <c:pt idx="113">
                  <c:v>170.51184656236512</c:v>
                </c:pt>
                <c:pt idx="114">
                  <c:v>198.42221282882585</c:v>
                </c:pt>
                <c:pt idx="115">
                  <c:v>13.84601887039755</c:v>
                </c:pt>
                <c:pt idx="116">
                  <c:v>269.81136614446172</c:v>
                </c:pt>
                <c:pt idx="117">
                  <c:v>221.92504989349354</c:v>
                </c:pt>
                <c:pt idx="118">
                  <c:v>13.84601887039755</c:v>
                </c:pt>
                <c:pt idx="119">
                  <c:v>49.471498426245681</c:v>
                </c:pt>
                <c:pt idx="120">
                  <c:v>169.67729777610344</c:v>
                </c:pt>
                <c:pt idx="121">
                  <c:v>221.92504989349354</c:v>
                </c:pt>
                <c:pt idx="122">
                  <c:v>1012.8749627520664</c:v>
                </c:pt>
                <c:pt idx="123">
                  <c:v>158.94991311562916</c:v>
                </c:pt>
                <c:pt idx="124">
                  <c:v>33.930411922899296</c:v>
                </c:pt>
                <c:pt idx="125">
                  <c:v>172.93738519024421</c:v>
                </c:pt>
                <c:pt idx="126">
                  <c:v>194.58044441188238</c:v>
                </c:pt>
                <c:pt idx="127">
                  <c:v>269.81136614446172</c:v>
                </c:pt>
                <c:pt idx="128">
                  <c:v>49.471498426245681</c:v>
                </c:pt>
                <c:pt idx="129">
                  <c:v>221.92504989349354</c:v>
                </c:pt>
                <c:pt idx="130">
                  <c:v>269.28272142700501</c:v>
                </c:pt>
                <c:pt idx="131">
                  <c:v>365.35507411711137</c:v>
                </c:pt>
                <c:pt idx="132">
                  <c:v>385.094656065251</c:v>
                </c:pt>
                <c:pt idx="133">
                  <c:v>169.67729777610344</c:v>
                </c:pt>
                <c:pt idx="134">
                  <c:v>269.81136614446172</c:v>
                </c:pt>
                <c:pt idx="135">
                  <c:v>286.37447215641441</c:v>
                </c:pt>
                <c:pt idx="136">
                  <c:v>251.61026188483538</c:v>
                </c:pt>
                <c:pt idx="137">
                  <c:v>192.9419023849284</c:v>
                </c:pt>
                <c:pt idx="138">
                  <c:v>81.757428844084984</c:v>
                </c:pt>
                <c:pt idx="139">
                  <c:v>81.757428844084984</c:v>
                </c:pt>
                <c:pt idx="140">
                  <c:v>198.42221282882585</c:v>
                </c:pt>
                <c:pt idx="141">
                  <c:v>81.757428844084984</c:v>
                </c:pt>
                <c:pt idx="142">
                  <c:v>169.67729777610344</c:v>
                </c:pt>
                <c:pt idx="143">
                  <c:v>13.84601887039755</c:v>
                </c:pt>
                <c:pt idx="144">
                  <c:v>271.67385535238094</c:v>
                </c:pt>
                <c:pt idx="145">
                  <c:v>268.84250658508603</c:v>
                </c:pt>
                <c:pt idx="146">
                  <c:v>134.88950170036006</c:v>
                </c:pt>
                <c:pt idx="147">
                  <c:v>106.23404640465718</c:v>
                </c:pt>
                <c:pt idx="148">
                  <c:v>269.81136614446172</c:v>
                </c:pt>
                <c:pt idx="149">
                  <c:v>45.448192760128464</c:v>
                </c:pt>
                <c:pt idx="150">
                  <c:v>106.23404640465718</c:v>
                </c:pt>
                <c:pt idx="151">
                  <c:v>37.937696867155793</c:v>
                </c:pt>
                <c:pt idx="152">
                  <c:v>106.23404640465718</c:v>
                </c:pt>
                <c:pt idx="153">
                  <c:v>106.23404640465718</c:v>
                </c:pt>
                <c:pt idx="154">
                  <c:v>269.81136614446172</c:v>
                </c:pt>
                <c:pt idx="155">
                  <c:v>121.85089443079006</c:v>
                </c:pt>
                <c:pt idx="156">
                  <c:v>121.85089443079006</c:v>
                </c:pt>
                <c:pt idx="157">
                  <c:v>106.23404640465718</c:v>
                </c:pt>
                <c:pt idx="158">
                  <c:v>3.4212889984761725</c:v>
                </c:pt>
                <c:pt idx="159">
                  <c:v>232.92805069654534</c:v>
                </c:pt>
                <c:pt idx="160">
                  <c:v>104.93632532719178</c:v>
                </c:pt>
                <c:pt idx="161">
                  <c:v>1012.8749627520664</c:v>
                </c:pt>
                <c:pt idx="162">
                  <c:v>108.49246486579165</c:v>
                </c:pt>
                <c:pt idx="163">
                  <c:v>134.88950170036006</c:v>
                </c:pt>
                <c:pt idx="164">
                  <c:v>172.93738519024421</c:v>
                </c:pt>
                <c:pt idx="165">
                  <c:v>121.85089443079006</c:v>
                </c:pt>
                <c:pt idx="166">
                  <c:v>134.88950170036006</c:v>
                </c:pt>
                <c:pt idx="167">
                  <c:v>221.92504989349354</c:v>
                </c:pt>
                <c:pt idx="168">
                  <c:v>269.81136614446172</c:v>
                </c:pt>
                <c:pt idx="169">
                  <c:v>210.07249111109383</c:v>
                </c:pt>
                <c:pt idx="170">
                  <c:v>212.9546611351343</c:v>
                </c:pt>
                <c:pt idx="171">
                  <c:v>3.4212889984761725</c:v>
                </c:pt>
                <c:pt idx="172">
                  <c:v>172.93738519024421</c:v>
                </c:pt>
                <c:pt idx="173">
                  <c:v>172.93738519024421</c:v>
                </c:pt>
                <c:pt idx="174">
                  <c:v>106.23404640465718</c:v>
                </c:pt>
                <c:pt idx="175">
                  <c:v>122.4341292269029</c:v>
                </c:pt>
                <c:pt idx="176">
                  <c:v>221.92504989349354</c:v>
                </c:pt>
                <c:pt idx="177">
                  <c:v>13.84601887039755</c:v>
                </c:pt>
                <c:pt idx="178">
                  <c:v>172.93738519024421</c:v>
                </c:pt>
                <c:pt idx="179">
                  <c:v>269.81136614446172</c:v>
                </c:pt>
              </c:numCache>
            </c:numRef>
          </c:xVal>
          <c:yVal>
            <c:numRef>
              <c:f>'Analisis de Regresión 2'!$C$30:$C$209</c:f>
              <c:numCache>
                <c:formatCode>General</c:formatCode>
                <c:ptCount val="180"/>
                <c:pt idx="0">
                  <c:v>2.5285015737543191</c:v>
                </c:pt>
                <c:pt idx="1">
                  <c:v>-15.440430113828484</c:v>
                </c:pt>
                <c:pt idx="2">
                  <c:v>3.1886338555382849</c:v>
                </c:pt>
                <c:pt idx="3">
                  <c:v>-14.826519323864318</c:v>
                </c:pt>
                <c:pt idx="4">
                  <c:v>1.0626148097557859</c:v>
                </c:pt>
                <c:pt idx="5">
                  <c:v>1.8291505310337186E-2</c:v>
                </c:pt>
                <c:pt idx="6">
                  <c:v>1.322702223896556</c:v>
                </c:pt>
                <c:pt idx="7">
                  <c:v>0.72968459329291591</c:v>
                </c:pt>
                <c:pt idx="8">
                  <c:v>-3.9250498934935365</c:v>
                </c:pt>
                <c:pt idx="9">
                  <c:v>3.1886338555382849</c:v>
                </c:pt>
                <c:pt idx="10">
                  <c:v>-2.4096944492752073</c:v>
                </c:pt>
                <c:pt idx="11">
                  <c:v>-15.440430113828484</c:v>
                </c:pt>
                <c:pt idx="12">
                  <c:v>0.41955558811761762</c:v>
                </c:pt>
                <c:pt idx="13">
                  <c:v>1.322702223896556</c:v>
                </c:pt>
                <c:pt idx="14">
                  <c:v>2.4881534376348782</c:v>
                </c:pt>
                <c:pt idx="15">
                  <c:v>1.322702223896556</c:v>
                </c:pt>
                <c:pt idx="16">
                  <c:v>0.50753513420835361</c:v>
                </c:pt>
                <c:pt idx="17">
                  <c:v>2.5285015737543191</c:v>
                </c:pt>
                <c:pt idx="18">
                  <c:v>0.57778717117415113</c:v>
                </c:pt>
                <c:pt idx="19">
                  <c:v>-9.193893706197656</c:v>
                </c:pt>
                <c:pt idx="20">
                  <c:v>1.371379034188692</c:v>
                </c:pt>
                <c:pt idx="21">
                  <c:v>-3.9250498934935365</c:v>
                </c:pt>
                <c:pt idx="22">
                  <c:v>-3.9250498934935365</c:v>
                </c:pt>
                <c:pt idx="23">
                  <c:v>2.5285015737543191</c:v>
                </c:pt>
                <c:pt idx="24">
                  <c:v>0.7172785729949851</c:v>
                </c:pt>
                <c:pt idx="25">
                  <c:v>-2.5947059558033345</c:v>
                </c:pt>
                <c:pt idx="26">
                  <c:v>1.322702223896556</c:v>
                </c:pt>
                <c:pt idx="27">
                  <c:v>0.11049829963994284</c:v>
                </c:pt>
                <c:pt idx="28">
                  <c:v>1.371379034188692</c:v>
                </c:pt>
                <c:pt idx="29">
                  <c:v>-0.93769686715579326</c:v>
                </c:pt>
                <c:pt idx="30">
                  <c:v>7.0453388648656983</c:v>
                </c:pt>
                <c:pt idx="31">
                  <c:v>7.5845829413920569</c:v>
                </c:pt>
                <c:pt idx="32">
                  <c:v>-3.9250498934935365</c:v>
                </c:pt>
                <c:pt idx="33">
                  <c:v>-1.9363253271917813</c:v>
                </c:pt>
                <c:pt idx="34">
                  <c:v>0.57778717117415113</c:v>
                </c:pt>
                <c:pt idx="35">
                  <c:v>-1.8460188703975504</c:v>
                </c:pt>
                <c:pt idx="36">
                  <c:v>-1.9363253271917813</c:v>
                </c:pt>
                <c:pt idx="37">
                  <c:v>0.57778717117415113</c:v>
                </c:pt>
                <c:pt idx="38">
                  <c:v>-2.9499131156291583</c:v>
                </c:pt>
                <c:pt idx="39">
                  <c:v>-3.3931536504914703</c:v>
                </c:pt>
                <c:pt idx="40">
                  <c:v>0.72968459329291591</c:v>
                </c:pt>
                <c:pt idx="41">
                  <c:v>0.7172785729949851</c:v>
                </c:pt>
                <c:pt idx="42">
                  <c:v>-2.5947059558033345</c:v>
                </c:pt>
                <c:pt idx="43">
                  <c:v>3.1886338555382849</c:v>
                </c:pt>
                <c:pt idx="44">
                  <c:v>-2.0974835667552334</c:v>
                </c:pt>
                <c:pt idx="45">
                  <c:v>0.50753513420835361</c:v>
                </c:pt>
                <c:pt idx="46">
                  <c:v>-3.9250498934935365</c:v>
                </c:pt>
                <c:pt idx="47">
                  <c:v>4.4341241571126488</c:v>
                </c:pt>
                <c:pt idx="48">
                  <c:v>-2.5947059558033345</c:v>
                </c:pt>
                <c:pt idx="49">
                  <c:v>-1.8460188703975504</c:v>
                </c:pt>
                <c:pt idx="50">
                  <c:v>-1.8569762646274341</c:v>
                </c:pt>
                <c:pt idx="51">
                  <c:v>-1.7574288440849841</c:v>
                </c:pt>
                <c:pt idx="52">
                  <c:v>-1.9939660239869568</c:v>
                </c:pt>
                <c:pt idx="53">
                  <c:v>-1.7574288440849841</c:v>
                </c:pt>
                <c:pt idx="54">
                  <c:v>11.058097615071603</c:v>
                </c:pt>
                <c:pt idx="55">
                  <c:v>11.058097615071603</c:v>
                </c:pt>
                <c:pt idx="56">
                  <c:v>-1.3550741171113714</c:v>
                </c:pt>
                <c:pt idx="57">
                  <c:v>1.371379034188692</c:v>
                </c:pt>
                <c:pt idx="58">
                  <c:v>-1.8475640077600701</c:v>
                </c:pt>
                <c:pt idx="59">
                  <c:v>0.57778717117415113</c:v>
                </c:pt>
                <c:pt idx="60">
                  <c:v>0.11049829963994284</c:v>
                </c:pt>
                <c:pt idx="61">
                  <c:v>0.57778717117415113</c:v>
                </c:pt>
                <c:pt idx="62">
                  <c:v>2.5285015737543191</c:v>
                </c:pt>
                <c:pt idx="63">
                  <c:v>0.72968459329291591</c:v>
                </c:pt>
                <c:pt idx="64">
                  <c:v>0.47218585431616589</c:v>
                </c:pt>
                <c:pt idx="65">
                  <c:v>3.0982883338689362</c:v>
                </c:pt>
                <c:pt idx="66">
                  <c:v>2.5285015737543191</c:v>
                </c:pt>
                <c:pt idx="67">
                  <c:v>-1.8569762646274341</c:v>
                </c:pt>
                <c:pt idx="68">
                  <c:v>0.11049829963994284</c:v>
                </c:pt>
                <c:pt idx="69">
                  <c:v>-1.9363253271917813</c:v>
                </c:pt>
                <c:pt idx="70">
                  <c:v>-1.9939660239869568</c:v>
                </c:pt>
                <c:pt idx="71">
                  <c:v>-22.989882001445665</c:v>
                </c:pt>
                <c:pt idx="72">
                  <c:v>0.57778717117415113</c:v>
                </c:pt>
                <c:pt idx="73">
                  <c:v>-1.5662462646905055</c:v>
                </c:pt>
                <c:pt idx="74">
                  <c:v>-2.6163947003546468</c:v>
                </c:pt>
                <c:pt idx="75">
                  <c:v>-1.4212889984761725</c:v>
                </c:pt>
                <c:pt idx="76">
                  <c:v>-0.36588019541107286</c:v>
                </c:pt>
                <c:pt idx="77">
                  <c:v>3.0982883338689362</c:v>
                </c:pt>
                <c:pt idx="78">
                  <c:v>5.0615824750660749</c:v>
                </c:pt>
                <c:pt idx="79">
                  <c:v>1.371379034188692</c:v>
                </c:pt>
                <c:pt idx="80">
                  <c:v>-1.5662462646905055</c:v>
                </c:pt>
                <c:pt idx="81">
                  <c:v>-1.3550741171113714</c:v>
                </c:pt>
                <c:pt idx="82">
                  <c:v>1.7659535953428218</c:v>
                </c:pt>
                <c:pt idx="83">
                  <c:v>9.1085221397345322</c:v>
                </c:pt>
                <c:pt idx="84">
                  <c:v>7.5845829413920569</c:v>
                </c:pt>
                <c:pt idx="85">
                  <c:v>3.1886338555382849</c:v>
                </c:pt>
                <c:pt idx="86">
                  <c:v>0.7172785729949851</c:v>
                </c:pt>
                <c:pt idx="87">
                  <c:v>3.7659535953428218</c:v>
                </c:pt>
                <c:pt idx="88">
                  <c:v>0.57778717117415113</c:v>
                </c:pt>
                <c:pt idx="89">
                  <c:v>3.1886338555382849</c:v>
                </c:pt>
                <c:pt idx="90">
                  <c:v>2.5285015737543191</c:v>
                </c:pt>
                <c:pt idx="91">
                  <c:v>0.57778717117415113</c:v>
                </c:pt>
                <c:pt idx="92">
                  <c:v>-2.4359686724002501</c:v>
                </c:pt>
                <c:pt idx="93">
                  <c:v>-1.8475640077600701</c:v>
                </c:pt>
                <c:pt idx="94">
                  <c:v>5.1574934149139722</c:v>
                </c:pt>
                <c:pt idx="95">
                  <c:v>0.57778717117415113</c:v>
                </c:pt>
                <c:pt idx="96">
                  <c:v>-2.2251311598069492</c:v>
                </c:pt>
                <c:pt idx="97">
                  <c:v>1.322702223896556</c:v>
                </c:pt>
                <c:pt idx="98">
                  <c:v>0.11049829963994284</c:v>
                </c:pt>
                <c:pt idx="99">
                  <c:v>-3.9250498934935365</c:v>
                </c:pt>
                <c:pt idx="100">
                  <c:v>1.9275088889061749</c:v>
                </c:pt>
                <c:pt idx="101">
                  <c:v>2.5285015737543191</c:v>
                </c:pt>
                <c:pt idx="102">
                  <c:v>-2.9499131156291583</c:v>
                </c:pt>
                <c:pt idx="103">
                  <c:v>11.058097615071603</c:v>
                </c:pt>
                <c:pt idx="104">
                  <c:v>-1.4212889984761725</c:v>
                </c:pt>
                <c:pt idx="105">
                  <c:v>1.322702223896556</c:v>
                </c:pt>
                <c:pt idx="106">
                  <c:v>-1.0424548447945057</c:v>
                </c:pt>
                <c:pt idx="107">
                  <c:v>-1.3550741171113714</c:v>
                </c:pt>
                <c:pt idx="108">
                  <c:v>-1.7574288440849841</c:v>
                </c:pt>
                <c:pt idx="109">
                  <c:v>-1.8460188703975504</c:v>
                </c:pt>
                <c:pt idx="110">
                  <c:v>-1.8460188703975504</c:v>
                </c:pt>
                <c:pt idx="111">
                  <c:v>0.11049829963994284</c:v>
                </c:pt>
                <c:pt idx="112">
                  <c:v>-0.85089443079006344</c:v>
                </c:pt>
                <c:pt idx="113">
                  <c:v>2.4881534376348782</c:v>
                </c:pt>
                <c:pt idx="114">
                  <c:v>0.57778717117415113</c:v>
                </c:pt>
                <c:pt idx="115">
                  <c:v>-1.8460188703975504</c:v>
                </c:pt>
                <c:pt idx="116">
                  <c:v>3.1886338555382849</c:v>
                </c:pt>
                <c:pt idx="117">
                  <c:v>-3.9250498934935365</c:v>
                </c:pt>
                <c:pt idx="118">
                  <c:v>-1.8460188703975504</c:v>
                </c:pt>
                <c:pt idx="119">
                  <c:v>2.5285015737543191</c:v>
                </c:pt>
                <c:pt idx="120">
                  <c:v>1.322702223896556</c:v>
                </c:pt>
                <c:pt idx="121">
                  <c:v>-3.9250498934935365</c:v>
                </c:pt>
                <c:pt idx="122">
                  <c:v>-2.8749627520663807</c:v>
                </c:pt>
                <c:pt idx="123">
                  <c:v>-2.9499131156291583</c:v>
                </c:pt>
                <c:pt idx="124">
                  <c:v>-1.930411922899296</c:v>
                </c:pt>
                <c:pt idx="125">
                  <c:v>1.0626148097557859</c:v>
                </c:pt>
                <c:pt idx="126">
                  <c:v>0.41955558811761762</c:v>
                </c:pt>
                <c:pt idx="127">
                  <c:v>3.1886338555382849</c:v>
                </c:pt>
                <c:pt idx="128">
                  <c:v>2.5285015737543191</c:v>
                </c:pt>
                <c:pt idx="129">
                  <c:v>-3.9250498934935365</c:v>
                </c:pt>
                <c:pt idx="130">
                  <c:v>0.7172785729949851</c:v>
                </c:pt>
                <c:pt idx="131">
                  <c:v>-1.3550741171113714</c:v>
                </c:pt>
                <c:pt idx="132">
                  <c:v>-3.0946560652510016</c:v>
                </c:pt>
                <c:pt idx="133">
                  <c:v>1.322702223896556</c:v>
                </c:pt>
                <c:pt idx="134">
                  <c:v>3.1886338555382849</c:v>
                </c:pt>
                <c:pt idx="135">
                  <c:v>-18.374472156414413</c:v>
                </c:pt>
                <c:pt idx="136">
                  <c:v>2.3897381151646186</c:v>
                </c:pt>
                <c:pt idx="137">
                  <c:v>11.058097615071603</c:v>
                </c:pt>
                <c:pt idx="138">
                  <c:v>-1.7574288440849841</c:v>
                </c:pt>
                <c:pt idx="139">
                  <c:v>-1.7574288440849841</c:v>
                </c:pt>
                <c:pt idx="140">
                  <c:v>0.57778717117415113</c:v>
                </c:pt>
                <c:pt idx="141">
                  <c:v>-1.7574288440849841</c:v>
                </c:pt>
                <c:pt idx="142">
                  <c:v>1.322702223896556</c:v>
                </c:pt>
                <c:pt idx="143">
                  <c:v>-1.8460188703975504</c:v>
                </c:pt>
                <c:pt idx="144">
                  <c:v>4.3261446476190599</c:v>
                </c:pt>
                <c:pt idx="145">
                  <c:v>5.1574934149139722</c:v>
                </c:pt>
                <c:pt idx="146">
                  <c:v>0.11049829963994284</c:v>
                </c:pt>
                <c:pt idx="147">
                  <c:v>3.7659535953428218</c:v>
                </c:pt>
                <c:pt idx="148">
                  <c:v>3.1886338555382849</c:v>
                </c:pt>
                <c:pt idx="149">
                  <c:v>-3.4481927601284639</c:v>
                </c:pt>
                <c:pt idx="150">
                  <c:v>3.7659535953428218</c:v>
                </c:pt>
                <c:pt idx="151">
                  <c:v>-0.93769686715579326</c:v>
                </c:pt>
                <c:pt idx="152">
                  <c:v>3.7659535953428218</c:v>
                </c:pt>
                <c:pt idx="153">
                  <c:v>3.7659535953428218</c:v>
                </c:pt>
                <c:pt idx="154">
                  <c:v>3.1886338555382849</c:v>
                </c:pt>
                <c:pt idx="155">
                  <c:v>-0.85089443079006344</c:v>
                </c:pt>
                <c:pt idx="156">
                  <c:v>-0.85089443079006344</c:v>
                </c:pt>
                <c:pt idx="157">
                  <c:v>3.7659535953428218</c:v>
                </c:pt>
                <c:pt idx="158">
                  <c:v>-1.4212889984761725</c:v>
                </c:pt>
                <c:pt idx="159">
                  <c:v>1.0719493034546588</c:v>
                </c:pt>
                <c:pt idx="160">
                  <c:v>-1.9363253271917813</c:v>
                </c:pt>
                <c:pt idx="161">
                  <c:v>-2.8749627520663807</c:v>
                </c:pt>
                <c:pt idx="162">
                  <c:v>0.50753513420835361</c:v>
                </c:pt>
                <c:pt idx="163">
                  <c:v>0.11049829963994284</c:v>
                </c:pt>
                <c:pt idx="164">
                  <c:v>1.0626148097557859</c:v>
                </c:pt>
                <c:pt idx="165">
                  <c:v>-0.85089443079006344</c:v>
                </c:pt>
                <c:pt idx="166">
                  <c:v>0.11049829963994284</c:v>
                </c:pt>
                <c:pt idx="167">
                  <c:v>-3.9250498934935365</c:v>
                </c:pt>
                <c:pt idx="168">
                  <c:v>3.1886338555382849</c:v>
                </c:pt>
                <c:pt idx="169">
                  <c:v>1.9275088889061749</c:v>
                </c:pt>
                <c:pt idx="170">
                  <c:v>7.0453388648656983</c:v>
                </c:pt>
                <c:pt idx="171">
                  <c:v>-1.4212889984761725</c:v>
                </c:pt>
                <c:pt idx="172">
                  <c:v>1.0626148097557859</c:v>
                </c:pt>
                <c:pt idx="173">
                  <c:v>1.0626148097557859</c:v>
                </c:pt>
                <c:pt idx="174">
                  <c:v>1.7659535953428218</c:v>
                </c:pt>
                <c:pt idx="175">
                  <c:v>-0.4341292269028969</c:v>
                </c:pt>
                <c:pt idx="176">
                  <c:v>-3.9250498934935365</c:v>
                </c:pt>
                <c:pt idx="177">
                  <c:v>-1.8460188703975504</c:v>
                </c:pt>
                <c:pt idx="178">
                  <c:v>1.0626148097557859</c:v>
                </c:pt>
                <c:pt idx="179">
                  <c:v>3.1886338555382849</c:v>
                </c:pt>
              </c:numCache>
            </c:numRef>
          </c:yVal>
          <c:smooth val="0"/>
          <c:extLst>
            <c:ext xmlns:c16="http://schemas.microsoft.com/office/drawing/2014/chart" uri="{C3380CC4-5D6E-409C-BE32-E72D297353CC}">
              <c16:uniqueId val="{00000000-2CC0-4EC3-9CC4-7F6DC4DC9E56}"/>
            </c:ext>
          </c:extLst>
        </c:ser>
        <c:dLbls>
          <c:showLegendKey val="0"/>
          <c:showVal val="0"/>
          <c:showCatName val="0"/>
          <c:showSerName val="0"/>
          <c:showPercent val="0"/>
          <c:showBubbleSize val="0"/>
        </c:dLbls>
        <c:axId val="780771728"/>
        <c:axId val="780772048"/>
      </c:scatterChart>
      <c:valAx>
        <c:axId val="780771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0772048"/>
        <c:crosses val="autoZero"/>
        <c:crossBetween val="midCat"/>
      </c:valAx>
      <c:valAx>
        <c:axId val="78077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07717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'Tabla alimentos'!$H$1</c:f>
              <c:strCache>
                <c:ptCount val="1"/>
                <c:pt idx="0">
                  <c:v>Sodio (mg)</c:v>
                </c:pt>
              </c:strCache>
            </c:strRef>
          </c:tx>
          <c:spPr>
            <a:solidFill>
              <a:schemeClr val="accent1"/>
            </a:solidFill>
            <a:ln>
              <a:noFill/>
            </a:ln>
            <a:effectLst/>
          </c:spPr>
          <c:invertIfNegative val="0"/>
          <c:cat>
            <c:strRef>
              <c:f>'Tabla alimentos'!$C$2:$C$253</c:f>
              <c:strCache>
                <c:ptCount val="252"/>
                <c:pt idx="0">
                  <c:v>tortilla</c:v>
                </c:pt>
                <c:pt idx="1">
                  <c:v>sopa de lentejas</c:v>
                </c:pt>
                <c:pt idx="2">
                  <c:v>Longaniza</c:v>
                </c:pt>
                <c:pt idx="3">
                  <c:v>Guiso de Lentejas</c:v>
                </c:pt>
                <c:pt idx="4">
                  <c:v>Chicharrón</c:v>
                </c:pt>
                <c:pt idx="5">
                  <c:v>Squirt(Pepsi)</c:v>
                </c:pt>
                <c:pt idx="6">
                  <c:v>Quesadilla</c:v>
                </c:pt>
                <c:pt idx="7">
                  <c:v>Pechuga de Pollo con la Piel</c:v>
                </c:pt>
                <c:pt idx="8">
                  <c:v>Frijoles Negros</c:v>
                </c:pt>
                <c:pt idx="9">
                  <c:v>Longaniza</c:v>
                </c:pt>
                <c:pt idx="10">
                  <c:v>Frijoles Cocidos</c:v>
                </c:pt>
                <c:pt idx="11">
                  <c:v>sopa de lentejas</c:v>
                </c:pt>
                <c:pt idx="12">
                  <c:v>Pechuga de Pollo</c:v>
                </c:pt>
                <c:pt idx="13">
                  <c:v>Quesadilla</c:v>
                </c:pt>
                <c:pt idx="14">
                  <c:v>Sopa de Letras(La Moderna)</c:v>
                </c:pt>
                <c:pt idx="15">
                  <c:v>Quesadilla</c:v>
                </c:pt>
                <c:pt idx="16">
                  <c:v>Muslos de Pollo (Asados o Cocidos)</c:v>
                </c:pt>
                <c:pt idx="17">
                  <c:v>tortilla</c:v>
                </c:pt>
                <c:pt idx="18">
                  <c:v>Huevo Revuelto</c:v>
                </c:pt>
                <c:pt idx="19">
                  <c:v>Plátano</c:v>
                </c:pt>
                <c:pt idx="20">
                  <c:v>Taco de Carnitas</c:v>
                </c:pt>
                <c:pt idx="21">
                  <c:v>Frijoles Negros</c:v>
                </c:pt>
                <c:pt idx="22">
                  <c:v>Frijoles Negros</c:v>
                </c:pt>
                <c:pt idx="23">
                  <c:v>tortilla</c:v>
                </c:pt>
                <c:pt idx="24">
                  <c:v>Taco de Bistec</c:v>
                </c:pt>
                <c:pt idx="25">
                  <c:v>Sopa de Lentejas</c:v>
                </c:pt>
                <c:pt idx="26">
                  <c:v>Quesadilla</c:v>
                </c:pt>
                <c:pt idx="27">
                  <c:v>Bistec de Res</c:v>
                </c:pt>
                <c:pt idx="28">
                  <c:v>Taco de Carnitas</c:v>
                </c:pt>
                <c:pt idx="29">
                  <c:v>Crema(Alpura)</c:v>
                </c:pt>
                <c:pt idx="30">
                  <c:v>Mollete</c:v>
                </c:pt>
                <c:pt idx="31">
                  <c:v>Espaguetis</c:v>
                </c:pt>
                <c:pt idx="32">
                  <c:v>Frijoles Negros</c:v>
                </c:pt>
                <c:pt idx="33">
                  <c:v>Salchicha de Pavo(San Rafael)</c:v>
                </c:pt>
                <c:pt idx="34">
                  <c:v>Huevo Revuelto</c:v>
                </c:pt>
                <c:pt idx="35">
                  <c:v>Caldo de Pollo</c:v>
                </c:pt>
                <c:pt idx="36">
                  <c:v>Salchicha de Pavo(San Rafael)</c:v>
                </c:pt>
                <c:pt idx="37">
                  <c:v>Huevo Revuelto</c:v>
                </c:pt>
                <c:pt idx="38">
                  <c:v>Papas a la Francesa</c:v>
                </c:pt>
                <c:pt idx="39">
                  <c:v>Frijoles Bayos Refritos(La Sierra)</c:v>
                </c:pt>
                <c:pt idx="40">
                  <c:v>Pechuga de Pollo con la Piel</c:v>
                </c:pt>
                <c:pt idx="41">
                  <c:v>Taco de Bistec</c:v>
                </c:pt>
                <c:pt idx="42">
                  <c:v>Sopa de Lentejas</c:v>
                </c:pt>
                <c:pt idx="43">
                  <c:v>Longaniza</c:v>
                </c:pt>
                <c:pt idx="44">
                  <c:v>Tortilla de Maíz</c:v>
                </c:pt>
                <c:pt idx="45">
                  <c:v>Muslos de Pollo (Asados o Cocidos)</c:v>
                </c:pt>
                <c:pt idx="46">
                  <c:v>Frijoles Negros</c:v>
                </c:pt>
                <c:pt idx="47">
                  <c:v>Sandwich</c:v>
                </c:pt>
                <c:pt idx="48">
                  <c:v>Sopa de Lentejas</c:v>
                </c:pt>
                <c:pt idx="49">
                  <c:v>Caldo de Pollo</c:v>
                </c:pt>
                <c:pt idx="50">
                  <c:v>Taco al Pastor</c:v>
                </c:pt>
                <c:pt idx="51">
                  <c:v>Papa Cocida</c:v>
                </c:pt>
                <c:pt idx="52">
                  <c:v>Palomitas de Maíz</c:v>
                </c:pt>
                <c:pt idx="53">
                  <c:v>Papa Cocida</c:v>
                </c:pt>
                <c:pt idx="54">
                  <c:v>Arroz Blanco</c:v>
                </c:pt>
                <c:pt idx="55">
                  <c:v>Arroz Blanco</c:v>
                </c:pt>
                <c:pt idx="56">
                  <c:v>Queso Manchego(Noche Buena)</c:v>
                </c:pt>
                <c:pt idx="57">
                  <c:v>Taco de Carnitas</c:v>
                </c:pt>
                <c:pt idx="58">
                  <c:v>Queso Panela</c:v>
                </c:pt>
                <c:pt idx="59">
                  <c:v>Huevo Revuelto</c:v>
                </c:pt>
                <c:pt idx="60">
                  <c:v>Bistec de Res</c:v>
                </c:pt>
                <c:pt idx="61">
                  <c:v>Huevo Revuelto</c:v>
                </c:pt>
                <c:pt idx="62">
                  <c:v>tortilla</c:v>
                </c:pt>
                <c:pt idx="63">
                  <c:v>Pechuga de Pollo con la Piel</c:v>
                </c:pt>
                <c:pt idx="64">
                  <c:v>Sopa de Pollo con Fideos</c:v>
                </c:pt>
                <c:pt idx="65">
                  <c:v>Pozole</c:v>
                </c:pt>
                <c:pt idx="66">
                  <c:v>tortilla</c:v>
                </c:pt>
                <c:pt idx="67">
                  <c:v>Taco al Pastor</c:v>
                </c:pt>
                <c:pt idx="68">
                  <c:v>Bistec de Res</c:v>
                </c:pt>
                <c:pt idx="69">
                  <c:v>Salchicha de Pavo(San Rafael)</c:v>
                </c:pt>
                <c:pt idx="70">
                  <c:v>Palomitas de Maíz</c:v>
                </c:pt>
                <c:pt idx="71">
                  <c:v>Aguacate</c:v>
                </c:pt>
                <c:pt idx="72">
                  <c:v>Huevo Revuelto</c:v>
                </c:pt>
                <c:pt idx="73">
                  <c:v>Queso Gouda o Edam</c:v>
                </c:pt>
                <c:pt idx="74">
                  <c:v>Papas Fritas</c:v>
                </c:pt>
                <c:pt idx="75">
                  <c:v>Café</c:v>
                </c:pt>
                <c:pt idx="76">
                  <c:v>Tortillas de Papa</c:v>
                </c:pt>
                <c:pt idx="77">
                  <c:v>Pozole</c:v>
                </c:pt>
                <c:pt idx="78">
                  <c:v>Sandwich de Jamón y Queso con Lechuga</c:v>
                </c:pt>
                <c:pt idx="79">
                  <c:v>Taco de Carnitas</c:v>
                </c:pt>
                <c:pt idx="80">
                  <c:v>Queso Gouda o Edam</c:v>
                </c:pt>
                <c:pt idx="81">
                  <c:v>Queso Manchego(Noche Buena)</c:v>
                </c:pt>
                <c:pt idx="82">
                  <c:v>Corn Flakes(Kellogg's)</c:v>
                </c:pt>
                <c:pt idx="83">
                  <c:v>Torta de Jamón</c:v>
                </c:pt>
                <c:pt idx="84">
                  <c:v>Espaguetis</c:v>
                </c:pt>
                <c:pt idx="85">
                  <c:v>Longaniza</c:v>
                </c:pt>
                <c:pt idx="86">
                  <c:v>Taco de Bistec</c:v>
                </c:pt>
                <c:pt idx="87">
                  <c:v>Corn Flakes Empanizador(Kellogg's)</c:v>
                </c:pt>
                <c:pt idx="88">
                  <c:v>Huevo Revuelto</c:v>
                </c:pt>
                <c:pt idx="89">
                  <c:v>Longaniza</c:v>
                </c:pt>
                <c:pt idx="90">
                  <c:v>tortilla</c:v>
                </c:pt>
                <c:pt idx="91">
                  <c:v>Huevo Revuelto</c:v>
                </c:pt>
                <c:pt idx="92">
                  <c:v>Sopes</c:v>
                </c:pt>
                <c:pt idx="93">
                  <c:v>Queso Panela</c:v>
                </c:pt>
                <c:pt idx="94">
                  <c:v>Pizza Pepperoni(Little Caesars)</c:v>
                </c:pt>
                <c:pt idx="95">
                  <c:v>Huevo Revuelto</c:v>
                </c:pt>
                <c:pt idx="96">
                  <c:v>Lentejas Hervidas</c:v>
                </c:pt>
                <c:pt idx="97">
                  <c:v>Quesadilla</c:v>
                </c:pt>
                <c:pt idx="98">
                  <c:v>Bistec de Res</c:v>
                </c:pt>
                <c:pt idx="99">
                  <c:v>Frijoles Negros</c:v>
                </c:pt>
                <c:pt idx="100">
                  <c:v>Pierna de Pollo</c:v>
                </c:pt>
                <c:pt idx="101">
                  <c:v>tortilla</c:v>
                </c:pt>
                <c:pt idx="102">
                  <c:v>Papas a la Francesa</c:v>
                </c:pt>
                <c:pt idx="103">
                  <c:v>Arroz Blanco</c:v>
                </c:pt>
                <c:pt idx="104">
                  <c:v>Café</c:v>
                </c:pt>
                <c:pt idx="105">
                  <c:v>Quesadilla</c:v>
                </c:pt>
                <c:pt idx="106">
                  <c:v>Rebanadas de Jamón</c:v>
                </c:pt>
                <c:pt idx="107">
                  <c:v>Queso Manchego(Noche Buena)</c:v>
                </c:pt>
                <c:pt idx="108">
                  <c:v>Papa Cocida</c:v>
                </c:pt>
                <c:pt idx="109">
                  <c:v>Caldo de Pollo</c:v>
                </c:pt>
                <c:pt idx="110">
                  <c:v>Caldo de Pollo</c:v>
                </c:pt>
                <c:pt idx="111">
                  <c:v>Bistec de Res</c:v>
                </c:pt>
                <c:pt idx="112">
                  <c:v>Leche Deslactosada(Santa Clara)</c:v>
                </c:pt>
                <c:pt idx="113">
                  <c:v>Sopa de Letras(La Moderna)</c:v>
                </c:pt>
                <c:pt idx="114">
                  <c:v>Huevo Revuelto</c:v>
                </c:pt>
                <c:pt idx="115">
                  <c:v>Caldo de Pollo</c:v>
                </c:pt>
                <c:pt idx="116">
                  <c:v>Longaniza</c:v>
                </c:pt>
                <c:pt idx="117">
                  <c:v>Frijoles Negros</c:v>
                </c:pt>
                <c:pt idx="118">
                  <c:v>Caldo de Pollo</c:v>
                </c:pt>
                <c:pt idx="119">
                  <c:v>tortilla</c:v>
                </c:pt>
                <c:pt idx="120">
                  <c:v>Quesadilla</c:v>
                </c:pt>
                <c:pt idx="121">
                  <c:v>Frijoles Negros</c:v>
                </c:pt>
                <c:pt idx="122">
                  <c:v>Double Western Bacon Cheeseburger(Carl's Jr.)</c:v>
                </c:pt>
                <c:pt idx="123">
                  <c:v>Papas a la Francesa</c:v>
                </c:pt>
                <c:pt idx="124">
                  <c:v>Jamón de Pavo Real(San Rafael)</c:v>
                </c:pt>
                <c:pt idx="125">
                  <c:v>Chicharrón</c:v>
                </c:pt>
                <c:pt idx="126">
                  <c:v>Pechuga de Pollo</c:v>
                </c:pt>
                <c:pt idx="127">
                  <c:v>Longaniza</c:v>
                </c:pt>
                <c:pt idx="128">
                  <c:v>tortilla</c:v>
                </c:pt>
                <c:pt idx="129">
                  <c:v>Frijoles Negros</c:v>
                </c:pt>
                <c:pt idx="130">
                  <c:v>Taco de Bistec</c:v>
                </c:pt>
                <c:pt idx="131">
                  <c:v>Queso Manchego(Noche Buena)</c:v>
                </c:pt>
                <c:pt idx="132">
                  <c:v>Jamón de Pavo (Cocido)</c:v>
                </c:pt>
                <c:pt idx="133">
                  <c:v>Quesadilla</c:v>
                </c:pt>
                <c:pt idx="134">
                  <c:v>Longaniza</c:v>
                </c:pt>
                <c:pt idx="135">
                  <c:v>Frijoles Cocidos con Carne de Cerdo (Enlatados)</c:v>
                </c:pt>
                <c:pt idx="136">
                  <c:v>Costillas de Res (Bordes Cortados con 0,3 Cm de Grasa)</c:v>
                </c:pt>
                <c:pt idx="137">
                  <c:v>Arroz Blanco</c:v>
                </c:pt>
                <c:pt idx="138">
                  <c:v>Papa Cocida</c:v>
                </c:pt>
                <c:pt idx="139">
                  <c:v>Papa Cocida</c:v>
                </c:pt>
                <c:pt idx="140">
                  <c:v>Huevo Revuelto</c:v>
                </c:pt>
                <c:pt idx="141">
                  <c:v>Papa Cocida</c:v>
                </c:pt>
                <c:pt idx="142">
                  <c:v>Quesadilla</c:v>
                </c:pt>
                <c:pt idx="143">
                  <c:v>Caldo de Pollo</c:v>
                </c:pt>
                <c:pt idx="144">
                  <c:v>Maruchan con Camarón, Limón y Habanero(Maruchan)</c:v>
                </c:pt>
                <c:pt idx="145">
                  <c:v>Pizza Pepperoni(Little Caesars)</c:v>
                </c:pt>
                <c:pt idx="146">
                  <c:v>Bistec de Res</c:v>
                </c:pt>
                <c:pt idx="147">
                  <c:v>Corn Flakes Empanizador(Kellogg's)</c:v>
                </c:pt>
                <c:pt idx="148">
                  <c:v>Longaniza</c:v>
                </c:pt>
                <c:pt idx="149">
                  <c:v>Sopa de Verduras</c:v>
                </c:pt>
                <c:pt idx="150">
                  <c:v>Corn Flakes Empanizador(Kellogg's)</c:v>
                </c:pt>
                <c:pt idx="151">
                  <c:v>Crema(Alpura)</c:v>
                </c:pt>
                <c:pt idx="152">
                  <c:v>Corn Flakes Empanizador(Kellogg's)</c:v>
                </c:pt>
                <c:pt idx="153">
                  <c:v>Corn Flakes Empanizador(Kellogg's)</c:v>
                </c:pt>
                <c:pt idx="154">
                  <c:v>Longaniza</c:v>
                </c:pt>
                <c:pt idx="155">
                  <c:v>Leche Deslactosada(Santa Clara)</c:v>
                </c:pt>
                <c:pt idx="156">
                  <c:v>Leche Deslactosada(Santa Clara)</c:v>
                </c:pt>
                <c:pt idx="157">
                  <c:v>Corn Flakes Empanizador(Kellogg's)</c:v>
                </c:pt>
                <c:pt idx="158">
                  <c:v>Café</c:v>
                </c:pt>
                <c:pt idx="159">
                  <c:v>Sandwich Jamon de Pavo y Panela(Delixia)</c:v>
                </c:pt>
                <c:pt idx="160">
                  <c:v>Salchicha de Pavo(San Rafael)</c:v>
                </c:pt>
                <c:pt idx="161">
                  <c:v>Double Western Bacon Cheeseburger(Carl's Jr.)</c:v>
                </c:pt>
                <c:pt idx="162">
                  <c:v>Chicharrón</c:v>
                </c:pt>
                <c:pt idx="163">
                  <c:v>Leche Deslactosada(Santa Clara)</c:v>
                </c:pt>
                <c:pt idx="164">
                  <c:v>Bistec de Res</c:v>
                </c:pt>
                <c:pt idx="165">
                  <c:v>Frijoles Negros</c:v>
                </c:pt>
                <c:pt idx="166">
                  <c:v>Longaniza</c:v>
                </c:pt>
                <c:pt idx="167">
                  <c:v>Pierna de Pollo</c:v>
                </c:pt>
                <c:pt idx="168">
                  <c:v>Mollete</c:v>
                </c:pt>
                <c:pt idx="169">
                  <c:v>Café</c:v>
                </c:pt>
                <c:pt idx="170">
                  <c:v>Chicharrón</c:v>
                </c:pt>
                <c:pt idx="171">
                  <c:v>Chicharrón</c:v>
                </c:pt>
                <c:pt idx="172">
                  <c:v>Corn Flakes(Kellogg's)</c:v>
                </c:pt>
                <c:pt idx="173">
                  <c:v>Frijoles Refritos Bayos(Isadora)</c:v>
                </c:pt>
                <c:pt idx="174">
                  <c:v>Frijoles Negros</c:v>
                </c:pt>
                <c:pt idx="175">
                  <c:v>Caldo de Pollo</c:v>
                </c:pt>
                <c:pt idx="176">
                  <c:v>Chicharrón</c:v>
                </c:pt>
                <c:pt idx="177">
                  <c:v>Longaniza</c:v>
                </c:pt>
                <c:pt idx="178">
                  <c:v>Arroz Blanco</c:v>
                </c:pt>
                <c:pt idx="179">
                  <c:v>Chicharrón</c:v>
                </c:pt>
                <c:pt idx="180">
                  <c:v>Chicharrón</c:v>
                </c:pt>
                <c:pt idx="181">
                  <c:v>Café</c:v>
                </c:pt>
                <c:pt idx="182">
                  <c:v>tortilla</c:v>
                </c:pt>
                <c:pt idx="183">
                  <c:v>Muslos de Pollo (Asados o Cocidos)</c:v>
                </c:pt>
                <c:pt idx="184">
                  <c:v>Bistec de Res</c:v>
                </c:pt>
                <c:pt idx="185">
                  <c:v>tortilla</c:v>
                </c:pt>
                <c:pt idx="186">
                  <c:v>Huevo Revuelto</c:v>
                </c:pt>
                <c:pt idx="187">
                  <c:v>Quesadilla</c:v>
                </c:pt>
                <c:pt idx="188">
                  <c:v>Pechuga de Pollo</c:v>
                </c:pt>
                <c:pt idx="189">
                  <c:v>Caldo de Pollo</c:v>
                </c:pt>
                <c:pt idx="190">
                  <c:v>Bistec de Res</c:v>
                </c:pt>
                <c:pt idx="191">
                  <c:v>Huevo Revuelto</c:v>
                </c:pt>
                <c:pt idx="192">
                  <c:v>Quesadilla</c:v>
                </c:pt>
                <c:pt idx="193">
                  <c:v>Pechuga de Pollo</c:v>
                </c:pt>
                <c:pt idx="194">
                  <c:v>Bistec de Res</c:v>
                </c:pt>
                <c:pt idx="195">
                  <c:v>Quesadilla</c:v>
                </c:pt>
                <c:pt idx="196">
                  <c:v>Arroz Blanco</c:v>
                </c:pt>
                <c:pt idx="197">
                  <c:v>Chicharrón</c:v>
                </c:pt>
                <c:pt idx="198">
                  <c:v>Longaniza</c:v>
                </c:pt>
                <c:pt idx="199">
                  <c:v>tortilla</c:v>
                </c:pt>
                <c:pt idx="200">
                  <c:v>Taco de Carnitas</c:v>
                </c:pt>
                <c:pt idx="201">
                  <c:v>Taco de Bistec</c:v>
                </c:pt>
                <c:pt idx="202">
                  <c:v>Arroz Blanco</c:v>
                </c:pt>
                <c:pt idx="203">
                  <c:v>Bistec de Res</c:v>
                </c:pt>
                <c:pt idx="204">
                  <c:v>Quesadilla</c:v>
                </c:pt>
                <c:pt idx="205">
                  <c:v>Quesadilla</c:v>
                </c:pt>
                <c:pt idx="206">
                  <c:v>Pechuga de Pollo</c:v>
                </c:pt>
                <c:pt idx="207">
                  <c:v>Arroz Blanco</c:v>
                </c:pt>
                <c:pt idx="208">
                  <c:v>Pechuga de Pollo</c:v>
                </c:pt>
                <c:pt idx="209">
                  <c:v>Huevo Revuelto</c:v>
                </c:pt>
                <c:pt idx="210">
                  <c:v>Huevo Revuelto</c:v>
                </c:pt>
                <c:pt idx="211">
                  <c:v>Bistec de Res</c:v>
                </c:pt>
                <c:pt idx="212">
                  <c:v>Arroz Blanco</c:v>
                </c:pt>
                <c:pt idx="213">
                  <c:v>Arroz Blanco</c:v>
                </c:pt>
                <c:pt idx="214">
                  <c:v>Arroz Blanco</c:v>
                </c:pt>
                <c:pt idx="215">
                  <c:v>Arroz Blanco</c:v>
                </c:pt>
                <c:pt idx="216">
                  <c:v>Arroz Blanco</c:v>
                </c:pt>
                <c:pt idx="217">
                  <c:v>Arroz Blanco</c:v>
                </c:pt>
                <c:pt idx="218">
                  <c:v>Chicharrón</c:v>
                </c:pt>
                <c:pt idx="219">
                  <c:v>Chicharrón</c:v>
                </c:pt>
                <c:pt idx="220">
                  <c:v>Taco de Bistec</c:v>
                </c:pt>
                <c:pt idx="221">
                  <c:v>Muslos de Pollo (Asados o Cocidos)</c:v>
                </c:pt>
                <c:pt idx="222">
                  <c:v>Pechuga de Pollo</c:v>
                </c:pt>
                <c:pt idx="223">
                  <c:v>Huevo Revuelto</c:v>
                </c:pt>
                <c:pt idx="224">
                  <c:v>Bistec de Res</c:v>
                </c:pt>
                <c:pt idx="225">
                  <c:v>Arroz Blanco</c:v>
                </c:pt>
                <c:pt idx="226">
                  <c:v>Arroz Blanco</c:v>
                </c:pt>
                <c:pt idx="227">
                  <c:v>Arroz Blanco</c:v>
                </c:pt>
                <c:pt idx="228">
                  <c:v>Arroz Blanco</c:v>
                </c:pt>
                <c:pt idx="229">
                  <c:v>Arroz Blanco</c:v>
                </c:pt>
                <c:pt idx="230">
                  <c:v>Arroz Blanco</c:v>
                </c:pt>
                <c:pt idx="231">
                  <c:v>Taco de Bistec</c:v>
                </c:pt>
                <c:pt idx="232">
                  <c:v>Muslos de Pollo (Asados o Cocidos)</c:v>
                </c:pt>
                <c:pt idx="233">
                  <c:v>Huevo Revuelto</c:v>
                </c:pt>
                <c:pt idx="234">
                  <c:v>Quesadilla</c:v>
                </c:pt>
                <c:pt idx="235">
                  <c:v>Muslos de Pollo (Asados o Cocidos)</c:v>
                </c:pt>
                <c:pt idx="236">
                  <c:v>Huevo Revuelto</c:v>
                </c:pt>
                <c:pt idx="237">
                  <c:v>Quesadilla</c:v>
                </c:pt>
                <c:pt idx="238">
                  <c:v>Longaniza</c:v>
                </c:pt>
                <c:pt idx="239">
                  <c:v>Muslos de Pollo (Asados o Cocidos)</c:v>
                </c:pt>
                <c:pt idx="240">
                  <c:v>Huevo Revuelto</c:v>
                </c:pt>
                <c:pt idx="241">
                  <c:v>Quesadilla</c:v>
                </c:pt>
                <c:pt idx="242">
                  <c:v>Longaniza</c:v>
                </c:pt>
                <c:pt idx="243">
                  <c:v>Bistec de Res</c:v>
                </c:pt>
                <c:pt idx="244">
                  <c:v>Pierna de Pollo</c:v>
                </c:pt>
                <c:pt idx="245">
                  <c:v>Puré de papa</c:v>
                </c:pt>
                <c:pt idx="246">
                  <c:v>Puré de papa</c:v>
                </c:pt>
                <c:pt idx="247">
                  <c:v>Caldo de Pollo</c:v>
                </c:pt>
                <c:pt idx="248">
                  <c:v>Café</c:v>
                </c:pt>
                <c:pt idx="249">
                  <c:v>Chicharrón</c:v>
                </c:pt>
                <c:pt idx="250">
                  <c:v>Corn Flakes(Kellogg's)</c:v>
                </c:pt>
                <c:pt idx="251">
                  <c:v>tortilla</c:v>
                </c:pt>
              </c:strCache>
            </c:strRef>
          </c:cat>
          <c:val>
            <c:numRef>
              <c:f>'Tabla alimentos'!$H$2:$H$253</c:f>
              <c:numCache>
                <c:formatCode>General</c:formatCode>
                <c:ptCount val="252"/>
                <c:pt idx="0">
                  <c:v>11</c:v>
                </c:pt>
                <c:pt idx="1">
                  <c:v>833</c:v>
                </c:pt>
                <c:pt idx="2">
                  <c:v>741</c:v>
                </c:pt>
                <c:pt idx="3">
                  <c:v>868</c:v>
                </c:pt>
                <c:pt idx="4">
                  <c:v>588</c:v>
                </c:pt>
                <c:pt idx="5">
                  <c:v>27</c:v>
                </c:pt>
                <c:pt idx="6">
                  <c:v>409</c:v>
                </c:pt>
                <c:pt idx="7">
                  <c:v>55</c:v>
                </c:pt>
                <c:pt idx="8">
                  <c:v>922</c:v>
                </c:pt>
                <c:pt idx="9">
                  <c:v>741</c:v>
                </c:pt>
                <c:pt idx="10">
                  <c:v>1068</c:v>
                </c:pt>
                <c:pt idx="11">
                  <c:v>833</c:v>
                </c:pt>
                <c:pt idx="12">
                  <c:v>393</c:v>
                </c:pt>
                <c:pt idx="13">
                  <c:v>409</c:v>
                </c:pt>
                <c:pt idx="14">
                  <c:v>2</c:v>
                </c:pt>
                <c:pt idx="15">
                  <c:v>409</c:v>
                </c:pt>
                <c:pt idx="16">
                  <c:v>46</c:v>
                </c:pt>
                <c:pt idx="17">
                  <c:v>11</c:v>
                </c:pt>
                <c:pt idx="18">
                  <c:v>211</c:v>
                </c:pt>
                <c:pt idx="19">
                  <c:v>1</c:v>
                </c:pt>
                <c:pt idx="20">
                  <c:v>441</c:v>
                </c:pt>
                <c:pt idx="21">
                  <c:v>922</c:v>
                </c:pt>
                <c:pt idx="22">
                  <c:v>922</c:v>
                </c:pt>
                <c:pt idx="23">
                  <c:v>11</c:v>
                </c:pt>
                <c:pt idx="24">
                  <c:v>661</c:v>
                </c:pt>
                <c:pt idx="25">
                  <c:v>625</c:v>
                </c:pt>
                <c:pt idx="26">
                  <c:v>409</c:v>
                </c:pt>
                <c:pt idx="27">
                  <c:v>57</c:v>
                </c:pt>
                <c:pt idx="28">
                  <c:v>441</c:v>
                </c:pt>
                <c:pt idx="29">
                  <c:v>14</c:v>
                </c:pt>
                <c:pt idx="30">
                  <c:v>15</c:v>
                </c:pt>
                <c:pt idx="31">
                  <c:v>325</c:v>
                </c:pt>
                <c:pt idx="32">
                  <c:v>922</c:v>
                </c:pt>
                <c:pt idx="33">
                  <c:v>500</c:v>
                </c:pt>
                <c:pt idx="34">
                  <c:v>211</c:v>
                </c:pt>
                <c:pt idx="35">
                  <c:v>792</c:v>
                </c:pt>
                <c:pt idx="36">
                  <c:v>500</c:v>
                </c:pt>
                <c:pt idx="37">
                  <c:v>211</c:v>
                </c:pt>
                <c:pt idx="38">
                  <c:v>171</c:v>
                </c:pt>
                <c:pt idx="39">
                  <c:v>501</c:v>
                </c:pt>
                <c:pt idx="40">
                  <c:v>55</c:v>
                </c:pt>
                <c:pt idx="41">
                  <c:v>661</c:v>
                </c:pt>
                <c:pt idx="42">
                  <c:v>625</c:v>
                </c:pt>
                <c:pt idx="43">
                  <c:v>741</c:v>
                </c:pt>
                <c:pt idx="44">
                  <c:v>5</c:v>
                </c:pt>
                <c:pt idx="45">
                  <c:v>46</c:v>
                </c:pt>
                <c:pt idx="46">
                  <c:v>922</c:v>
                </c:pt>
                <c:pt idx="47">
                  <c:v>579</c:v>
                </c:pt>
                <c:pt idx="48">
                  <c:v>625</c:v>
                </c:pt>
                <c:pt idx="49">
                  <c:v>792</c:v>
                </c:pt>
                <c:pt idx="50">
                  <c:v>78</c:v>
                </c:pt>
                <c:pt idx="51">
                  <c:v>173</c:v>
                </c:pt>
                <c:pt idx="52">
                  <c:v>1</c:v>
                </c:pt>
                <c:pt idx="53">
                  <c:v>173</c:v>
                </c:pt>
                <c:pt idx="54">
                  <c:v>577</c:v>
                </c:pt>
                <c:pt idx="55">
                  <c:v>577</c:v>
                </c:pt>
                <c:pt idx="56">
                  <c:v>373</c:v>
                </c:pt>
                <c:pt idx="57">
                  <c:v>441</c:v>
                </c:pt>
                <c:pt idx="58">
                  <c:v>621</c:v>
                </c:pt>
                <c:pt idx="59">
                  <c:v>211</c:v>
                </c:pt>
                <c:pt idx="60">
                  <c:v>57</c:v>
                </c:pt>
                <c:pt idx="61">
                  <c:v>211</c:v>
                </c:pt>
                <c:pt idx="62">
                  <c:v>11</c:v>
                </c:pt>
                <c:pt idx="63">
                  <c:v>55</c:v>
                </c:pt>
                <c:pt idx="64">
                  <c:v>868</c:v>
                </c:pt>
                <c:pt idx="65">
                  <c:v>478</c:v>
                </c:pt>
                <c:pt idx="66">
                  <c:v>11</c:v>
                </c:pt>
                <c:pt idx="67">
                  <c:v>78</c:v>
                </c:pt>
                <c:pt idx="68">
                  <c:v>57</c:v>
                </c:pt>
                <c:pt idx="69">
                  <c:v>500</c:v>
                </c:pt>
                <c:pt idx="70">
                  <c:v>1</c:v>
                </c:pt>
                <c:pt idx="71">
                  <c:v>14</c:v>
                </c:pt>
                <c:pt idx="72">
                  <c:v>211</c:v>
                </c:pt>
                <c:pt idx="73">
                  <c:v>261</c:v>
                </c:pt>
                <c:pt idx="74">
                  <c:v>147</c:v>
                </c:pt>
                <c:pt idx="75">
                  <c:v>5</c:v>
                </c:pt>
                <c:pt idx="76">
                  <c:v>168</c:v>
                </c:pt>
                <c:pt idx="77">
                  <c:v>478</c:v>
                </c:pt>
                <c:pt idx="78">
                  <c:v>1525</c:v>
                </c:pt>
                <c:pt idx="79">
                  <c:v>441</c:v>
                </c:pt>
                <c:pt idx="80">
                  <c:v>261</c:v>
                </c:pt>
                <c:pt idx="81">
                  <c:v>373</c:v>
                </c:pt>
                <c:pt idx="82">
                  <c:v>150</c:v>
                </c:pt>
                <c:pt idx="83">
                  <c:v>1346</c:v>
                </c:pt>
                <c:pt idx="84">
                  <c:v>325</c:v>
                </c:pt>
                <c:pt idx="85">
                  <c:v>741</c:v>
                </c:pt>
                <c:pt idx="86">
                  <c:v>661</c:v>
                </c:pt>
                <c:pt idx="87">
                  <c:v>240</c:v>
                </c:pt>
                <c:pt idx="88">
                  <c:v>211</c:v>
                </c:pt>
                <c:pt idx="89">
                  <c:v>741</c:v>
                </c:pt>
                <c:pt idx="90">
                  <c:v>11</c:v>
                </c:pt>
                <c:pt idx="91">
                  <c:v>211</c:v>
                </c:pt>
                <c:pt idx="92">
                  <c:v>87</c:v>
                </c:pt>
                <c:pt idx="93">
                  <c:v>621</c:v>
                </c:pt>
                <c:pt idx="94">
                  <c:v>556</c:v>
                </c:pt>
                <c:pt idx="95">
                  <c:v>211</c:v>
                </c:pt>
                <c:pt idx="96">
                  <c:v>228</c:v>
                </c:pt>
                <c:pt idx="97">
                  <c:v>409</c:v>
                </c:pt>
                <c:pt idx="98">
                  <c:v>57</c:v>
                </c:pt>
                <c:pt idx="99">
                  <c:v>922</c:v>
                </c:pt>
                <c:pt idx="100">
                  <c:v>376</c:v>
                </c:pt>
                <c:pt idx="101">
                  <c:v>11</c:v>
                </c:pt>
                <c:pt idx="102">
                  <c:v>171</c:v>
                </c:pt>
                <c:pt idx="103">
                  <c:v>577</c:v>
                </c:pt>
                <c:pt idx="104">
                  <c:v>5</c:v>
                </c:pt>
                <c:pt idx="105">
                  <c:v>409</c:v>
                </c:pt>
                <c:pt idx="106">
                  <c:v>268</c:v>
                </c:pt>
                <c:pt idx="107">
                  <c:v>373</c:v>
                </c:pt>
                <c:pt idx="108">
                  <c:v>173</c:v>
                </c:pt>
                <c:pt idx="109">
                  <c:v>792</c:v>
                </c:pt>
                <c:pt idx="110">
                  <c:v>792</c:v>
                </c:pt>
                <c:pt idx="111">
                  <c:v>57</c:v>
                </c:pt>
                <c:pt idx="112">
                  <c:v>126</c:v>
                </c:pt>
                <c:pt idx="113">
                  <c:v>2</c:v>
                </c:pt>
                <c:pt idx="114">
                  <c:v>211</c:v>
                </c:pt>
                <c:pt idx="115">
                  <c:v>792</c:v>
                </c:pt>
                <c:pt idx="116">
                  <c:v>741</c:v>
                </c:pt>
                <c:pt idx="117">
                  <c:v>922</c:v>
                </c:pt>
                <c:pt idx="118">
                  <c:v>792</c:v>
                </c:pt>
                <c:pt idx="119">
                  <c:v>11</c:v>
                </c:pt>
                <c:pt idx="120">
                  <c:v>409</c:v>
                </c:pt>
                <c:pt idx="121">
                  <c:v>922</c:v>
                </c:pt>
                <c:pt idx="122">
                  <c:v>1980</c:v>
                </c:pt>
                <c:pt idx="123">
                  <c:v>171</c:v>
                </c:pt>
                <c:pt idx="124">
                  <c:v>238</c:v>
                </c:pt>
                <c:pt idx="125">
                  <c:v>588</c:v>
                </c:pt>
                <c:pt idx="126">
                  <c:v>393</c:v>
                </c:pt>
                <c:pt idx="127">
                  <c:v>741</c:v>
                </c:pt>
                <c:pt idx="128">
                  <c:v>11</c:v>
                </c:pt>
                <c:pt idx="129">
                  <c:v>922</c:v>
                </c:pt>
                <c:pt idx="130">
                  <c:v>661</c:v>
                </c:pt>
                <c:pt idx="131">
                  <c:v>373</c:v>
                </c:pt>
                <c:pt idx="132">
                  <c:v>2285</c:v>
                </c:pt>
                <c:pt idx="133">
                  <c:v>409</c:v>
                </c:pt>
                <c:pt idx="134">
                  <c:v>741</c:v>
                </c:pt>
                <c:pt idx="135">
                  <c:v>1047</c:v>
                </c:pt>
                <c:pt idx="136">
                  <c:v>49</c:v>
                </c:pt>
                <c:pt idx="137">
                  <c:v>577</c:v>
                </c:pt>
                <c:pt idx="138">
                  <c:v>173</c:v>
                </c:pt>
                <c:pt idx="139">
                  <c:v>173</c:v>
                </c:pt>
                <c:pt idx="140">
                  <c:v>211</c:v>
                </c:pt>
                <c:pt idx="141">
                  <c:v>173</c:v>
                </c:pt>
                <c:pt idx="142">
                  <c:v>409</c:v>
                </c:pt>
                <c:pt idx="143">
                  <c:v>792</c:v>
                </c:pt>
                <c:pt idx="144">
                  <c:v>1160</c:v>
                </c:pt>
                <c:pt idx="145">
                  <c:v>556</c:v>
                </c:pt>
                <c:pt idx="146">
                  <c:v>57</c:v>
                </c:pt>
                <c:pt idx="147">
                  <c:v>240</c:v>
                </c:pt>
                <c:pt idx="148">
                  <c:v>741</c:v>
                </c:pt>
                <c:pt idx="149">
                  <c:v>249</c:v>
                </c:pt>
                <c:pt idx="150">
                  <c:v>240</c:v>
                </c:pt>
                <c:pt idx="151">
                  <c:v>14</c:v>
                </c:pt>
                <c:pt idx="152">
                  <c:v>240</c:v>
                </c:pt>
                <c:pt idx="153">
                  <c:v>240</c:v>
                </c:pt>
                <c:pt idx="154">
                  <c:v>741</c:v>
                </c:pt>
                <c:pt idx="155">
                  <c:v>126</c:v>
                </c:pt>
                <c:pt idx="156">
                  <c:v>126</c:v>
                </c:pt>
                <c:pt idx="157">
                  <c:v>240</c:v>
                </c:pt>
                <c:pt idx="158">
                  <c:v>5</c:v>
                </c:pt>
                <c:pt idx="159">
                  <c:v>0</c:v>
                </c:pt>
                <c:pt idx="160">
                  <c:v>500</c:v>
                </c:pt>
                <c:pt idx="161">
                  <c:v>1980</c:v>
                </c:pt>
                <c:pt idx="162">
                  <c:v>588</c:v>
                </c:pt>
                <c:pt idx="163">
                  <c:v>126</c:v>
                </c:pt>
                <c:pt idx="164">
                  <c:v>57</c:v>
                </c:pt>
                <c:pt idx="165">
                  <c:v>922</c:v>
                </c:pt>
                <c:pt idx="166">
                  <c:v>741</c:v>
                </c:pt>
                <c:pt idx="167">
                  <c:v>376</c:v>
                </c:pt>
                <c:pt idx="168">
                  <c:v>15</c:v>
                </c:pt>
                <c:pt idx="169">
                  <c:v>5</c:v>
                </c:pt>
                <c:pt idx="170">
                  <c:v>588</c:v>
                </c:pt>
                <c:pt idx="171">
                  <c:v>588</c:v>
                </c:pt>
                <c:pt idx="172">
                  <c:v>150</c:v>
                </c:pt>
                <c:pt idx="173">
                  <c:v>543</c:v>
                </c:pt>
                <c:pt idx="174">
                  <c:v>922</c:v>
                </c:pt>
                <c:pt idx="175">
                  <c:v>792</c:v>
                </c:pt>
                <c:pt idx="176">
                  <c:v>588</c:v>
                </c:pt>
                <c:pt idx="177">
                  <c:v>741</c:v>
                </c:pt>
                <c:pt idx="178">
                  <c:v>577</c:v>
                </c:pt>
                <c:pt idx="179">
                  <c:v>588</c:v>
                </c:pt>
                <c:pt idx="180">
                  <c:v>588</c:v>
                </c:pt>
                <c:pt idx="181">
                  <c:v>5</c:v>
                </c:pt>
                <c:pt idx="182">
                  <c:v>11</c:v>
                </c:pt>
                <c:pt idx="183">
                  <c:v>46</c:v>
                </c:pt>
                <c:pt idx="184">
                  <c:v>57</c:v>
                </c:pt>
                <c:pt idx="185">
                  <c:v>11</c:v>
                </c:pt>
                <c:pt idx="186">
                  <c:v>211</c:v>
                </c:pt>
                <c:pt idx="187">
                  <c:v>409</c:v>
                </c:pt>
                <c:pt idx="188">
                  <c:v>393</c:v>
                </c:pt>
                <c:pt idx="189">
                  <c:v>792</c:v>
                </c:pt>
                <c:pt idx="190">
                  <c:v>57</c:v>
                </c:pt>
                <c:pt idx="191">
                  <c:v>211</c:v>
                </c:pt>
                <c:pt idx="192">
                  <c:v>409</c:v>
                </c:pt>
                <c:pt idx="193">
                  <c:v>393</c:v>
                </c:pt>
                <c:pt idx="194">
                  <c:v>57</c:v>
                </c:pt>
                <c:pt idx="195">
                  <c:v>409</c:v>
                </c:pt>
                <c:pt idx="196">
                  <c:v>577</c:v>
                </c:pt>
                <c:pt idx="197">
                  <c:v>588</c:v>
                </c:pt>
                <c:pt idx="198">
                  <c:v>741</c:v>
                </c:pt>
                <c:pt idx="199">
                  <c:v>11</c:v>
                </c:pt>
                <c:pt idx="200">
                  <c:v>441</c:v>
                </c:pt>
                <c:pt idx="201">
                  <c:v>661</c:v>
                </c:pt>
                <c:pt idx="202">
                  <c:v>577</c:v>
                </c:pt>
                <c:pt idx="203">
                  <c:v>57</c:v>
                </c:pt>
                <c:pt idx="204">
                  <c:v>409</c:v>
                </c:pt>
                <c:pt idx="205">
                  <c:v>409</c:v>
                </c:pt>
                <c:pt idx="206">
                  <c:v>393</c:v>
                </c:pt>
                <c:pt idx="207">
                  <c:v>577</c:v>
                </c:pt>
                <c:pt idx="208">
                  <c:v>393</c:v>
                </c:pt>
                <c:pt idx="209">
                  <c:v>211</c:v>
                </c:pt>
                <c:pt idx="210">
                  <c:v>211</c:v>
                </c:pt>
                <c:pt idx="211">
                  <c:v>57</c:v>
                </c:pt>
                <c:pt idx="212">
                  <c:v>577</c:v>
                </c:pt>
                <c:pt idx="213">
                  <c:v>577</c:v>
                </c:pt>
                <c:pt idx="214">
                  <c:v>577</c:v>
                </c:pt>
                <c:pt idx="215">
                  <c:v>577</c:v>
                </c:pt>
                <c:pt idx="216">
                  <c:v>577</c:v>
                </c:pt>
                <c:pt idx="217">
                  <c:v>577</c:v>
                </c:pt>
                <c:pt idx="218">
                  <c:v>588</c:v>
                </c:pt>
                <c:pt idx="219">
                  <c:v>588</c:v>
                </c:pt>
                <c:pt idx="220">
                  <c:v>661</c:v>
                </c:pt>
                <c:pt idx="221">
                  <c:v>46</c:v>
                </c:pt>
                <c:pt idx="222">
                  <c:v>393</c:v>
                </c:pt>
                <c:pt idx="223">
                  <c:v>211</c:v>
                </c:pt>
                <c:pt idx="224">
                  <c:v>57</c:v>
                </c:pt>
                <c:pt idx="225">
                  <c:v>577</c:v>
                </c:pt>
                <c:pt idx="226">
                  <c:v>577</c:v>
                </c:pt>
                <c:pt idx="227">
                  <c:v>577</c:v>
                </c:pt>
                <c:pt idx="228">
                  <c:v>577</c:v>
                </c:pt>
                <c:pt idx="229">
                  <c:v>577</c:v>
                </c:pt>
                <c:pt idx="230">
                  <c:v>577</c:v>
                </c:pt>
                <c:pt idx="231">
                  <c:v>661</c:v>
                </c:pt>
                <c:pt idx="232">
                  <c:v>46</c:v>
                </c:pt>
                <c:pt idx="233">
                  <c:v>211</c:v>
                </c:pt>
                <c:pt idx="234">
                  <c:v>409</c:v>
                </c:pt>
                <c:pt idx="235">
                  <c:v>46</c:v>
                </c:pt>
                <c:pt idx="236">
                  <c:v>211</c:v>
                </c:pt>
                <c:pt idx="237">
                  <c:v>409</c:v>
                </c:pt>
                <c:pt idx="238">
                  <c:v>741</c:v>
                </c:pt>
                <c:pt idx="239">
                  <c:v>46</c:v>
                </c:pt>
                <c:pt idx="240">
                  <c:v>211</c:v>
                </c:pt>
                <c:pt idx="241">
                  <c:v>409</c:v>
                </c:pt>
                <c:pt idx="242">
                  <c:v>741</c:v>
                </c:pt>
                <c:pt idx="243">
                  <c:v>57</c:v>
                </c:pt>
                <c:pt idx="244">
                  <c:v>376</c:v>
                </c:pt>
                <c:pt idx="245">
                  <c:v>0</c:v>
                </c:pt>
                <c:pt idx="246">
                  <c:v>0</c:v>
                </c:pt>
                <c:pt idx="247">
                  <c:v>792</c:v>
                </c:pt>
                <c:pt idx="248">
                  <c:v>5</c:v>
                </c:pt>
                <c:pt idx="249">
                  <c:v>588</c:v>
                </c:pt>
                <c:pt idx="250">
                  <c:v>150</c:v>
                </c:pt>
                <c:pt idx="251">
                  <c:v>11</c:v>
                </c:pt>
              </c:numCache>
            </c:numRef>
          </c:val>
          <c:extLst>
            <c:ext xmlns:c16="http://schemas.microsoft.com/office/drawing/2014/chart" uri="{C3380CC4-5D6E-409C-BE32-E72D297353CC}">
              <c16:uniqueId val="{00000000-9A06-4611-8B20-EBB696741532}"/>
            </c:ext>
          </c:extLst>
        </c:ser>
        <c:dLbls>
          <c:showLegendKey val="0"/>
          <c:showVal val="0"/>
          <c:showCatName val="0"/>
          <c:showSerName val="0"/>
          <c:showPercent val="0"/>
          <c:showBubbleSize val="0"/>
        </c:dLbls>
        <c:gapWidth val="219"/>
        <c:overlap val="-27"/>
        <c:axId val="780769488"/>
        <c:axId val="780769808"/>
      </c:barChart>
      <c:catAx>
        <c:axId val="78076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0769808"/>
        <c:crosses val="autoZero"/>
        <c:auto val="1"/>
        <c:lblAlgn val="ctr"/>
        <c:lblOffset val="100"/>
        <c:noMultiLvlLbl val="0"/>
      </c:catAx>
      <c:valAx>
        <c:axId val="78076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0769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'Analisis de Regresión 2'!$C$29</c:f>
              <c:strCache>
                <c:ptCount val="1"/>
                <c:pt idx="0">
                  <c:v>Residuos</c:v>
                </c:pt>
              </c:strCache>
            </c:strRef>
          </c:tx>
          <c:spPr>
            <a:ln w="28575" cap="rnd">
              <a:solidFill>
                <a:schemeClr val="accent1"/>
              </a:solidFill>
              <a:round/>
            </a:ln>
            <a:effectLst/>
          </c:spPr>
          <c:marker>
            <c:symbol val="none"/>
          </c:marker>
          <c:val>
            <c:numRef>
              <c:f>'Analisis de Regresión 2'!$C$30:$C$209</c:f>
              <c:numCache>
                <c:formatCode>General</c:formatCode>
                <c:ptCount val="180"/>
                <c:pt idx="0">
                  <c:v>2.5285015737543191</c:v>
                </c:pt>
                <c:pt idx="1">
                  <c:v>-15.440430113828484</c:v>
                </c:pt>
                <c:pt idx="2">
                  <c:v>3.1886338555382849</c:v>
                </c:pt>
                <c:pt idx="3">
                  <c:v>-14.826519323864318</c:v>
                </c:pt>
                <c:pt idx="4">
                  <c:v>1.0626148097557859</c:v>
                </c:pt>
                <c:pt idx="5">
                  <c:v>1.8291505310337186E-2</c:v>
                </c:pt>
                <c:pt idx="6">
                  <c:v>1.322702223896556</c:v>
                </c:pt>
                <c:pt idx="7">
                  <c:v>0.72968459329291591</c:v>
                </c:pt>
                <c:pt idx="8">
                  <c:v>-3.9250498934935365</c:v>
                </c:pt>
                <c:pt idx="9">
                  <c:v>3.1886338555382849</c:v>
                </c:pt>
                <c:pt idx="10">
                  <c:v>-2.4096944492752073</c:v>
                </c:pt>
                <c:pt idx="11">
                  <c:v>-15.440430113828484</c:v>
                </c:pt>
                <c:pt idx="12">
                  <c:v>0.41955558811761762</c:v>
                </c:pt>
                <c:pt idx="13">
                  <c:v>1.322702223896556</c:v>
                </c:pt>
                <c:pt idx="14">
                  <c:v>2.4881534376348782</c:v>
                </c:pt>
                <c:pt idx="15">
                  <c:v>1.322702223896556</c:v>
                </c:pt>
                <c:pt idx="16">
                  <c:v>0.50753513420835361</c:v>
                </c:pt>
                <c:pt idx="17">
                  <c:v>2.5285015737543191</c:v>
                </c:pt>
                <c:pt idx="18">
                  <c:v>0.57778717117415113</c:v>
                </c:pt>
                <c:pt idx="19">
                  <c:v>-9.193893706197656</c:v>
                </c:pt>
                <c:pt idx="20">
                  <c:v>1.371379034188692</c:v>
                </c:pt>
                <c:pt idx="21">
                  <c:v>-3.9250498934935365</c:v>
                </c:pt>
                <c:pt idx="22">
                  <c:v>-3.9250498934935365</c:v>
                </c:pt>
                <c:pt idx="23">
                  <c:v>2.5285015737543191</c:v>
                </c:pt>
                <c:pt idx="24">
                  <c:v>0.7172785729949851</c:v>
                </c:pt>
                <c:pt idx="25">
                  <c:v>-2.5947059558033345</c:v>
                </c:pt>
                <c:pt idx="26">
                  <c:v>1.322702223896556</c:v>
                </c:pt>
                <c:pt idx="27">
                  <c:v>0.11049829963994284</c:v>
                </c:pt>
                <c:pt idx="28">
                  <c:v>1.371379034188692</c:v>
                </c:pt>
                <c:pt idx="29">
                  <c:v>-0.93769686715579326</c:v>
                </c:pt>
                <c:pt idx="30">
                  <c:v>7.0453388648656983</c:v>
                </c:pt>
                <c:pt idx="31">
                  <c:v>7.5845829413920569</c:v>
                </c:pt>
                <c:pt idx="32">
                  <c:v>-3.9250498934935365</c:v>
                </c:pt>
                <c:pt idx="33">
                  <c:v>-1.9363253271917813</c:v>
                </c:pt>
                <c:pt idx="34">
                  <c:v>0.57778717117415113</c:v>
                </c:pt>
                <c:pt idx="35">
                  <c:v>-1.8460188703975504</c:v>
                </c:pt>
                <c:pt idx="36">
                  <c:v>-1.9363253271917813</c:v>
                </c:pt>
                <c:pt idx="37">
                  <c:v>0.57778717117415113</c:v>
                </c:pt>
                <c:pt idx="38">
                  <c:v>-2.9499131156291583</c:v>
                </c:pt>
                <c:pt idx="39">
                  <c:v>-3.3931536504914703</c:v>
                </c:pt>
                <c:pt idx="40">
                  <c:v>0.72968459329291591</c:v>
                </c:pt>
                <c:pt idx="41">
                  <c:v>0.7172785729949851</c:v>
                </c:pt>
                <c:pt idx="42">
                  <c:v>-2.5947059558033345</c:v>
                </c:pt>
                <c:pt idx="43">
                  <c:v>3.1886338555382849</c:v>
                </c:pt>
                <c:pt idx="44">
                  <c:v>-2.0974835667552334</c:v>
                </c:pt>
                <c:pt idx="45">
                  <c:v>0.50753513420835361</c:v>
                </c:pt>
                <c:pt idx="46">
                  <c:v>-3.9250498934935365</c:v>
                </c:pt>
                <c:pt idx="47">
                  <c:v>4.4341241571126488</c:v>
                </c:pt>
                <c:pt idx="48">
                  <c:v>-2.5947059558033345</c:v>
                </c:pt>
                <c:pt idx="49">
                  <c:v>-1.8460188703975504</c:v>
                </c:pt>
                <c:pt idx="50">
                  <c:v>-1.8569762646274341</c:v>
                </c:pt>
                <c:pt idx="51">
                  <c:v>-1.7574288440849841</c:v>
                </c:pt>
                <c:pt idx="52">
                  <c:v>-1.9939660239869568</c:v>
                </c:pt>
                <c:pt idx="53">
                  <c:v>-1.7574288440849841</c:v>
                </c:pt>
                <c:pt idx="54">
                  <c:v>11.058097615071603</c:v>
                </c:pt>
                <c:pt idx="55">
                  <c:v>11.058097615071603</c:v>
                </c:pt>
                <c:pt idx="56">
                  <c:v>-1.3550741171113714</c:v>
                </c:pt>
                <c:pt idx="57">
                  <c:v>1.371379034188692</c:v>
                </c:pt>
                <c:pt idx="58">
                  <c:v>-1.8475640077600701</c:v>
                </c:pt>
                <c:pt idx="59">
                  <c:v>0.57778717117415113</c:v>
                </c:pt>
                <c:pt idx="60">
                  <c:v>0.11049829963994284</c:v>
                </c:pt>
                <c:pt idx="61">
                  <c:v>0.57778717117415113</c:v>
                </c:pt>
                <c:pt idx="62">
                  <c:v>2.5285015737543191</c:v>
                </c:pt>
                <c:pt idx="63">
                  <c:v>0.72968459329291591</c:v>
                </c:pt>
                <c:pt idx="64">
                  <c:v>0.47218585431616589</c:v>
                </c:pt>
                <c:pt idx="65">
                  <c:v>3.0982883338689362</c:v>
                </c:pt>
                <c:pt idx="66">
                  <c:v>2.5285015737543191</c:v>
                </c:pt>
                <c:pt idx="67">
                  <c:v>-1.8569762646274341</c:v>
                </c:pt>
                <c:pt idx="68">
                  <c:v>0.11049829963994284</c:v>
                </c:pt>
                <c:pt idx="69">
                  <c:v>-1.9363253271917813</c:v>
                </c:pt>
                <c:pt idx="70">
                  <c:v>-1.9939660239869568</c:v>
                </c:pt>
                <c:pt idx="71">
                  <c:v>-22.989882001445665</c:v>
                </c:pt>
                <c:pt idx="72">
                  <c:v>0.57778717117415113</c:v>
                </c:pt>
                <c:pt idx="73">
                  <c:v>-1.5662462646905055</c:v>
                </c:pt>
                <c:pt idx="74">
                  <c:v>-2.6163947003546468</c:v>
                </c:pt>
                <c:pt idx="75">
                  <c:v>-1.4212889984761725</c:v>
                </c:pt>
                <c:pt idx="76">
                  <c:v>-0.36588019541107286</c:v>
                </c:pt>
                <c:pt idx="77">
                  <c:v>3.0982883338689362</c:v>
                </c:pt>
                <c:pt idx="78">
                  <c:v>5.0615824750660749</c:v>
                </c:pt>
                <c:pt idx="79">
                  <c:v>1.371379034188692</c:v>
                </c:pt>
                <c:pt idx="80">
                  <c:v>-1.5662462646905055</c:v>
                </c:pt>
                <c:pt idx="81">
                  <c:v>-1.3550741171113714</c:v>
                </c:pt>
                <c:pt idx="82">
                  <c:v>1.7659535953428218</c:v>
                </c:pt>
                <c:pt idx="83">
                  <c:v>9.1085221397345322</c:v>
                </c:pt>
                <c:pt idx="84">
                  <c:v>7.5845829413920569</c:v>
                </c:pt>
                <c:pt idx="85">
                  <c:v>3.1886338555382849</c:v>
                </c:pt>
                <c:pt idx="86">
                  <c:v>0.7172785729949851</c:v>
                </c:pt>
                <c:pt idx="87">
                  <c:v>3.7659535953428218</c:v>
                </c:pt>
                <c:pt idx="88">
                  <c:v>0.57778717117415113</c:v>
                </c:pt>
                <c:pt idx="89">
                  <c:v>3.1886338555382849</c:v>
                </c:pt>
                <c:pt idx="90">
                  <c:v>2.5285015737543191</c:v>
                </c:pt>
                <c:pt idx="91">
                  <c:v>0.57778717117415113</c:v>
                </c:pt>
                <c:pt idx="92">
                  <c:v>-2.4359686724002501</c:v>
                </c:pt>
                <c:pt idx="93">
                  <c:v>-1.8475640077600701</c:v>
                </c:pt>
                <c:pt idx="94">
                  <c:v>5.1574934149139722</c:v>
                </c:pt>
                <c:pt idx="95">
                  <c:v>0.57778717117415113</c:v>
                </c:pt>
                <c:pt idx="96">
                  <c:v>-2.2251311598069492</c:v>
                </c:pt>
                <c:pt idx="97">
                  <c:v>1.322702223896556</c:v>
                </c:pt>
                <c:pt idx="98">
                  <c:v>0.11049829963994284</c:v>
                </c:pt>
                <c:pt idx="99">
                  <c:v>-3.9250498934935365</c:v>
                </c:pt>
                <c:pt idx="100">
                  <c:v>1.9275088889061749</c:v>
                </c:pt>
                <c:pt idx="101">
                  <c:v>2.5285015737543191</c:v>
                </c:pt>
                <c:pt idx="102">
                  <c:v>-2.9499131156291583</c:v>
                </c:pt>
                <c:pt idx="103">
                  <c:v>11.058097615071603</c:v>
                </c:pt>
                <c:pt idx="104">
                  <c:v>-1.4212889984761725</c:v>
                </c:pt>
                <c:pt idx="105">
                  <c:v>1.322702223896556</c:v>
                </c:pt>
                <c:pt idx="106">
                  <c:v>-1.0424548447945057</c:v>
                </c:pt>
                <c:pt idx="107">
                  <c:v>-1.3550741171113714</c:v>
                </c:pt>
                <c:pt idx="108">
                  <c:v>-1.7574288440849841</c:v>
                </c:pt>
                <c:pt idx="109">
                  <c:v>-1.8460188703975504</c:v>
                </c:pt>
                <c:pt idx="110">
                  <c:v>-1.8460188703975504</c:v>
                </c:pt>
                <c:pt idx="111">
                  <c:v>0.11049829963994284</c:v>
                </c:pt>
                <c:pt idx="112">
                  <c:v>-0.85089443079006344</c:v>
                </c:pt>
                <c:pt idx="113">
                  <c:v>2.4881534376348782</c:v>
                </c:pt>
                <c:pt idx="114">
                  <c:v>0.57778717117415113</c:v>
                </c:pt>
                <c:pt idx="115">
                  <c:v>-1.8460188703975504</c:v>
                </c:pt>
                <c:pt idx="116">
                  <c:v>3.1886338555382849</c:v>
                </c:pt>
                <c:pt idx="117">
                  <c:v>-3.9250498934935365</c:v>
                </c:pt>
                <c:pt idx="118">
                  <c:v>-1.8460188703975504</c:v>
                </c:pt>
                <c:pt idx="119">
                  <c:v>2.5285015737543191</c:v>
                </c:pt>
                <c:pt idx="120">
                  <c:v>1.322702223896556</c:v>
                </c:pt>
                <c:pt idx="121">
                  <c:v>-3.9250498934935365</c:v>
                </c:pt>
                <c:pt idx="122">
                  <c:v>-2.8749627520663807</c:v>
                </c:pt>
                <c:pt idx="123">
                  <c:v>-2.9499131156291583</c:v>
                </c:pt>
                <c:pt idx="124">
                  <c:v>-1.930411922899296</c:v>
                </c:pt>
                <c:pt idx="125">
                  <c:v>1.0626148097557859</c:v>
                </c:pt>
                <c:pt idx="126">
                  <c:v>0.41955558811761762</c:v>
                </c:pt>
                <c:pt idx="127">
                  <c:v>3.1886338555382849</c:v>
                </c:pt>
                <c:pt idx="128">
                  <c:v>2.5285015737543191</c:v>
                </c:pt>
                <c:pt idx="129">
                  <c:v>-3.9250498934935365</c:v>
                </c:pt>
                <c:pt idx="130">
                  <c:v>0.7172785729949851</c:v>
                </c:pt>
                <c:pt idx="131">
                  <c:v>-1.3550741171113714</c:v>
                </c:pt>
                <c:pt idx="132">
                  <c:v>-3.0946560652510016</c:v>
                </c:pt>
                <c:pt idx="133">
                  <c:v>1.322702223896556</c:v>
                </c:pt>
                <c:pt idx="134">
                  <c:v>3.1886338555382849</c:v>
                </c:pt>
                <c:pt idx="135">
                  <c:v>-18.374472156414413</c:v>
                </c:pt>
                <c:pt idx="136">
                  <c:v>2.3897381151646186</c:v>
                </c:pt>
                <c:pt idx="137">
                  <c:v>11.058097615071603</c:v>
                </c:pt>
                <c:pt idx="138">
                  <c:v>-1.7574288440849841</c:v>
                </c:pt>
                <c:pt idx="139">
                  <c:v>-1.7574288440849841</c:v>
                </c:pt>
                <c:pt idx="140">
                  <c:v>0.57778717117415113</c:v>
                </c:pt>
                <c:pt idx="141">
                  <c:v>-1.7574288440849841</c:v>
                </c:pt>
                <c:pt idx="142">
                  <c:v>1.322702223896556</c:v>
                </c:pt>
                <c:pt idx="143">
                  <c:v>-1.8460188703975504</c:v>
                </c:pt>
                <c:pt idx="144">
                  <c:v>4.3261446476190599</c:v>
                </c:pt>
                <c:pt idx="145">
                  <c:v>5.1574934149139722</c:v>
                </c:pt>
                <c:pt idx="146">
                  <c:v>0.11049829963994284</c:v>
                </c:pt>
                <c:pt idx="147">
                  <c:v>3.7659535953428218</c:v>
                </c:pt>
                <c:pt idx="148">
                  <c:v>3.1886338555382849</c:v>
                </c:pt>
                <c:pt idx="149">
                  <c:v>-3.4481927601284639</c:v>
                </c:pt>
                <c:pt idx="150">
                  <c:v>3.7659535953428218</c:v>
                </c:pt>
                <c:pt idx="151">
                  <c:v>-0.93769686715579326</c:v>
                </c:pt>
                <c:pt idx="152">
                  <c:v>3.7659535953428218</c:v>
                </c:pt>
                <c:pt idx="153">
                  <c:v>3.7659535953428218</c:v>
                </c:pt>
                <c:pt idx="154">
                  <c:v>3.1886338555382849</c:v>
                </c:pt>
                <c:pt idx="155">
                  <c:v>-0.85089443079006344</c:v>
                </c:pt>
                <c:pt idx="156">
                  <c:v>-0.85089443079006344</c:v>
                </c:pt>
                <c:pt idx="157">
                  <c:v>3.7659535953428218</c:v>
                </c:pt>
                <c:pt idx="158">
                  <c:v>-1.4212889984761725</c:v>
                </c:pt>
                <c:pt idx="159">
                  <c:v>1.0719493034546588</c:v>
                </c:pt>
                <c:pt idx="160">
                  <c:v>-1.9363253271917813</c:v>
                </c:pt>
                <c:pt idx="161">
                  <c:v>-2.8749627520663807</c:v>
                </c:pt>
                <c:pt idx="162">
                  <c:v>0.50753513420835361</c:v>
                </c:pt>
                <c:pt idx="163">
                  <c:v>0.11049829963994284</c:v>
                </c:pt>
                <c:pt idx="164">
                  <c:v>1.0626148097557859</c:v>
                </c:pt>
                <c:pt idx="165">
                  <c:v>-0.85089443079006344</c:v>
                </c:pt>
                <c:pt idx="166">
                  <c:v>0.11049829963994284</c:v>
                </c:pt>
                <c:pt idx="167">
                  <c:v>-3.9250498934935365</c:v>
                </c:pt>
                <c:pt idx="168">
                  <c:v>3.1886338555382849</c:v>
                </c:pt>
                <c:pt idx="169">
                  <c:v>1.9275088889061749</c:v>
                </c:pt>
                <c:pt idx="170">
                  <c:v>7.0453388648656983</c:v>
                </c:pt>
                <c:pt idx="171">
                  <c:v>-1.4212889984761725</c:v>
                </c:pt>
                <c:pt idx="172">
                  <c:v>1.0626148097557859</c:v>
                </c:pt>
                <c:pt idx="173">
                  <c:v>1.0626148097557859</c:v>
                </c:pt>
                <c:pt idx="174">
                  <c:v>1.7659535953428218</c:v>
                </c:pt>
                <c:pt idx="175">
                  <c:v>-0.4341292269028969</c:v>
                </c:pt>
                <c:pt idx="176">
                  <c:v>-3.9250498934935365</c:v>
                </c:pt>
                <c:pt idx="177">
                  <c:v>-1.8460188703975504</c:v>
                </c:pt>
                <c:pt idx="178">
                  <c:v>1.0626148097557859</c:v>
                </c:pt>
                <c:pt idx="179">
                  <c:v>3.1886338555382849</c:v>
                </c:pt>
              </c:numCache>
            </c:numRef>
          </c:val>
          <c:smooth val="0"/>
          <c:extLst>
            <c:ext xmlns:c16="http://schemas.microsoft.com/office/drawing/2014/chart" uri="{C3380CC4-5D6E-409C-BE32-E72D297353CC}">
              <c16:uniqueId val="{00000000-D1B4-4485-B8E5-868235BE893A}"/>
            </c:ext>
          </c:extLst>
        </c:ser>
        <c:dLbls>
          <c:showLegendKey val="0"/>
          <c:showVal val="0"/>
          <c:showCatName val="0"/>
          <c:showSerName val="0"/>
          <c:showPercent val="0"/>
          <c:showBubbleSize val="0"/>
        </c:dLbls>
        <c:smooth val="0"/>
        <c:axId val="767914512"/>
        <c:axId val="767912272"/>
      </c:lineChart>
      <c:catAx>
        <c:axId val="76791451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7912272"/>
        <c:crosses val="autoZero"/>
        <c:auto val="1"/>
        <c:lblAlgn val="ctr"/>
        <c:lblOffset val="100"/>
        <c:noMultiLvlLbl val="0"/>
      </c:catAx>
      <c:valAx>
        <c:axId val="767912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6791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'Tabla alimentos'!$D$1</c:f>
              <c:strCache>
                <c:ptCount val="1"/>
                <c:pt idx="0">
                  <c:v>Calorias (kcal)</c:v>
                </c:pt>
              </c:strCache>
            </c:strRef>
          </c:tx>
          <c:spPr>
            <a:ln w="28575" cap="rnd">
              <a:solidFill>
                <a:schemeClr val="accent1"/>
              </a:solidFill>
              <a:round/>
            </a:ln>
            <a:effectLst/>
          </c:spPr>
          <c:marker>
            <c:symbol val="none"/>
          </c:marker>
          <c:val>
            <c:numRef>
              <c:f>'Tabla alimentos'!$D$2:$D$179</c:f>
              <c:numCache>
                <c:formatCode>General</c:formatCode>
                <c:ptCount val="178"/>
                <c:pt idx="0">
                  <c:v>52</c:v>
                </c:pt>
                <c:pt idx="1">
                  <c:v>75</c:v>
                </c:pt>
                <c:pt idx="2">
                  <c:v>273</c:v>
                </c:pt>
                <c:pt idx="3">
                  <c:v>380</c:v>
                </c:pt>
                <c:pt idx="4">
                  <c:v>174</c:v>
                </c:pt>
                <c:pt idx="5">
                  <c:v>40</c:v>
                </c:pt>
                <c:pt idx="6">
                  <c:v>171</c:v>
                </c:pt>
                <c:pt idx="7">
                  <c:v>150</c:v>
                </c:pt>
                <c:pt idx="8">
                  <c:v>218</c:v>
                </c:pt>
                <c:pt idx="9">
                  <c:v>273</c:v>
                </c:pt>
                <c:pt idx="10">
                  <c:v>382</c:v>
                </c:pt>
                <c:pt idx="11">
                  <c:v>75</c:v>
                </c:pt>
                <c:pt idx="12">
                  <c:v>195</c:v>
                </c:pt>
                <c:pt idx="13">
                  <c:v>171</c:v>
                </c:pt>
                <c:pt idx="14">
                  <c:v>173</c:v>
                </c:pt>
                <c:pt idx="15">
                  <c:v>171</c:v>
                </c:pt>
                <c:pt idx="16">
                  <c:v>109</c:v>
                </c:pt>
                <c:pt idx="17">
                  <c:v>52</c:v>
                </c:pt>
                <c:pt idx="18">
                  <c:v>199</c:v>
                </c:pt>
                <c:pt idx="19">
                  <c:v>105</c:v>
                </c:pt>
                <c:pt idx="20">
                  <c:v>243</c:v>
                </c:pt>
                <c:pt idx="21">
                  <c:v>218</c:v>
                </c:pt>
                <c:pt idx="22">
                  <c:v>218</c:v>
                </c:pt>
                <c:pt idx="23">
                  <c:v>52</c:v>
                </c:pt>
                <c:pt idx="24">
                  <c:v>270</c:v>
                </c:pt>
                <c:pt idx="25">
                  <c:v>186</c:v>
                </c:pt>
                <c:pt idx="26">
                  <c:v>171</c:v>
                </c:pt>
                <c:pt idx="27">
                  <c:v>135</c:v>
                </c:pt>
                <c:pt idx="28">
                  <c:v>243</c:v>
                </c:pt>
                <c:pt idx="29">
                  <c:v>37</c:v>
                </c:pt>
                <c:pt idx="30">
                  <c:v>220</c:v>
                </c:pt>
                <c:pt idx="31">
                  <c:v>220</c:v>
                </c:pt>
                <c:pt idx="32">
                  <c:v>218</c:v>
                </c:pt>
                <c:pt idx="33">
                  <c:v>103</c:v>
                </c:pt>
                <c:pt idx="34">
                  <c:v>199</c:v>
                </c:pt>
                <c:pt idx="35">
                  <c:v>12</c:v>
                </c:pt>
                <c:pt idx="36">
                  <c:v>103</c:v>
                </c:pt>
                <c:pt idx="37">
                  <c:v>199</c:v>
                </c:pt>
                <c:pt idx="38">
                  <c:v>156</c:v>
                </c:pt>
                <c:pt idx="39">
                  <c:v>120</c:v>
                </c:pt>
                <c:pt idx="40">
                  <c:v>150</c:v>
                </c:pt>
                <c:pt idx="41">
                  <c:v>270</c:v>
                </c:pt>
                <c:pt idx="42">
                  <c:v>186</c:v>
                </c:pt>
                <c:pt idx="43">
                  <c:v>273</c:v>
                </c:pt>
                <c:pt idx="44">
                  <c:v>23</c:v>
                </c:pt>
                <c:pt idx="45">
                  <c:v>109</c:v>
                </c:pt>
                <c:pt idx="46">
                  <c:v>218</c:v>
                </c:pt>
                <c:pt idx="47">
                  <c:v>252</c:v>
                </c:pt>
                <c:pt idx="48">
                  <c:v>186</c:v>
                </c:pt>
                <c:pt idx="49">
                  <c:v>12</c:v>
                </c:pt>
                <c:pt idx="50">
                  <c:v>93</c:v>
                </c:pt>
                <c:pt idx="51">
                  <c:v>80</c:v>
                </c:pt>
                <c:pt idx="52">
                  <c:v>31</c:v>
                </c:pt>
                <c:pt idx="53">
                  <c:v>80</c:v>
                </c:pt>
                <c:pt idx="54">
                  <c:v>204</c:v>
                </c:pt>
                <c:pt idx="55">
                  <c:v>204</c:v>
                </c:pt>
                <c:pt idx="56">
                  <c:v>364</c:v>
                </c:pt>
                <c:pt idx="57">
                  <c:v>243</c:v>
                </c:pt>
                <c:pt idx="58">
                  <c:v>258</c:v>
                </c:pt>
                <c:pt idx="59">
                  <c:v>199</c:v>
                </c:pt>
                <c:pt idx="60">
                  <c:v>135</c:v>
                </c:pt>
                <c:pt idx="61">
                  <c:v>199</c:v>
                </c:pt>
                <c:pt idx="62">
                  <c:v>52</c:v>
                </c:pt>
                <c:pt idx="63">
                  <c:v>150</c:v>
                </c:pt>
                <c:pt idx="64">
                  <c:v>65</c:v>
                </c:pt>
                <c:pt idx="65">
                  <c:v>228</c:v>
                </c:pt>
                <c:pt idx="66">
                  <c:v>52</c:v>
                </c:pt>
                <c:pt idx="67">
                  <c:v>93</c:v>
                </c:pt>
                <c:pt idx="68">
                  <c:v>135</c:v>
                </c:pt>
                <c:pt idx="69">
                  <c:v>103</c:v>
                </c:pt>
                <c:pt idx="70">
                  <c:v>31</c:v>
                </c:pt>
                <c:pt idx="71">
                  <c:v>322</c:v>
                </c:pt>
                <c:pt idx="72">
                  <c:v>199</c:v>
                </c:pt>
                <c:pt idx="73">
                  <c:v>101</c:v>
                </c:pt>
                <c:pt idx="74">
                  <c:v>153</c:v>
                </c:pt>
                <c:pt idx="75">
                  <c:v>2</c:v>
                </c:pt>
                <c:pt idx="76">
                  <c:v>59</c:v>
                </c:pt>
                <c:pt idx="77">
                  <c:v>228</c:v>
                </c:pt>
                <c:pt idx="78">
                  <c:v>369</c:v>
                </c:pt>
                <c:pt idx="79">
                  <c:v>243</c:v>
                </c:pt>
                <c:pt idx="80">
                  <c:v>101</c:v>
                </c:pt>
                <c:pt idx="81">
                  <c:v>364</c:v>
                </c:pt>
                <c:pt idx="82">
                  <c:v>108</c:v>
                </c:pt>
                <c:pt idx="83">
                  <c:v>457</c:v>
                </c:pt>
                <c:pt idx="84">
                  <c:v>220</c:v>
                </c:pt>
                <c:pt idx="85">
                  <c:v>273</c:v>
                </c:pt>
                <c:pt idx="86">
                  <c:v>270</c:v>
                </c:pt>
                <c:pt idx="87">
                  <c:v>110</c:v>
                </c:pt>
                <c:pt idx="88">
                  <c:v>199</c:v>
                </c:pt>
                <c:pt idx="89">
                  <c:v>273</c:v>
                </c:pt>
                <c:pt idx="90">
                  <c:v>52</c:v>
                </c:pt>
                <c:pt idx="91">
                  <c:v>199</c:v>
                </c:pt>
                <c:pt idx="92">
                  <c:v>87</c:v>
                </c:pt>
                <c:pt idx="93">
                  <c:v>258</c:v>
                </c:pt>
                <c:pt idx="94">
                  <c:v>274</c:v>
                </c:pt>
                <c:pt idx="95">
                  <c:v>199</c:v>
                </c:pt>
                <c:pt idx="96">
                  <c:v>129</c:v>
                </c:pt>
                <c:pt idx="97">
                  <c:v>171</c:v>
                </c:pt>
                <c:pt idx="98">
                  <c:v>135</c:v>
                </c:pt>
                <c:pt idx="99">
                  <c:v>218</c:v>
                </c:pt>
                <c:pt idx="100">
                  <c:v>212</c:v>
                </c:pt>
                <c:pt idx="101">
                  <c:v>52</c:v>
                </c:pt>
                <c:pt idx="102">
                  <c:v>156</c:v>
                </c:pt>
                <c:pt idx="103">
                  <c:v>204</c:v>
                </c:pt>
                <c:pt idx="104">
                  <c:v>2</c:v>
                </c:pt>
                <c:pt idx="105">
                  <c:v>171</c:v>
                </c:pt>
                <c:pt idx="106">
                  <c:v>34</c:v>
                </c:pt>
                <c:pt idx="107">
                  <c:v>364</c:v>
                </c:pt>
                <c:pt idx="108">
                  <c:v>80</c:v>
                </c:pt>
                <c:pt idx="109">
                  <c:v>12</c:v>
                </c:pt>
                <c:pt idx="110">
                  <c:v>12</c:v>
                </c:pt>
                <c:pt idx="111">
                  <c:v>135</c:v>
                </c:pt>
                <c:pt idx="112">
                  <c:v>121</c:v>
                </c:pt>
                <c:pt idx="113">
                  <c:v>173</c:v>
                </c:pt>
                <c:pt idx="114">
                  <c:v>199</c:v>
                </c:pt>
                <c:pt idx="115">
                  <c:v>12</c:v>
                </c:pt>
                <c:pt idx="116">
                  <c:v>273</c:v>
                </c:pt>
                <c:pt idx="117">
                  <c:v>218</c:v>
                </c:pt>
                <c:pt idx="118">
                  <c:v>12</c:v>
                </c:pt>
                <c:pt idx="119">
                  <c:v>52</c:v>
                </c:pt>
                <c:pt idx="120">
                  <c:v>171</c:v>
                </c:pt>
                <c:pt idx="121">
                  <c:v>218</c:v>
                </c:pt>
                <c:pt idx="122">
                  <c:v>1010</c:v>
                </c:pt>
                <c:pt idx="123">
                  <c:v>156</c:v>
                </c:pt>
                <c:pt idx="124">
                  <c:v>32</c:v>
                </c:pt>
                <c:pt idx="125">
                  <c:v>174</c:v>
                </c:pt>
                <c:pt idx="126">
                  <c:v>195</c:v>
                </c:pt>
                <c:pt idx="127">
                  <c:v>273</c:v>
                </c:pt>
                <c:pt idx="128">
                  <c:v>52</c:v>
                </c:pt>
                <c:pt idx="129">
                  <c:v>218</c:v>
                </c:pt>
                <c:pt idx="130">
                  <c:v>270</c:v>
                </c:pt>
                <c:pt idx="131">
                  <c:v>364</c:v>
                </c:pt>
                <c:pt idx="132">
                  <c:v>382</c:v>
                </c:pt>
                <c:pt idx="133">
                  <c:v>171</c:v>
                </c:pt>
                <c:pt idx="134">
                  <c:v>273</c:v>
                </c:pt>
                <c:pt idx="135">
                  <c:v>268</c:v>
                </c:pt>
                <c:pt idx="136">
                  <c:v>254</c:v>
                </c:pt>
                <c:pt idx="137">
                  <c:v>204</c:v>
                </c:pt>
                <c:pt idx="138">
                  <c:v>80</c:v>
                </c:pt>
                <c:pt idx="139">
                  <c:v>80</c:v>
                </c:pt>
                <c:pt idx="140">
                  <c:v>199</c:v>
                </c:pt>
                <c:pt idx="141">
                  <c:v>80</c:v>
                </c:pt>
                <c:pt idx="142">
                  <c:v>171</c:v>
                </c:pt>
                <c:pt idx="143">
                  <c:v>12</c:v>
                </c:pt>
                <c:pt idx="144">
                  <c:v>276</c:v>
                </c:pt>
                <c:pt idx="145">
                  <c:v>274</c:v>
                </c:pt>
                <c:pt idx="146">
                  <c:v>135</c:v>
                </c:pt>
                <c:pt idx="147">
                  <c:v>110</c:v>
                </c:pt>
                <c:pt idx="148">
                  <c:v>273</c:v>
                </c:pt>
                <c:pt idx="149">
                  <c:v>42</c:v>
                </c:pt>
                <c:pt idx="150">
                  <c:v>110</c:v>
                </c:pt>
                <c:pt idx="151">
                  <c:v>37</c:v>
                </c:pt>
                <c:pt idx="152">
                  <c:v>110</c:v>
                </c:pt>
                <c:pt idx="153">
                  <c:v>110</c:v>
                </c:pt>
                <c:pt idx="154">
                  <c:v>273</c:v>
                </c:pt>
                <c:pt idx="155">
                  <c:v>121</c:v>
                </c:pt>
                <c:pt idx="156">
                  <c:v>121</c:v>
                </c:pt>
                <c:pt idx="157">
                  <c:v>110</c:v>
                </c:pt>
                <c:pt idx="158">
                  <c:v>2</c:v>
                </c:pt>
                <c:pt idx="159">
                  <c:v>234</c:v>
                </c:pt>
                <c:pt idx="160">
                  <c:v>103</c:v>
                </c:pt>
                <c:pt idx="161">
                  <c:v>1010</c:v>
                </c:pt>
                <c:pt idx="162">
                  <c:v>174</c:v>
                </c:pt>
                <c:pt idx="163">
                  <c:v>121</c:v>
                </c:pt>
                <c:pt idx="164">
                  <c:v>135</c:v>
                </c:pt>
                <c:pt idx="165">
                  <c:v>218</c:v>
                </c:pt>
                <c:pt idx="166">
                  <c:v>273</c:v>
                </c:pt>
                <c:pt idx="167">
                  <c:v>212</c:v>
                </c:pt>
                <c:pt idx="168">
                  <c:v>220</c:v>
                </c:pt>
                <c:pt idx="169">
                  <c:v>2</c:v>
                </c:pt>
                <c:pt idx="170">
                  <c:v>174</c:v>
                </c:pt>
                <c:pt idx="171">
                  <c:v>174</c:v>
                </c:pt>
                <c:pt idx="172">
                  <c:v>108</c:v>
                </c:pt>
                <c:pt idx="173">
                  <c:v>122</c:v>
                </c:pt>
                <c:pt idx="174">
                  <c:v>218</c:v>
                </c:pt>
                <c:pt idx="175">
                  <c:v>12</c:v>
                </c:pt>
                <c:pt idx="176">
                  <c:v>174</c:v>
                </c:pt>
                <c:pt idx="177">
                  <c:v>273</c:v>
                </c:pt>
              </c:numCache>
            </c:numRef>
          </c:val>
          <c:smooth val="0"/>
          <c:extLst>
            <c:ext xmlns:c16="http://schemas.microsoft.com/office/drawing/2014/chart" uri="{C3380CC4-5D6E-409C-BE32-E72D297353CC}">
              <c16:uniqueId val="{00000000-6E81-4D98-8A33-42C8F469B01C}"/>
            </c:ext>
          </c:extLst>
        </c:ser>
        <c:dLbls>
          <c:showLegendKey val="0"/>
          <c:showVal val="0"/>
          <c:showCatName val="0"/>
          <c:showSerName val="0"/>
          <c:showPercent val="0"/>
          <c:showBubbleSize val="0"/>
        </c:dLbls>
        <c:smooth val="0"/>
        <c:axId val="780754768"/>
        <c:axId val="780753168"/>
      </c:lineChart>
      <c:catAx>
        <c:axId val="7807547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0753168"/>
        <c:crosses val="autoZero"/>
        <c:auto val="1"/>
        <c:lblAlgn val="ctr"/>
        <c:lblOffset val="100"/>
        <c:noMultiLvlLbl val="0"/>
      </c:catAx>
      <c:valAx>
        <c:axId val="780753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0754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'Analisis de Regresión 2'!$B$29</c:f>
              <c:strCache>
                <c:ptCount val="1"/>
                <c:pt idx="0">
                  <c:v>Pronóstico Calorias (kcal)</c:v>
                </c:pt>
              </c:strCache>
            </c:strRef>
          </c:tx>
          <c:spPr>
            <a:ln w="28575" cap="rnd">
              <a:solidFill>
                <a:schemeClr val="accent1"/>
              </a:solidFill>
              <a:round/>
            </a:ln>
            <a:effectLst/>
          </c:spPr>
          <c:marker>
            <c:symbol val="none"/>
          </c:marker>
          <c:val>
            <c:numRef>
              <c:f>'Analisis de Regresión 2'!$B$30:$B$209</c:f>
              <c:numCache>
                <c:formatCode>General</c:formatCode>
                <c:ptCount val="180"/>
                <c:pt idx="0">
                  <c:v>49.471498426245681</c:v>
                </c:pt>
                <c:pt idx="1">
                  <c:v>90.440430113828484</c:v>
                </c:pt>
                <c:pt idx="2">
                  <c:v>269.81136614446172</c:v>
                </c:pt>
                <c:pt idx="3">
                  <c:v>394.82651932386432</c:v>
                </c:pt>
                <c:pt idx="4">
                  <c:v>172.93738519024421</c:v>
                </c:pt>
                <c:pt idx="5">
                  <c:v>39.981708494689663</c:v>
                </c:pt>
                <c:pt idx="6">
                  <c:v>169.67729777610344</c:v>
                </c:pt>
                <c:pt idx="7">
                  <c:v>149.27031540670708</c:v>
                </c:pt>
                <c:pt idx="8">
                  <c:v>221.92504989349354</c:v>
                </c:pt>
                <c:pt idx="9">
                  <c:v>269.81136614446172</c:v>
                </c:pt>
                <c:pt idx="10">
                  <c:v>384.40969444927521</c:v>
                </c:pt>
                <c:pt idx="11">
                  <c:v>90.440430113828484</c:v>
                </c:pt>
                <c:pt idx="12">
                  <c:v>194.58044441188238</c:v>
                </c:pt>
                <c:pt idx="13">
                  <c:v>169.67729777610344</c:v>
                </c:pt>
                <c:pt idx="14">
                  <c:v>170.51184656236512</c:v>
                </c:pt>
                <c:pt idx="15">
                  <c:v>169.67729777610344</c:v>
                </c:pt>
                <c:pt idx="16">
                  <c:v>108.49246486579165</c:v>
                </c:pt>
                <c:pt idx="17">
                  <c:v>49.471498426245681</c:v>
                </c:pt>
                <c:pt idx="18">
                  <c:v>198.42221282882585</c:v>
                </c:pt>
                <c:pt idx="19">
                  <c:v>114.19389370619766</c:v>
                </c:pt>
                <c:pt idx="20">
                  <c:v>241.62862096581131</c:v>
                </c:pt>
                <c:pt idx="21">
                  <c:v>221.92504989349354</c:v>
                </c:pt>
                <c:pt idx="22">
                  <c:v>221.92504989349354</c:v>
                </c:pt>
                <c:pt idx="23">
                  <c:v>49.471498426245681</c:v>
                </c:pt>
                <c:pt idx="24">
                  <c:v>269.28272142700501</c:v>
                </c:pt>
                <c:pt idx="25">
                  <c:v>188.59470595580333</c:v>
                </c:pt>
                <c:pt idx="26">
                  <c:v>169.67729777610344</c:v>
                </c:pt>
                <c:pt idx="27">
                  <c:v>134.88950170036006</c:v>
                </c:pt>
                <c:pt idx="28">
                  <c:v>241.62862096581131</c:v>
                </c:pt>
                <c:pt idx="29">
                  <c:v>37.937696867155793</c:v>
                </c:pt>
                <c:pt idx="30">
                  <c:v>212.9546611351343</c:v>
                </c:pt>
                <c:pt idx="31">
                  <c:v>212.41541705860794</c:v>
                </c:pt>
                <c:pt idx="32">
                  <c:v>221.92504989349354</c:v>
                </c:pt>
                <c:pt idx="33">
                  <c:v>104.93632532719178</c:v>
                </c:pt>
                <c:pt idx="34">
                  <c:v>198.42221282882585</c:v>
                </c:pt>
                <c:pt idx="35">
                  <c:v>13.84601887039755</c:v>
                </c:pt>
                <c:pt idx="36">
                  <c:v>104.93632532719178</c:v>
                </c:pt>
                <c:pt idx="37">
                  <c:v>198.42221282882585</c:v>
                </c:pt>
                <c:pt idx="38">
                  <c:v>158.94991311562916</c:v>
                </c:pt>
                <c:pt idx="39">
                  <c:v>123.39315365049147</c:v>
                </c:pt>
                <c:pt idx="40">
                  <c:v>149.27031540670708</c:v>
                </c:pt>
                <c:pt idx="41">
                  <c:v>269.28272142700501</c:v>
                </c:pt>
                <c:pt idx="42">
                  <c:v>188.59470595580333</c:v>
                </c:pt>
                <c:pt idx="43">
                  <c:v>269.81136614446172</c:v>
                </c:pt>
                <c:pt idx="44">
                  <c:v>25.097483566755233</c:v>
                </c:pt>
                <c:pt idx="45">
                  <c:v>108.49246486579165</c:v>
                </c:pt>
                <c:pt idx="46">
                  <c:v>221.92504989349354</c:v>
                </c:pt>
                <c:pt idx="47">
                  <c:v>247.56587584288735</c:v>
                </c:pt>
                <c:pt idx="48">
                  <c:v>188.59470595580333</c:v>
                </c:pt>
                <c:pt idx="49">
                  <c:v>13.84601887039755</c:v>
                </c:pt>
                <c:pt idx="50">
                  <c:v>94.856976264627434</c:v>
                </c:pt>
                <c:pt idx="51">
                  <c:v>81.757428844084984</c:v>
                </c:pt>
                <c:pt idx="52">
                  <c:v>32.993966023986957</c:v>
                </c:pt>
                <c:pt idx="53">
                  <c:v>81.757428844084984</c:v>
                </c:pt>
                <c:pt idx="54">
                  <c:v>192.9419023849284</c:v>
                </c:pt>
                <c:pt idx="55">
                  <c:v>192.9419023849284</c:v>
                </c:pt>
                <c:pt idx="56">
                  <c:v>365.35507411711137</c:v>
                </c:pt>
                <c:pt idx="57">
                  <c:v>241.62862096581131</c:v>
                </c:pt>
                <c:pt idx="58">
                  <c:v>259.84756400776007</c:v>
                </c:pt>
                <c:pt idx="59">
                  <c:v>198.42221282882585</c:v>
                </c:pt>
                <c:pt idx="60">
                  <c:v>134.88950170036006</c:v>
                </c:pt>
                <c:pt idx="61">
                  <c:v>198.42221282882585</c:v>
                </c:pt>
                <c:pt idx="62">
                  <c:v>49.471498426245681</c:v>
                </c:pt>
                <c:pt idx="63">
                  <c:v>149.27031540670708</c:v>
                </c:pt>
                <c:pt idx="64">
                  <c:v>64.527814145683834</c:v>
                </c:pt>
                <c:pt idx="65">
                  <c:v>224.90171166613106</c:v>
                </c:pt>
                <c:pt idx="66">
                  <c:v>49.471498426245681</c:v>
                </c:pt>
                <c:pt idx="67">
                  <c:v>94.856976264627434</c:v>
                </c:pt>
                <c:pt idx="68">
                  <c:v>134.88950170036006</c:v>
                </c:pt>
                <c:pt idx="69">
                  <c:v>104.93632532719178</c:v>
                </c:pt>
                <c:pt idx="70">
                  <c:v>32.993966023986957</c:v>
                </c:pt>
                <c:pt idx="71">
                  <c:v>344.98988200144566</c:v>
                </c:pt>
                <c:pt idx="72">
                  <c:v>198.42221282882585</c:v>
                </c:pt>
                <c:pt idx="73">
                  <c:v>102.56624626469051</c:v>
                </c:pt>
                <c:pt idx="74">
                  <c:v>155.61639470035465</c:v>
                </c:pt>
                <c:pt idx="75">
                  <c:v>3.4212889984761725</c:v>
                </c:pt>
                <c:pt idx="76">
                  <c:v>59.365880195411073</c:v>
                </c:pt>
                <c:pt idx="77">
                  <c:v>224.90171166613106</c:v>
                </c:pt>
                <c:pt idx="78">
                  <c:v>363.93841752493393</c:v>
                </c:pt>
                <c:pt idx="79">
                  <c:v>241.62862096581131</c:v>
                </c:pt>
                <c:pt idx="80">
                  <c:v>102.56624626469051</c:v>
                </c:pt>
                <c:pt idx="81">
                  <c:v>365.35507411711137</c:v>
                </c:pt>
                <c:pt idx="82">
                  <c:v>106.23404640465718</c:v>
                </c:pt>
                <c:pt idx="83">
                  <c:v>447.89147786026547</c:v>
                </c:pt>
                <c:pt idx="84">
                  <c:v>212.41541705860794</c:v>
                </c:pt>
                <c:pt idx="85">
                  <c:v>269.81136614446172</c:v>
                </c:pt>
                <c:pt idx="86">
                  <c:v>269.28272142700501</c:v>
                </c:pt>
                <c:pt idx="87">
                  <c:v>106.23404640465718</c:v>
                </c:pt>
                <c:pt idx="88">
                  <c:v>198.42221282882585</c:v>
                </c:pt>
                <c:pt idx="89">
                  <c:v>269.81136614446172</c:v>
                </c:pt>
                <c:pt idx="90">
                  <c:v>49.471498426245681</c:v>
                </c:pt>
                <c:pt idx="91">
                  <c:v>198.42221282882585</c:v>
                </c:pt>
                <c:pt idx="92">
                  <c:v>89.43596867240025</c:v>
                </c:pt>
                <c:pt idx="93">
                  <c:v>259.84756400776007</c:v>
                </c:pt>
                <c:pt idx="94">
                  <c:v>268.84250658508603</c:v>
                </c:pt>
                <c:pt idx="95">
                  <c:v>198.42221282882585</c:v>
                </c:pt>
                <c:pt idx="96">
                  <c:v>131.22513115980695</c:v>
                </c:pt>
                <c:pt idx="97">
                  <c:v>169.67729777610344</c:v>
                </c:pt>
                <c:pt idx="98">
                  <c:v>134.88950170036006</c:v>
                </c:pt>
                <c:pt idx="99">
                  <c:v>221.92504989349354</c:v>
                </c:pt>
                <c:pt idx="100">
                  <c:v>210.07249111109383</c:v>
                </c:pt>
                <c:pt idx="101">
                  <c:v>49.471498426245681</c:v>
                </c:pt>
                <c:pt idx="102">
                  <c:v>158.94991311562916</c:v>
                </c:pt>
                <c:pt idx="103">
                  <c:v>192.9419023849284</c:v>
                </c:pt>
                <c:pt idx="104">
                  <c:v>3.4212889984761725</c:v>
                </c:pt>
                <c:pt idx="105">
                  <c:v>169.67729777610344</c:v>
                </c:pt>
                <c:pt idx="106">
                  <c:v>35.042454844794506</c:v>
                </c:pt>
                <c:pt idx="107">
                  <c:v>365.35507411711137</c:v>
                </c:pt>
                <c:pt idx="108">
                  <c:v>81.757428844084984</c:v>
                </c:pt>
                <c:pt idx="109">
                  <c:v>13.84601887039755</c:v>
                </c:pt>
                <c:pt idx="110">
                  <c:v>13.84601887039755</c:v>
                </c:pt>
                <c:pt idx="111">
                  <c:v>134.88950170036006</c:v>
                </c:pt>
                <c:pt idx="112">
                  <c:v>121.85089443079006</c:v>
                </c:pt>
                <c:pt idx="113">
                  <c:v>170.51184656236512</c:v>
                </c:pt>
                <c:pt idx="114">
                  <c:v>198.42221282882585</c:v>
                </c:pt>
                <c:pt idx="115">
                  <c:v>13.84601887039755</c:v>
                </c:pt>
                <c:pt idx="116">
                  <c:v>269.81136614446172</c:v>
                </c:pt>
                <c:pt idx="117">
                  <c:v>221.92504989349354</c:v>
                </c:pt>
                <c:pt idx="118">
                  <c:v>13.84601887039755</c:v>
                </c:pt>
                <c:pt idx="119">
                  <c:v>49.471498426245681</c:v>
                </c:pt>
                <c:pt idx="120">
                  <c:v>169.67729777610344</c:v>
                </c:pt>
                <c:pt idx="121">
                  <c:v>221.92504989349354</c:v>
                </c:pt>
                <c:pt idx="122">
                  <c:v>1012.8749627520664</c:v>
                </c:pt>
                <c:pt idx="123">
                  <c:v>158.94991311562916</c:v>
                </c:pt>
                <c:pt idx="124">
                  <c:v>33.930411922899296</c:v>
                </c:pt>
                <c:pt idx="125">
                  <c:v>172.93738519024421</c:v>
                </c:pt>
                <c:pt idx="126">
                  <c:v>194.58044441188238</c:v>
                </c:pt>
                <c:pt idx="127">
                  <c:v>269.81136614446172</c:v>
                </c:pt>
                <c:pt idx="128">
                  <c:v>49.471498426245681</c:v>
                </c:pt>
                <c:pt idx="129">
                  <c:v>221.92504989349354</c:v>
                </c:pt>
                <c:pt idx="130">
                  <c:v>269.28272142700501</c:v>
                </c:pt>
                <c:pt idx="131">
                  <c:v>365.35507411711137</c:v>
                </c:pt>
                <c:pt idx="132">
                  <c:v>385.094656065251</c:v>
                </c:pt>
                <c:pt idx="133">
                  <c:v>169.67729777610344</c:v>
                </c:pt>
                <c:pt idx="134">
                  <c:v>269.81136614446172</c:v>
                </c:pt>
                <c:pt idx="135">
                  <c:v>286.37447215641441</c:v>
                </c:pt>
                <c:pt idx="136">
                  <c:v>251.61026188483538</c:v>
                </c:pt>
                <c:pt idx="137">
                  <c:v>192.9419023849284</c:v>
                </c:pt>
                <c:pt idx="138">
                  <c:v>81.757428844084984</c:v>
                </c:pt>
                <c:pt idx="139">
                  <c:v>81.757428844084984</c:v>
                </c:pt>
                <c:pt idx="140">
                  <c:v>198.42221282882585</c:v>
                </c:pt>
                <c:pt idx="141">
                  <c:v>81.757428844084984</c:v>
                </c:pt>
                <c:pt idx="142">
                  <c:v>169.67729777610344</c:v>
                </c:pt>
                <c:pt idx="143">
                  <c:v>13.84601887039755</c:v>
                </c:pt>
                <c:pt idx="144">
                  <c:v>271.67385535238094</c:v>
                </c:pt>
                <c:pt idx="145">
                  <c:v>268.84250658508603</c:v>
                </c:pt>
                <c:pt idx="146">
                  <c:v>134.88950170036006</c:v>
                </c:pt>
                <c:pt idx="147">
                  <c:v>106.23404640465718</c:v>
                </c:pt>
                <c:pt idx="148">
                  <c:v>269.81136614446172</c:v>
                </c:pt>
                <c:pt idx="149">
                  <c:v>45.448192760128464</c:v>
                </c:pt>
                <c:pt idx="150">
                  <c:v>106.23404640465718</c:v>
                </c:pt>
                <c:pt idx="151">
                  <c:v>37.937696867155793</c:v>
                </c:pt>
                <c:pt idx="152">
                  <c:v>106.23404640465718</c:v>
                </c:pt>
                <c:pt idx="153">
                  <c:v>106.23404640465718</c:v>
                </c:pt>
                <c:pt idx="154">
                  <c:v>269.81136614446172</c:v>
                </c:pt>
                <c:pt idx="155">
                  <c:v>121.85089443079006</c:v>
                </c:pt>
                <c:pt idx="156">
                  <c:v>121.85089443079006</c:v>
                </c:pt>
                <c:pt idx="157">
                  <c:v>106.23404640465718</c:v>
                </c:pt>
                <c:pt idx="158">
                  <c:v>3.4212889984761725</c:v>
                </c:pt>
                <c:pt idx="159">
                  <c:v>232.92805069654534</c:v>
                </c:pt>
                <c:pt idx="160">
                  <c:v>104.93632532719178</c:v>
                </c:pt>
                <c:pt idx="161">
                  <c:v>1012.8749627520664</c:v>
                </c:pt>
                <c:pt idx="162">
                  <c:v>108.49246486579165</c:v>
                </c:pt>
                <c:pt idx="163">
                  <c:v>134.88950170036006</c:v>
                </c:pt>
                <c:pt idx="164">
                  <c:v>172.93738519024421</c:v>
                </c:pt>
                <c:pt idx="165">
                  <c:v>121.85089443079006</c:v>
                </c:pt>
                <c:pt idx="166">
                  <c:v>134.88950170036006</c:v>
                </c:pt>
                <c:pt idx="167">
                  <c:v>221.92504989349354</c:v>
                </c:pt>
                <c:pt idx="168">
                  <c:v>269.81136614446172</c:v>
                </c:pt>
                <c:pt idx="169">
                  <c:v>210.07249111109383</c:v>
                </c:pt>
                <c:pt idx="170">
                  <c:v>212.9546611351343</c:v>
                </c:pt>
                <c:pt idx="171">
                  <c:v>3.4212889984761725</c:v>
                </c:pt>
                <c:pt idx="172">
                  <c:v>172.93738519024421</c:v>
                </c:pt>
                <c:pt idx="173">
                  <c:v>172.93738519024421</c:v>
                </c:pt>
                <c:pt idx="174">
                  <c:v>106.23404640465718</c:v>
                </c:pt>
                <c:pt idx="175">
                  <c:v>122.4341292269029</c:v>
                </c:pt>
                <c:pt idx="176">
                  <c:v>221.92504989349354</c:v>
                </c:pt>
                <c:pt idx="177">
                  <c:v>13.84601887039755</c:v>
                </c:pt>
                <c:pt idx="178">
                  <c:v>172.93738519024421</c:v>
                </c:pt>
                <c:pt idx="179">
                  <c:v>269.81136614446172</c:v>
                </c:pt>
              </c:numCache>
            </c:numRef>
          </c:val>
          <c:smooth val="0"/>
          <c:extLst>
            <c:ext xmlns:c16="http://schemas.microsoft.com/office/drawing/2014/chart" uri="{C3380CC4-5D6E-409C-BE32-E72D297353CC}">
              <c16:uniqueId val="{00000000-AA0D-428C-B70A-3F59BD4767FA}"/>
            </c:ext>
          </c:extLst>
        </c:ser>
        <c:dLbls>
          <c:showLegendKey val="0"/>
          <c:showVal val="0"/>
          <c:showCatName val="0"/>
          <c:showSerName val="0"/>
          <c:showPercent val="0"/>
          <c:showBubbleSize val="0"/>
        </c:dLbls>
        <c:smooth val="0"/>
        <c:axId val="780780048"/>
        <c:axId val="780776848"/>
      </c:lineChart>
      <c:catAx>
        <c:axId val="7807800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0776848"/>
        <c:crosses val="autoZero"/>
        <c:auto val="1"/>
        <c:lblAlgn val="ctr"/>
        <c:lblOffset val="100"/>
        <c:noMultiLvlLbl val="0"/>
      </c:catAx>
      <c:valAx>
        <c:axId val="78077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0780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scatterChart>
        <c:scatterStyle val="lineMarker"/>
        <c:varyColors val="0"/>
        <c:ser>
          <c:idx val="0"/>
          <c:order val="0"/>
          <c:tx>
            <c:strRef>
              <c:f>'Tabla alimentos'!$E$1</c:f>
              <c:strCache>
                <c:ptCount val="1"/>
                <c:pt idx="0">
                  <c:v>Carbohidratos (g)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20578324584426946"/>
                  <c:y val="0.5458796296296296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'Tabla alimentos'!$D$2:$D$253</c:f>
              <c:numCache>
                <c:formatCode>General</c:formatCode>
                <c:ptCount val="252"/>
                <c:pt idx="0">
                  <c:v>52</c:v>
                </c:pt>
                <c:pt idx="1">
                  <c:v>75</c:v>
                </c:pt>
                <c:pt idx="2">
                  <c:v>273</c:v>
                </c:pt>
                <c:pt idx="3">
                  <c:v>380</c:v>
                </c:pt>
                <c:pt idx="4">
                  <c:v>174</c:v>
                </c:pt>
                <c:pt idx="5">
                  <c:v>40</c:v>
                </c:pt>
                <c:pt idx="6">
                  <c:v>171</c:v>
                </c:pt>
                <c:pt idx="7">
                  <c:v>150</c:v>
                </c:pt>
                <c:pt idx="8">
                  <c:v>218</c:v>
                </c:pt>
                <c:pt idx="9">
                  <c:v>273</c:v>
                </c:pt>
                <c:pt idx="10">
                  <c:v>382</c:v>
                </c:pt>
                <c:pt idx="11">
                  <c:v>75</c:v>
                </c:pt>
                <c:pt idx="12">
                  <c:v>195</c:v>
                </c:pt>
                <c:pt idx="13">
                  <c:v>171</c:v>
                </c:pt>
                <c:pt idx="14">
                  <c:v>173</c:v>
                </c:pt>
                <c:pt idx="15">
                  <c:v>171</c:v>
                </c:pt>
                <c:pt idx="16">
                  <c:v>109</c:v>
                </c:pt>
                <c:pt idx="17">
                  <c:v>52</c:v>
                </c:pt>
                <c:pt idx="18">
                  <c:v>199</c:v>
                </c:pt>
                <c:pt idx="19">
                  <c:v>105</c:v>
                </c:pt>
                <c:pt idx="20">
                  <c:v>243</c:v>
                </c:pt>
                <c:pt idx="21">
                  <c:v>218</c:v>
                </c:pt>
                <c:pt idx="22">
                  <c:v>218</c:v>
                </c:pt>
                <c:pt idx="23">
                  <c:v>52</c:v>
                </c:pt>
                <c:pt idx="24">
                  <c:v>270</c:v>
                </c:pt>
                <c:pt idx="25">
                  <c:v>186</c:v>
                </c:pt>
                <c:pt idx="26">
                  <c:v>171</c:v>
                </c:pt>
                <c:pt idx="27">
                  <c:v>135</c:v>
                </c:pt>
                <c:pt idx="28">
                  <c:v>243</c:v>
                </c:pt>
                <c:pt idx="29">
                  <c:v>37</c:v>
                </c:pt>
                <c:pt idx="30">
                  <c:v>220</c:v>
                </c:pt>
                <c:pt idx="31">
                  <c:v>220</c:v>
                </c:pt>
                <c:pt idx="32">
                  <c:v>218</c:v>
                </c:pt>
                <c:pt idx="33">
                  <c:v>103</c:v>
                </c:pt>
                <c:pt idx="34">
                  <c:v>199</c:v>
                </c:pt>
                <c:pt idx="35">
                  <c:v>12</c:v>
                </c:pt>
                <c:pt idx="36">
                  <c:v>103</c:v>
                </c:pt>
                <c:pt idx="37">
                  <c:v>199</c:v>
                </c:pt>
                <c:pt idx="38">
                  <c:v>156</c:v>
                </c:pt>
                <c:pt idx="39">
                  <c:v>120</c:v>
                </c:pt>
                <c:pt idx="40">
                  <c:v>150</c:v>
                </c:pt>
                <c:pt idx="41">
                  <c:v>270</c:v>
                </c:pt>
                <c:pt idx="42">
                  <c:v>186</c:v>
                </c:pt>
                <c:pt idx="43">
                  <c:v>273</c:v>
                </c:pt>
                <c:pt idx="44">
                  <c:v>23</c:v>
                </c:pt>
                <c:pt idx="45">
                  <c:v>109</c:v>
                </c:pt>
                <c:pt idx="46">
                  <c:v>218</c:v>
                </c:pt>
                <c:pt idx="47">
                  <c:v>252</c:v>
                </c:pt>
                <c:pt idx="48">
                  <c:v>186</c:v>
                </c:pt>
                <c:pt idx="49">
                  <c:v>12</c:v>
                </c:pt>
                <c:pt idx="50">
                  <c:v>93</c:v>
                </c:pt>
                <c:pt idx="51">
                  <c:v>80</c:v>
                </c:pt>
                <c:pt idx="52">
                  <c:v>31</c:v>
                </c:pt>
                <c:pt idx="53">
                  <c:v>80</c:v>
                </c:pt>
                <c:pt idx="54">
                  <c:v>204</c:v>
                </c:pt>
                <c:pt idx="55">
                  <c:v>204</c:v>
                </c:pt>
                <c:pt idx="56">
                  <c:v>364</c:v>
                </c:pt>
                <c:pt idx="57">
                  <c:v>243</c:v>
                </c:pt>
                <c:pt idx="58">
                  <c:v>258</c:v>
                </c:pt>
                <c:pt idx="59">
                  <c:v>199</c:v>
                </c:pt>
                <c:pt idx="60">
                  <c:v>135</c:v>
                </c:pt>
                <c:pt idx="61">
                  <c:v>199</c:v>
                </c:pt>
                <c:pt idx="62">
                  <c:v>52</c:v>
                </c:pt>
                <c:pt idx="63">
                  <c:v>150</c:v>
                </c:pt>
                <c:pt idx="64">
                  <c:v>65</c:v>
                </c:pt>
                <c:pt idx="65">
                  <c:v>228</c:v>
                </c:pt>
                <c:pt idx="66">
                  <c:v>52</c:v>
                </c:pt>
                <c:pt idx="67">
                  <c:v>93</c:v>
                </c:pt>
                <c:pt idx="68">
                  <c:v>135</c:v>
                </c:pt>
                <c:pt idx="69">
                  <c:v>103</c:v>
                </c:pt>
                <c:pt idx="70">
                  <c:v>31</c:v>
                </c:pt>
                <c:pt idx="71">
                  <c:v>322</c:v>
                </c:pt>
                <c:pt idx="72">
                  <c:v>199</c:v>
                </c:pt>
                <c:pt idx="73">
                  <c:v>101</c:v>
                </c:pt>
                <c:pt idx="74">
                  <c:v>153</c:v>
                </c:pt>
                <c:pt idx="75">
                  <c:v>2</c:v>
                </c:pt>
                <c:pt idx="76">
                  <c:v>59</c:v>
                </c:pt>
                <c:pt idx="77">
                  <c:v>228</c:v>
                </c:pt>
                <c:pt idx="78">
                  <c:v>369</c:v>
                </c:pt>
                <c:pt idx="79">
                  <c:v>243</c:v>
                </c:pt>
                <c:pt idx="80">
                  <c:v>101</c:v>
                </c:pt>
                <c:pt idx="81">
                  <c:v>364</c:v>
                </c:pt>
                <c:pt idx="82">
                  <c:v>108</c:v>
                </c:pt>
                <c:pt idx="83">
                  <c:v>457</c:v>
                </c:pt>
                <c:pt idx="84">
                  <c:v>220</c:v>
                </c:pt>
                <c:pt idx="85">
                  <c:v>273</c:v>
                </c:pt>
                <c:pt idx="86">
                  <c:v>270</c:v>
                </c:pt>
                <c:pt idx="87">
                  <c:v>110</c:v>
                </c:pt>
                <c:pt idx="88">
                  <c:v>199</c:v>
                </c:pt>
                <c:pt idx="89">
                  <c:v>273</c:v>
                </c:pt>
                <c:pt idx="90">
                  <c:v>52</c:v>
                </c:pt>
                <c:pt idx="91">
                  <c:v>199</c:v>
                </c:pt>
                <c:pt idx="92">
                  <c:v>87</c:v>
                </c:pt>
                <c:pt idx="93">
                  <c:v>258</c:v>
                </c:pt>
                <c:pt idx="94">
                  <c:v>274</c:v>
                </c:pt>
                <c:pt idx="95">
                  <c:v>199</c:v>
                </c:pt>
                <c:pt idx="96">
                  <c:v>129</c:v>
                </c:pt>
                <c:pt idx="97">
                  <c:v>171</c:v>
                </c:pt>
                <c:pt idx="98">
                  <c:v>135</c:v>
                </c:pt>
                <c:pt idx="99">
                  <c:v>218</c:v>
                </c:pt>
                <c:pt idx="100">
                  <c:v>212</c:v>
                </c:pt>
                <c:pt idx="101">
                  <c:v>52</c:v>
                </c:pt>
                <c:pt idx="102">
                  <c:v>156</c:v>
                </c:pt>
                <c:pt idx="103">
                  <c:v>204</c:v>
                </c:pt>
                <c:pt idx="104">
                  <c:v>2</c:v>
                </c:pt>
                <c:pt idx="105">
                  <c:v>171</c:v>
                </c:pt>
                <c:pt idx="106">
                  <c:v>34</c:v>
                </c:pt>
                <c:pt idx="107">
                  <c:v>364</c:v>
                </c:pt>
                <c:pt idx="108">
                  <c:v>80</c:v>
                </c:pt>
                <c:pt idx="109">
                  <c:v>12</c:v>
                </c:pt>
                <c:pt idx="110">
                  <c:v>12</c:v>
                </c:pt>
                <c:pt idx="111">
                  <c:v>135</c:v>
                </c:pt>
                <c:pt idx="112">
                  <c:v>121</c:v>
                </c:pt>
                <c:pt idx="113">
                  <c:v>173</c:v>
                </c:pt>
                <c:pt idx="114">
                  <c:v>199</c:v>
                </c:pt>
                <c:pt idx="115">
                  <c:v>12</c:v>
                </c:pt>
                <c:pt idx="116">
                  <c:v>273</c:v>
                </c:pt>
                <c:pt idx="117">
                  <c:v>218</c:v>
                </c:pt>
                <c:pt idx="118">
                  <c:v>12</c:v>
                </c:pt>
                <c:pt idx="119">
                  <c:v>52</c:v>
                </c:pt>
                <c:pt idx="120">
                  <c:v>171</c:v>
                </c:pt>
                <c:pt idx="121">
                  <c:v>218</c:v>
                </c:pt>
                <c:pt idx="122">
                  <c:v>1010</c:v>
                </c:pt>
                <c:pt idx="123">
                  <c:v>156</c:v>
                </c:pt>
                <c:pt idx="124">
                  <c:v>32</c:v>
                </c:pt>
                <c:pt idx="125">
                  <c:v>174</c:v>
                </c:pt>
                <c:pt idx="126">
                  <c:v>195</c:v>
                </c:pt>
                <c:pt idx="127">
                  <c:v>273</c:v>
                </c:pt>
                <c:pt idx="128">
                  <c:v>52</c:v>
                </c:pt>
                <c:pt idx="129">
                  <c:v>218</c:v>
                </c:pt>
                <c:pt idx="130">
                  <c:v>270</c:v>
                </c:pt>
                <c:pt idx="131">
                  <c:v>364</c:v>
                </c:pt>
                <c:pt idx="132">
                  <c:v>382</c:v>
                </c:pt>
                <c:pt idx="133">
                  <c:v>171</c:v>
                </c:pt>
                <c:pt idx="134">
                  <c:v>273</c:v>
                </c:pt>
                <c:pt idx="135">
                  <c:v>268</c:v>
                </c:pt>
                <c:pt idx="136">
                  <c:v>254</c:v>
                </c:pt>
                <c:pt idx="137">
                  <c:v>204</c:v>
                </c:pt>
                <c:pt idx="138">
                  <c:v>80</c:v>
                </c:pt>
                <c:pt idx="139">
                  <c:v>80</c:v>
                </c:pt>
                <c:pt idx="140">
                  <c:v>199</c:v>
                </c:pt>
                <c:pt idx="141">
                  <c:v>80</c:v>
                </c:pt>
                <c:pt idx="142">
                  <c:v>171</c:v>
                </c:pt>
                <c:pt idx="143">
                  <c:v>12</c:v>
                </c:pt>
                <c:pt idx="144">
                  <c:v>276</c:v>
                </c:pt>
                <c:pt idx="145">
                  <c:v>274</c:v>
                </c:pt>
                <c:pt idx="146">
                  <c:v>135</c:v>
                </c:pt>
                <c:pt idx="147">
                  <c:v>110</c:v>
                </c:pt>
                <c:pt idx="148">
                  <c:v>273</c:v>
                </c:pt>
                <c:pt idx="149">
                  <c:v>42</c:v>
                </c:pt>
                <c:pt idx="150">
                  <c:v>110</c:v>
                </c:pt>
                <c:pt idx="151">
                  <c:v>37</c:v>
                </c:pt>
                <c:pt idx="152">
                  <c:v>110</c:v>
                </c:pt>
                <c:pt idx="153">
                  <c:v>110</c:v>
                </c:pt>
                <c:pt idx="154">
                  <c:v>273</c:v>
                </c:pt>
                <c:pt idx="155">
                  <c:v>121</c:v>
                </c:pt>
                <c:pt idx="156">
                  <c:v>121</c:v>
                </c:pt>
                <c:pt idx="157">
                  <c:v>110</c:v>
                </c:pt>
                <c:pt idx="158">
                  <c:v>2</c:v>
                </c:pt>
                <c:pt idx="159">
                  <c:v>234</c:v>
                </c:pt>
                <c:pt idx="160">
                  <c:v>103</c:v>
                </c:pt>
                <c:pt idx="161">
                  <c:v>1010</c:v>
                </c:pt>
                <c:pt idx="162">
                  <c:v>174</c:v>
                </c:pt>
                <c:pt idx="163">
                  <c:v>121</c:v>
                </c:pt>
                <c:pt idx="164">
                  <c:v>135</c:v>
                </c:pt>
                <c:pt idx="165">
                  <c:v>218</c:v>
                </c:pt>
                <c:pt idx="166">
                  <c:v>273</c:v>
                </c:pt>
                <c:pt idx="167">
                  <c:v>212</c:v>
                </c:pt>
                <c:pt idx="168">
                  <c:v>220</c:v>
                </c:pt>
                <c:pt idx="169">
                  <c:v>2</c:v>
                </c:pt>
                <c:pt idx="170">
                  <c:v>174</c:v>
                </c:pt>
                <c:pt idx="171">
                  <c:v>174</c:v>
                </c:pt>
                <c:pt idx="172">
                  <c:v>108</c:v>
                </c:pt>
                <c:pt idx="173">
                  <c:v>122</c:v>
                </c:pt>
                <c:pt idx="174">
                  <c:v>218</c:v>
                </c:pt>
                <c:pt idx="175">
                  <c:v>12</c:v>
                </c:pt>
                <c:pt idx="176">
                  <c:v>174</c:v>
                </c:pt>
                <c:pt idx="177">
                  <c:v>273</c:v>
                </c:pt>
                <c:pt idx="178">
                  <c:v>204</c:v>
                </c:pt>
                <c:pt idx="179">
                  <c:v>174</c:v>
                </c:pt>
                <c:pt idx="180">
                  <c:v>174</c:v>
                </c:pt>
                <c:pt idx="181">
                  <c:v>2</c:v>
                </c:pt>
                <c:pt idx="182">
                  <c:v>52</c:v>
                </c:pt>
                <c:pt idx="183">
                  <c:v>109</c:v>
                </c:pt>
                <c:pt idx="184">
                  <c:v>135</c:v>
                </c:pt>
                <c:pt idx="185">
                  <c:v>52</c:v>
                </c:pt>
                <c:pt idx="186">
                  <c:v>199</c:v>
                </c:pt>
                <c:pt idx="187">
                  <c:v>171</c:v>
                </c:pt>
                <c:pt idx="188">
                  <c:v>195</c:v>
                </c:pt>
                <c:pt idx="189">
                  <c:v>12</c:v>
                </c:pt>
                <c:pt idx="190">
                  <c:v>135</c:v>
                </c:pt>
                <c:pt idx="191">
                  <c:v>199</c:v>
                </c:pt>
                <c:pt idx="192">
                  <c:v>171</c:v>
                </c:pt>
                <c:pt idx="193">
                  <c:v>195</c:v>
                </c:pt>
                <c:pt idx="194">
                  <c:v>135</c:v>
                </c:pt>
                <c:pt idx="195">
                  <c:v>171</c:v>
                </c:pt>
                <c:pt idx="196">
                  <c:v>204</c:v>
                </c:pt>
                <c:pt idx="197">
                  <c:v>174</c:v>
                </c:pt>
                <c:pt idx="198">
                  <c:v>273</c:v>
                </c:pt>
                <c:pt idx="199">
                  <c:v>52</c:v>
                </c:pt>
                <c:pt idx="200">
                  <c:v>243</c:v>
                </c:pt>
                <c:pt idx="201">
                  <c:v>270</c:v>
                </c:pt>
                <c:pt idx="202">
                  <c:v>204</c:v>
                </c:pt>
                <c:pt idx="203">
                  <c:v>135</c:v>
                </c:pt>
                <c:pt idx="204">
                  <c:v>171</c:v>
                </c:pt>
                <c:pt idx="205">
                  <c:v>171</c:v>
                </c:pt>
                <c:pt idx="206">
                  <c:v>195</c:v>
                </c:pt>
                <c:pt idx="207">
                  <c:v>204</c:v>
                </c:pt>
                <c:pt idx="208">
                  <c:v>195</c:v>
                </c:pt>
                <c:pt idx="209">
                  <c:v>199</c:v>
                </c:pt>
                <c:pt idx="210">
                  <c:v>199</c:v>
                </c:pt>
                <c:pt idx="211">
                  <c:v>135</c:v>
                </c:pt>
                <c:pt idx="212">
                  <c:v>204</c:v>
                </c:pt>
                <c:pt idx="213">
                  <c:v>204</c:v>
                </c:pt>
                <c:pt idx="214">
                  <c:v>204</c:v>
                </c:pt>
                <c:pt idx="215">
                  <c:v>204</c:v>
                </c:pt>
                <c:pt idx="216">
                  <c:v>204</c:v>
                </c:pt>
                <c:pt idx="217">
                  <c:v>204</c:v>
                </c:pt>
                <c:pt idx="218">
                  <c:v>174</c:v>
                </c:pt>
                <c:pt idx="219">
                  <c:v>174</c:v>
                </c:pt>
                <c:pt idx="220">
                  <c:v>270</c:v>
                </c:pt>
                <c:pt idx="221">
                  <c:v>109</c:v>
                </c:pt>
                <c:pt idx="222">
                  <c:v>195</c:v>
                </c:pt>
                <c:pt idx="223">
                  <c:v>199</c:v>
                </c:pt>
                <c:pt idx="224">
                  <c:v>135</c:v>
                </c:pt>
                <c:pt idx="225">
                  <c:v>204</c:v>
                </c:pt>
                <c:pt idx="226">
                  <c:v>204</c:v>
                </c:pt>
                <c:pt idx="227">
                  <c:v>204</c:v>
                </c:pt>
                <c:pt idx="228">
                  <c:v>204</c:v>
                </c:pt>
                <c:pt idx="229">
                  <c:v>204</c:v>
                </c:pt>
                <c:pt idx="230">
                  <c:v>204</c:v>
                </c:pt>
                <c:pt idx="231">
                  <c:v>270</c:v>
                </c:pt>
                <c:pt idx="232">
                  <c:v>109</c:v>
                </c:pt>
                <c:pt idx="233">
                  <c:v>199</c:v>
                </c:pt>
                <c:pt idx="234">
                  <c:v>171</c:v>
                </c:pt>
                <c:pt idx="235">
                  <c:v>109</c:v>
                </c:pt>
                <c:pt idx="236">
                  <c:v>199</c:v>
                </c:pt>
                <c:pt idx="237">
                  <c:v>171</c:v>
                </c:pt>
                <c:pt idx="238">
                  <c:v>273</c:v>
                </c:pt>
                <c:pt idx="239">
                  <c:v>109</c:v>
                </c:pt>
                <c:pt idx="240">
                  <c:v>199</c:v>
                </c:pt>
                <c:pt idx="241">
                  <c:v>171</c:v>
                </c:pt>
                <c:pt idx="242">
                  <c:v>273</c:v>
                </c:pt>
                <c:pt idx="243">
                  <c:v>135</c:v>
                </c:pt>
                <c:pt idx="244">
                  <c:v>212</c:v>
                </c:pt>
                <c:pt idx="245">
                  <c:v>120</c:v>
                </c:pt>
                <c:pt idx="246">
                  <c:v>120</c:v>
                </c:pt>
                <c:pt idx="247">
                  <c:v>12</c:v>
                </c:pt>
                <c:pt idx="248">
                  <c:v>2</c:v>
                </c:pt>
                <c:pt idx="249">
                  <c:v>174</c:v>
                </c:pt>
                <c:pt idx="250">
                  <c:v>108</c:v>
                </c:pt>
                <c:pt idx="251">
                  <c:v>52</c:v>
                </c:pt>
              </c:numCache>
            </c:numRef>
          </c:xVal>
          <c:yVal>
            <c:numRef>
              <c:f>'Tabla alimentos'!$E$2:$E$253</c:f>
              <c:numCache>
                <c:formatCode>General</c:formatCode>
                <c:ptCount val="252"/>
                <c:pt idx="0">
                  <c:v>10.71</c:v>
                </c:pt>
                <c:pt idx="1">
                  <c:v>17.7</c:v>
                </c:pt>
                <c:pt idx="2">
                  <c:v>1.1200000000000001</c:v>
                </c:pt>
                <c:pt idx="3">
                  <c:v>56.09</c:v>
                </c:pt>
                <c:pt idx="4">
                  <c:v>0</c:v>
                </c:pt>
                <c:pt idx="5">
                  <c:v>10</c:v>
                </c:pt>
                <c:pt idx="6">
                  <c:v>10.53</c:v>
                </c:pt>
                <c:pt idx="7">
                  <c:v>0</c:v>
                </c:pt>
                <c:pt idx="8">
                  <c:v>39.74</c:v>
                </c:pt>
                <c:pt idx="9">
                  <c:v>1.1200000000000001</c:v>
                </c:pt>
                <c:pt idx="10">
                  <c:v>54.12</c:v>
                </c:pt>
                <c:pt idx="11">
                  <c:v>17.7</c:v>
                </c:pt>
                <c:pt idx="12">
                  <c:v>0</c:v>
                </c:pt>
                <c:pt idx="13">
                  <c:v>10.53</c:v>
                </c:pt>
                <c:pt idx="14">
                  <c:v>35</c:v>
                </c:pt>
                <c:pt idx="15">
                  <c:v>10.53</c:v>
                </c:pt>
                <c:pt idx="16">
                  <c:v>0</c:v>
                </c:pt>
                <c:pt idx="17">
                  <c:v>10.71</c:v>
                </c:pt>
                <c:pt idx="18">
                  <c:v>1.96</c:v>
                </c:pt>
                <c:pt idx="19">
                  <c:v>26.95</c:v>
                </c:pt>
                <c:pt idx="20">
                  <c:v>21.66</c:v>
                </c:pt>
                <c:pt idx="21">
                  <c:v>39.74</c:v>
                </c:pt>
                <c:pt idx="22">
                  <c:v>39.74</c:v>
                </c:pt>
                <c:pt idx="23">
                  <c:v>10.71</c:v>
                </c:pt>
                <c:pt idx="24">
                  <c:v>20.66</c:v>
                </c:pt>
                <c:pt idx="25">
                  <c:v>26.61</c:v>
                </c:pt>
                <c:pt idx="26">
                  <c:v>10.53</c:v>
                </c:pt>
                <c:pt idx="27">
                  <c:v>0</c:v>
                </c:pt>
                <c:pt idx="28">
                  <c:v>21.66</c:v>
                </c:pt>
                <c:pt idx="29">
                  <c:v>0.53</c:v>
                </c:pt>
                <c:pt idx="30">
                  <c:v>44.13</c:v>
                </c:pt>
                <c:pt idx="31">
                  <c:v>42.95</c:v>
                </c:pt>
                <c:pt idx="32">
                  <c:v>39.74</c:v>
                </c:pt>
                <c:pt idx="33">
                  <c:v>0.4</c:v>
                </c:pt>
                <c:pt idx="34">
                  <c:v>1.96</c:v>
                </c:pt>
                <c:pt idx="35">
                  <c:v>1.51</c:v>
                </c:pt>
                <c:pt idx="36">
                  <c:v>0.4</c:v>
                </c:pt>
                <c:pt idx="37">
                  <c:v>1.96</c:v>
                </c:pt>
                <c:pt idx="38">
                  <c:v>20.329999999999998</c:v>
                </c:pt>
                <c:pt idx="39">
                  <c:v>12.4</c:v>
                </c:pt>
                <c:pt idx="40">
                  <c:v>0</c:v>
                </c:pt>
                <c:pt idx="41">
                  <c:v>20.66</c:v>
                </c:pt>
                <c:pt idx="42">
                  <c:v>26.61</c:v>
                </c:pt>
                <c:pt idx="43">
                  <c:v>1.1200000000000001</c:v>
                </c:pt>
                <c:pt idx="44">
                  <c:v>4.78</c:v>
                </c:pt>
                <c:pt idx="45">
                  <c:v>0</c:v>
                </c:pt>
                <c:pt idx="46">
                  <c:v>39.74</c:v>
                </c:pt>
                <c:pt idx="47">
                  <c:v>27.29</c:v>
                </c:pt>
                <c:pt idx="48">
                  <c:v>26.61</c:v>
                </c:pt>
                <c:pt idx="49">
                  <c:v>1.51</c:v>
                </c:pt>
                <c:pt idx="50">
                  <c:v>4.7300000000000004</c:v>
                </c:pt>
                <c:pt idx="51">
                  <c:v>18.22</c:v>
                </c:pt>
                <c:pt idx="52">
                  <c:v>6.22</c:v>
                </c:pt>
                <c:pt idx="53">
                  <c:v>18.22</c:v>
                </c:pt>
                <c:pt idx="54">
                  <c:v>44.08</c:v>
                </c:pt>
                <c:pt idx="55">
                  <c:v>44.08</c:v>
                </c:pt>
                <c:pt idx="56">
                  <c:v>0.4</c:v>
                </c:pt>
                <c:pt idx="57">
                  <c:v>21.66</c:v>
                </c:pt>
                <c:pt idx="58">
                  <c:v>1.59</c:v>
                </c:pt>
                <c:pt idx="59">
                  <c:v>1.96</c:v>
                </c:pt>
                <c:pt idx="60">
                  <c:v>0</c:v>
                </c:pt>
                <c:pt idx="61">
                  <c:v>1.96</c:v>
                </c:pt>
                <c:pt idx="62">
                  <c:v>10.71</c:v>
                </c:pt>
                <c:pt idx="63">
                  <c:v>0</c:v>
                </c:pt>
                <c:pt idx="64">
                  <c:v>7.4</c:v>
                </c:pt>
                <c:pt idx="65">
                  <c:v>15.14</c:v>
                </c:pt>
                <c:pt idx="66">
                  <c:v>10.71</c:v>
                </c:pt>
                <c:pt idx="67">
                  <c:v>4.7300000000000004</c:v>
                </c:pt>
                <c:pt idx="68">
                  <c:v>0</c:v>
                </c:pt>
                <c:pt idx="69">
                  <c:v>0.4</c:v>
                </c:pt>
                <c:pt idx="70">
                  <c:v>6.22</c:v>
                </c:pt>
                <c:pt idx="71">
                  <c:v>17.149999999999999</c:v>
                </c:pt>
                <c:pt idx="72">
                  <c:v>1.96</c:v>
                </c:pt>
                <c:pt idx="73">
                  <c:v>0.47</c:v>
                </c:pt>
                <c:pt idx="74">
                  <c:v>13.93</c:v>
                </c:pt>
                <c:pt idx="75">
                  <c:v>0.09</c:v>
                </c:pt>
                <c:pt idx="76">
                  <c:v>6.14</c:v>
                </c:pt>
                <c:pt idx="77">
                  <c:v>15.14</c:v>
                </c:pt>
                <c:pt idx="78">
                  <c:v>31.51</c:v>
                </c:pt>
                <c:pt idx="79">
                  <c:v>21.66</c:v>
                </c:pt>
                <c:pt idx="80">
                  <c:v>0.47</c:v>
                </c:pt>
                <c:pt idx="81">
                  <c:v>0.4</c:v>
                </c:pt>
                <c:pt idx="82">
                  <c:v>25</c:v>
                </c:pt>
                <c:pt idx="83">
                  <c:v>65.510000000000005</c:v>
                </c:pt>
                <c:pt idx="84">
                  <c:v>42.95</c:v>
                </c:pt>
                <c:pt idx="85">
                  <c:v>1.1200000000000001</c:v>
                </c:pt>
                <c:pt idx="86">
                  <c:v>20.66</c:v>
                </c:pt>
                <c:pt idx="87">
                  <c:v>25</c:v>
                </c:pt>
                <c:pt idx="88">
                  <c:v>1.96</c:v>
                </c:pt>
                <c:pt idx="89">
                  <c:v>1.1200000000000001</c:v>
                </c:pt>
                <c:pt idx="90">
                  <c:v>10.71</c:v>
                </c:pt>
                <c:pt idx="91">
                  <c:v>1.96</c:v>
                </c:pt>
                <c:pt idx="92">
                  <c:v>18.29</c:v>
                </c:pt>
                <c:pt idx="93">
                  <c:v>1.59</c:v>
                </c:pt>
                <c:pt idx="94">
                  <c:v>31</c:v>
                </c:pt>
                <c:pt idx="95">
                  <c:v>1.96</c:v>
                </c:pt>
                <c:pt idx="96">
                  <c:v>17</c:v>
                </c:pt>
                <c:pt idx="97">
                  <c:v>10.53</c:v>
                </c:pt>
                <c:pt idx="98">
                  <c:v>0</c:v>
                </c:pt>
                <c:pt idx="99">
                  <c:v>39.74</c:v>
                </c:pt>
                <c:pt idx="100">
                  <c:v>0</c:v>
                </c:pt>
                <c:pt idx="101">
                  <c:v>10.71</c:v>
                </c:pt>
                <c:pt idx="102">
                  <c:v>20.329999999999998</c:v>
                </c:pt>
                <c:pt idx="103">
                  <c:v>44.08</c:v>
                </c:pt>
                <c:pt idx="104">
                  <c:v>0.09</c:v>
                </c:pt>
                <c:pt idx="105">
                  <c:v>10.53</c:v>
                </c:pt>
                <c:pt idx="106">
                  <c:v>0.48</c:v>
                </c:pt>
                <c:pt idx="107">
                  <c:v>0.4</c:v>
                </c:pt>
                <c:pt idx="108">
                  <c:v>18.22</c:v>
                </c:pt>
                <c:pt idx="109">
                  <c:v>1.51</c:v>
                </c:pt>
                <c:pt idx="110">
                  <c:v>1.51</c:v>
                </c:pt>
                <c:pt idx="111">
                  <c:v>0</c:v>
                </c:pt>
                <c:pt idx="112">
                  <c:v>13.44</c:v>
                </c:pt>
                <c:pt idx="113">
                  <c:v>35</c:v>
                </c:pt>
                <c:pt idx="114">
                  <c:v>1.96</c:v>
                </c:pt>
                <c:pt idx="115">
                  <c:v>1.51</c:v>
                </c:pt>
                <c:pt idx="116">
                  <c:v>1.1200000000000001</c:v>
                </c:pt>
                <c:pt idx="117">
                  <c:v>39.74</c:v>
                </c:pt>
                <c:pt idx="118">
                  <c:v>1.51</c:v>
                </c:pt>
                <c:pt idx="119">
                  <c:v>10.71</c:v>
                </c:pt>
                <c:pt idx="120">
                  <c:v>10.53</c:v>
                </c:pt>
                <c:pt idx="121">
                  <c:v>39.74</c:v>
                </c:pt>
                <c:pt idx="122">
                  <c:v>76</c:v>
                </c:pt>
                <c:pt idx="123">
                  <c:v>20.329999999999998</c:v>
                </c:pt>
                <c:pt idx="124">
                  <c:v>1.1000000000000001</c:v>
                </c:pt>
                <c:pt idx="125">
                  <c:v>0</c:v>
                </c:pt>
                <c:pt idx="126">
                  <c:v>0</c:v>
                </c:pt>
                <c:pt idx="127">
                  <c:v>1.1200000000000001</c:v>
                </c:pt>
                <c:pt idx="128">
                  <c:v>10.71</c:v>
                </c:pt>
                <c:pt idx="129">
                  <c:v>39.74</c:v>
                </c:pt>
                <c:pt idx="130">
                  <c:v>20.66</c:v>
                </c:pt>
                <c:pt idx="131">
                  <c:v>0.4</c:v>
                </c:pt>
                <c:pt idx="132">
                  <c:v>3.1</c:v>
                </c:pt>
                <c:pt idx="133">
                  <c:v>10.53</c:v>
                </c:pt>
                <c:pt idx="134">
                  <c:v>1.1200000000000001</c:v>
                </c:pt>
                <c:pt idx="135">
                  <c:v>50.55</c:v>
                </c:pt>
                <c:pt idx="136">
                  <c:v>0</c:v>
                </c:pt>
                <c:pt idx="137">
                  <c:v>44.08</c:v>
                </c:pt>
                <c:pt idx="138">
                  <c:v>18.22</c:v>
                </c:pt>
                <c:pt idx="139">
                  <c:v>18.22</c:v>
                </c:pt>
                <c:pt idx="140">
                  <c:v>1.96</c:v>
                </c:pt>
                <c:pt idx="141">
                  <c:v>18.22</c:v>
                </c:pt>
                <c:pt idx="142">
                  <c:v>10.53</c:v>
                </c:pt>
                <c:pt idx="143">
                  <c:v>1.51</c:v>
                </c:pt>
                <c:pt idx="144">
                  <c:v>37</c:v>
                </c:pt>
                <c:pt idx="145">
                  <c:v>31</c:v>
                </c:pt>
                <c:pt idx="146">
                  <c:v>0</c:v>
                </c:pt>
                <c:pt idx="147">
                  <c:v>25</c:v>
                </c:pt>
                <c:pt idx="148">
                  <c:v>1.1200000000000001</c:v>
                </c:pt>
                <c:pt idx="149">
                  <c:v>5.13</c:v>
                </c:pt>
                <c:pt idx="150">
                  <c:v>25</c:v>
                </c:pt>
                <c:pt idx="151">
                  <c:v>0.53</c:v>
                </c:pt>
                <c:pt idx="152">
                  <c:v>25</c:v>
                </c:pt>
                <c:pt idx="153">
                  <c:v>25</c:v>
                </c:pt>
                <c:pt idx="154">
                  <c:v>1.1200000000000001</c:v>
                </c:pt>
                <c:pt idx="155">
                  <c:v>13.44</c:v>
                </c:pt>
                <c:pt idx="156">
                  <c:v>13.44</c:v>
                </c:pt>
                <c:pt idx="157">
                  <c:v>25</c:v>
                </c:pt>
                <c:pt idx="158">
                  <c:v>0.09</c:v>
                </c:pt>
                <c:pt idx="159">
                  <c:v>36.1</c:v>
                </c:pt>
                <c:pt idx="160">
                  <c:v>0.4</c:v>
                </c:pt>
                <c:pt idx="161">
                  <c:v>76</c:v>
                </c:pt>
                <c:pt idx="162">
                  <c:v>0</c:v>
                </c:pt>
                <c:pt idx="163">
                  <c:v>13.44</c:v>
                </c:pt>
                <c:pt idx="164">
                  <c:v>0</c:v>
                </c:pt>
                <c:pt idx="165">
                  <c:v>39.74</c:v>
                </c:pt>
                <c:pt idx="166">
                  <c:v>1.1200000000000001</c:v>
                </c:pt>
                <c:pt idx="167">
                  <c:v>0</c:v>
                </c:pt>
                <c:pt idx="168">
                  <c:v>44.13</c:v>
                </c:pt>
                <c:pt idx="169">
                  <c:v>0.09</c:v>
                </c:pt>
                <c:pt idx="170">
                  <c:v>0</c:v>
                </c:pt>
                <c:pt idx="171">
                  <c:v>0</c:v>
                </c:pt>
                <c:pt idx="172">
                  <c:v>25</c:v>
                </c:pt>
                <c:pt idx="173">
                  <c:v>16.3</c:v>
                </c:pt>
                <c:pt idx="174">
                  <c:v>39.74</c:v>
                </c:pt>
                <c:pt idx="175">
                  <c:v>1.51</c:v>
                </c:pt>
                <c:pt idx="176">
                  <c:v>0</c:v>
                </c:pt>
                <c:pt idx="177">
                  <c:v>1.1200000000000001</c:v>
                </c:pt>
                <c:pt idx="178">
                  <c:v>44.08</c:v>
                </c:pt>
                <c:pt idx="179">
                  <c:v>0</c:v>
                </c:pt>
                <c:pt idx="180">
                  <c:v>0</c:v>
                </c:pt>
                <c:pt idx="181">
                  <c:v>0.09</c:v>
                </c:pt>
                <c:pt idx="182">
                  <c:v>10.71</c:v>
                </c:pt>
                <c:pt idx="183">
                  <c:v>0</c:v>
                </c:pt>
                <c:pt idx="184">
                  <c:v>0</c:v>
                </c:pt>
                <c:pt idx="185">
                  <c:v>10.71</c:v>
                </c:pt>
                <c:pt idx="186">
                  <c:v>1.96</c:v>
                </c:pt>
                <c:pt idx="187">
                  <c:v>10.53</c:v>
                </c:pt>
                <c:pt idx="188">
                  <c:v>0</c:v>
                </c:pt>
                <c:pt idx="189">
                  <c:v>1.51</c:v>
                </c:pt>
                <c:pt idx="190">
                  <c:v>0</c:v>
                </c:pt>
                <c:pt idx="191">
                  <c:v>1.96</c:v>
                </c:pt>
                <c:pt idx="192">
                  <c:v>10.53</c:v>
                </c:pt>
                <c:pt idx="193">
                  <c:v>0</c:v>
                </c:pt>
                <c:pt idx="194">
                  <c:v>0</c:v>
                </c:pt>
                <c:pt idx="195">
                  <c:v>10.53</c:v>
                </c:pt>
                <c:pt idx="196">
                  <c:v>44.08</c:v>
                </c:pt>
                <c:pt idx="197">
                  <c:v>0</c:v>
                </c:pt>
                <c:pt idx="198">
                  <c:v>1.1200000000000001</c:v>
                </c:pt>
                <c:pt idx="199">
                  <c:v>10.71</c:v>
                </c:pt>
                <c:pt idx="200">
                  <c:v>21.66</c:v>
                </c:pt>
                <c:pt idx="201">
                  <c:v>20.66</c:v>
                </c:pt>
                <c:pt idx="202">
                  <c:v>44.08</c:v>
                </c:pt>
                <c:pt idx="203">
                  <c:v>0</c:v>
                </c:pt>
                <c:pt idx="204">
                  <c:v>10.53</c:v>
                </c:pt>
                <c:pt idx="205">
                  <c:v>10.53</c:v>
                </c:pt>
                <c:pt idx="206">
                  <c:v>0</c:v>
                </c:pt>
                <c:pt idx="207">
                  <c:v>44.08</c:v>
                </c:pt>
                <c:pt idx="208">
                  <c:v>0</c:v>
                </c:pt>
                <c:pt idx="209">
                  <c:v>1.96</c:v>
                </c:pt>
                <c:pt idx="210">
                  <c:v>1.96</c:v>
                </c:pt>
                <c:pt idx="211">
                  <c:v>0</c:v>
                </c:pt>
                <c:pt idx="212">
                  <c:v>44.08</c:v>
                </c:pt>
                <c:pt idx="213">
                  <c:v>44.08</c:v>
                </c:pt>
                <c:pt idx="214">
                  <c:v>44.08</c:v>
                </c:pt>
                <c:pt idx="215">
                  <c:v>44.08</c:v>
                </c:pt>
                <c:pt idx="216">
                  <c:v>44.08</c:v>
                </c:pt>
                <c:pt idx="217">
                  <c:v>44.08</c:v>
                </c:pt>
                <c:pt idx="218">
                  <c:v>0</c:v>
                </c:pt>
                <c:pt idx="219">
                  <c:v>0</c:v>
                </c:pt>
                <c:pt idx="220">
                  <c:v>20.66</c:v>
                </c:pt>
                <c:pt idx="221">
                  <c:v>0</c:v>
                </c:pt>
                <c:pt idx="222">
                  <c:v>0</c:v>
                </c:pt>
                <c:pt idx="223">
                  <c:v>1.96</c:v>
                </c:pt>
                <c:pt idx="224">
                  <c:v>0</c:v>
                </c:pt>
                <c:pt idx="225">
                  <c:v>44.08</c:v>
                </c:pt>
                <c:pt idx="226">
                  <c:v>44.08</c:v>
                </c:pt>
                <c:pt idx="227">
                  <c:v>44.08</c:v>
                </c:pt>
                <c:pt idx="228">
                  <c:v>44.08</c:v>
                </c:pt>
                <c:pt idx="229">
                  <c:v>44.08</c:v>
                </c:pt>
                <c:pt idx="230">
                  <c:v>44.08</c:v>
                </c:pt>
                <c:pt idx="231">
                  <c:v>20.66</c:v>
                </c:pt>
                <c:pt idx="232">
                  <c:v>0</c:v>
                </c:pt>
                <c:pt idx="233">
                  <c:v>1.96</c:v>
                </c:pt>
                <c:pt idx="234">
                  <c:v>10.53</c:v>
                </c:pt>
                <c:pt idx="235">
                  <c:v>0</c:v>
                </c:pt>
                <c:pt idx="236">
                  <c:v>1.96</c:v>
                </c:pt>
                <c:pt idx="237">
                  <c:v>10.53</c:v>
                </c:pt>
                <c:pt idx="238">
                  <c:v>1.1200000000000001</c:v>
                </c:pt>
                <c:pt idx="239">
                  <c:v>0</c:v>
                </c:pt>
                <c:pt idx="240">
                  <c:v>1.96</c:v>
                </c:pt>
                <c:pt idx="241">
                  <c:v>10.53</c:v>
                </c:pt>
                <c:pt idx="242">
                  <c:v>1.1200000000000001</c:v>
                </c:pt>
                <c:pt idx="243">
                  <c:v>0</c:v>
                </c:pt>
                <c:pt idx="244">
                  <c:v>0</c:v>
                </c:pt>
                <c:pt idx="245">
                  <c:v>19</c:v>
                </c:pt>
                <c:pt idx="246">
                  <c:v>19</c:v>
                </c:pt>
                <c:pt idx="247">
                  <c:v>1.51</c:v>
                </c:pt>
                <c:pt idx="248">
                  <c:v>0.09</c:v>
                </c:pt>
                <c:pt idx="249">
                  <c:v>0</c:v>
                </c:pt>
                <c:pt idx="250">
                  <c:v>25</c:v>
                </c:pt>
                <c:pt idx="251">
                  <c:v>10.71</c:v>
                </c:pt>
              </c:numCache>
            </c:numRef>
          </c:yVal>
          <c:smooth val="0"/>
          <c:extLst>
            <c:ext xmlns:c16="http://schemas.microsoft.com/office/drawing/2014/chart" uri="{C3380CC4-5D6E-409C-BE32-E72D297353CC}">
              <c16:uniqueId val="{00000000-93E3-42D4-BC28-979DF7B4697D}"/>
            </c:ext>
          </c:extLst>
        </c:ser>
        <c:ser>
          <c:idx val="1"/>
          <c:order val="1"/>
          <c:tx>
            <c:strRef>
              <c:f>'Tabla alimentos'!$F$1</c:f>
              <c:strCache>
                <c:ptCount val="1"/>
                <c:pt idx="0">
                  <c:v>Lípidos (g)</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layout>
                <c:manualLayout>
                  <c:x val="0.20331386701662293"/>
                  <c:y val="0.4958223972003499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'Tabla alimentos'!$D$2:$D$253</c:f>
              <c:numCache>
                <c:formatCode>General</c:formatCode>
                <c:ptCount val="252"/>
                <c:pt idx="0">
                  <c:v>52</c:v>
                </c:pt>
                <c:pt idx="1">
                  <c:v>75</c:v>
                </c:pt>
                <c:pt idx="2">
                  <c:v>273</c:v>
                </c:pt>
                <c:pt idx="3">
                  <c:v>380</c:v>
                </c:pt>
                <c:pt idx="4">
                  <c:v>174</c:v>
                </c:pt>
                <c:pt idx="5">
                  <c:v>40</c:v>
                </c:pt>
                <c:pt idx="6">
                  <c:v>171</c:v>
                </c:pt>
                <c:pt idx="7">
                  <c:v>150</c:v>
                </c:pt>
                <c:pt idx="8">
                  <c:v>218</c:v>
                </c:pt>
                <c:pt idx="9">
                  <c:v>273</c:v>
                </c:pt>
                <c:pt idx="10">
                  <c:v>382</c:v>
                </c:pt>
                <c:pt idx="11">
                  <c:v>75</c:v>
                </c:pt>
                <c:pt idx="12">
                  <c:v>195</c:v>
                </c:pt>
                <c:pt idx="13">
                  <c:v>171</c:v>
                </c:pt>
                <c:pt idx="14">
                  <c:v>173</c:v>
                </c:pt>
                <c:pt idx="15">
                  <c:v>171</c:v>
                </c:pt>
                <c:pt idx="16">
                  <c:v>109</c:v>
                </c:pt>
                <c:pt idx="17">
                  <c:v>52</c:v>
                </c:pt>
                <c:pt idx="18">
                  <c:v>199</c:v>
                </c:pt>
                <c:pt idx="19">
                  <c:v>105</c:v>
                </c:pt>
                <c:pt idx="20">
                  <c:v>243</c:v>
                </c:pt>
                <c:pt idx="21">
                  <c:v>218</c:v>
                </c:pt>
                <c:pt idx="22">
                  <c:v>218</c:v>
                </c:pt>
                <c:pt idx="23">
                  <c:v>52</c:v>
                </c:pt>
                <c:pt idx="24">
                  <c:v>270</c:v>
                </c:pt>
                <c:pt idx="25">
                  <c:v>186</c:v>
                </c:pt>
                <c:pt idx="26">
                  <c:v>171</c:v>
                </c:pt>
                <c:pt idx="27">
                  <c:v>135</c:v>
                </c:pt>
                <c:pt idx="28">
                  <c:v>243</c:v>
                </c:pt>
                <c:pt idx="29">
                  <c:v>37</c:v>
                </c:pt>
                <c:pt idx="30">
                  <c:v>220</c:v>
                </c:pt>
                <c:pt idx="31">
                  <c:v>220</c:v>
                </c:pt>
                <c:pt idx="32">
                  <c:v>218</c:v>
                </c:pt>
                <c:pt idx="33">
                  <c:v>103</c:v>
                </c:pt>
                <c:pt idx="34">
                  <c:v>199</c:v>
                </c:pt>
                <c:pt idx="35">
                  <c:v>12</c:v>
                </c:pt>
                <c:pt idx="36">
                  <c:v>103</c:v>
                </c:pt>
                <c:pt idx="37">
                  <c:v>199</c:v>
                </c:pt>
                <c:pt idx="38">
                  <c:v>156</c:v>
                </c:pt>
                <c:pt idx="39">
                  <c:v>120</c:v>
                </c:pt>
                <c:pt idx="40">
                  <c:v>150</c:v>
                </c:pt>
                <c:pt idx="41">
                  <c:v>270</c:v>
                </c:pt>
                <c:pt idx="42">
                  <c:v>186</c:v>
                </c:pt>
                <c:pt idx="43">
                  <c:v>273</c:v>
                </c:pt>
                <c:pt idx="44">
                  <c:v>23</c:v>
                </c:pt>
                <c:pt idx="45">
                  <c:v>109</c:v>
                </c:pt>
                <c:pt idx="46">
                  <c:v>218</c:v>
                </c:pt>
                <c:pt idx="47">
                  <c:v>252</c:v>
                </c:pt>
                <c:pt idx="48">
                  <c:v>186</c:v>
                </c:pt>
                <c:pt idx="49">
                  <c:v>12</c:v>
                </c:pt>
                <c:pt idx="50">
                  <c:v>93</c:v>
                </c:pt>
                <c:pt idx="51">
                  <c:v>80</c:v>
                </c:pt>
                <c:pt idx="52">
                  <c:v>31</c:v>
                </c:pt>
                <c:pt idx="53">
                  <c:v>80</c:v>
                </c:pt>
                <c:pt idx="54">
                  <c:v>204</c:v>
                </c:pt>
                <c:pt idx="55">
                  <c:v>204</c:v>
                </c:pt>
                <c:pt idx="56">
                  <c:v>364</c:v>
                </c:pt>
                <c:pt idx="57">
                  <c:v>243</c:v>
                </c:pt>
                <c:pt idx="58">
                  <c:v>258</c:v>
                </c:pt>
                <c:pt idx="59">
                  <c:v>199</c:v>
                </c:pt>
                <c:pt idx="60">
                  <c:v>135</c:v>
                </c:pt>
                <c:pt idx="61">
                  <c:v>199</c:v>
                </c:pt>
                <c:pt idx="62">
                  <c:v>52</c:v>
                </c:pt>
                <c:pt idx="63">
                  <c:v>150</c:v>
                </c:pt>
                <c:pt idx="64">
                  <c:v>65</c:v>
                </c:pt>
                <c:pt idx="65">
                  <c:v>228</c:v>
                </c:pt>
                <c:pt idx="66">
                  <c:v>52</c:v>
                </c:pt>
                <c:pt idx="67">
                  <c:v>93</c:v>
                </c:pt>
                <c:pt idx="68">
                  <c:v>135</c:v>
                </c:pt>
                <c:pt idx="69">
                  <c:v>103</c:v>
                </c:pt>
                <c:pt idx="70">
                  <c:v>31</c:v>
                </c:pt>
                <c:pt idx="71">
                  <c:v>322</c:v>
                </c:pt>
                <c:pt idx="72">
                  <c:v>199</c:v>
                </c:pt>
                <c:pt idx="73">
                  <c:v>101</c:v>
                </c:pt>
                <c:pt idx="74">
                  <c:v>153</c:v>
                </c:pt>
                <c:pt idx="75">
                  <c:v>2</c:v>
                </c:pt>
                <c:pt idx="76">
                  <c:v>59</c:v>
                </c:pt>
                <c:pt idx="77">
                  <c:v>228</c:v>
                </c:pt>
                <c:pt idx="78">
                  <c:v>369</c:v>
                </c:pt>
                <c:pt idx="79">
                  <c:v>243</c:v>
                </c:pt>
                <c:pt idx="80">
                  <c:v>101</c:v>
                </c:pt>
                <c:pt idx="81">
                  <c:v>364</c:v>
                </c:pt>
                <c:pt idx="82">
                  <c:v>108</c:v>
                </c:pt>
                <c:pt idx="83">
                  <c:v>457</c:v>
                </c:pt>
                <c:pt idx="84">
                  <c:v>220</c:v>
                </c:pt>
                <c:pt idx="85">
                  <c:v>273</c:v>
                </c:pt>
                <c:pt idx="86">
                  <c:v>270</c:v>
                </c:pt>
                <c:pt idx="87">
                  <c:v>110</c:v>
                </c:pt>
                <c:pt idx="88">
                  <c:v>199</c:v>
                </c:pt>
                <c:pt idx="89">
                  <c:v>273</c:v>
                </c:pt>
                <c:pt idx="90">
                  <c:v>52</c:v>
                </c:pt>
                <c:pt idx="91">
                  <c:v>199</c:v>
                </c:pt>
                <c:pt idx="92">
                  <c:v>87</c:v>
                </c:pt>
                <c:pt idx="93">
                  <c:v>258</c:v>
                </c:pt>
                <c:pt idx="94">
                  <c:v>274</c:v>
                </c:pt>
                <c:pt idx="95">
                  <c:v>199</c:v>
                </c:pt>
                <c:pt idx="96">
                  <c:v>129</c:v>
                </c:pt>
                <c:pt idx="97">
                  <c:v>171</c:v>
                </c:pt>
                <c:pt idx="98">
                  <c:v>135</c:v>
                </c:pt>
                <c:pt idx="99">
                  <c:v>218</c:v>
                </c:pt>
                <c:pt idx="100">
                  <c:v>212</c:v>
                </c:pt>
                <c:pt idx="101">
                  <c:v>52</c:v>
                </c:pt>
                <c:pt idx="102">
                  <c:v>156</c:v>
                </c:pt>
                <c:pt idx="103">
                  <c:v>204</c:v>
                </c:pt>
                <c:pt idx="104">
                  <c:v>2</c:v>
                </c:pt>
                <c:pt idx="105">
                  <c:v>171</c:v>
                </c:pt>
                <c:pt idx="106">
                  <c:v>34</c:v>
                </c:pt>
                <c:pt idx="107">
                  <c:v>364</c:v>
                </c:pt>
                <c:pt idx="108">
                  <c:v>80</c:v>
                </c:pt>
                <c:pt idx="109">
                  <c:v>12</c:v>
                </c:pt>
                <c:pt idx="110">
                  <c:v>12</c:v>
                </c:pt>
                <c:pt idx="111">
                  <c:v>135</c:v>
                </c:pt>
                <c:pt idx="112">
                  <c:v>121</c:v>
                </c:pt>
                <c:pt idx="113">
                  <c:v>173</c:v>
                </c:pt>
                <c:pt idx="114">
                  <c:v>199</c:v>
                </c:pt>
                <c:pt idx="115">
                  <c:v>12</c:v>
                </c:pt>
                <c:pt idx="116">
                  <c:v>273</c:v>
                </c:pt>
                <c:pt idx="117">
                  <c:v>218</c:v>
                </c:pt>
                <c:pt idx="118">
                  <c:v>12</c:v>
                </c:pt>
                <c:pt idx="119">
                  <c:v>52</c:v>
                </c:pt>
                <c:pt idx="120">
                  <c:v>171</c:v>
                </c:pt>
                <c:pt idx="121">
                  <c:v>218</c:v>
                </c:pt>
                <c:pt idx="122">
                  <c:v>1010</c:v>
                </c:pt>
                <c:pt idx="123">
                  <c:v>156</c:v>
                </c:pt>
                <c:pt idx="124">
                  <c:v>32</c:v>
                </c:pt>
                <c:pt idx="125">
                  <c:v>174</c:v>
                </c:pt>
                <c:pt idx="126">
                  <c:v>195</c:v>
                </c:pt>
                <c:pt idx="127">
                  <c:v>273</c:v>
                </c:pt>
                <c:pt idx="128">
                  <c:v>52</c:v>
                </c:pt>
                <c:pt idx="129">
                  <c:v>218</c:v>
                </c:pt>
                <c:pt idx="130">
                  <c:v>270</c:v>
                </c:pt>
                <c:pt idx="131">
                  <c:v>364</c:v>
                </c:pt>
                <c:pt idx="132">
                  <c:v>382</c:v>
                </c:pt>
                <c:pt idx="133">
                  <c:v>171</c:v>
                </c:pt>
                <c:pt idx="134">
                  <c:v>273</c:v>
                </c:pt>
                <c:pt idx="135">
                  <c:v>268</c:v>
                </c:pt>
                <c:pt idx="136">
                  <c:v>254</c:v>
                </c:pt>
                <c:pt idx="137">
                  <c:v>204</c:v>
                </c:pt>
                <c:pt idx="138">
                  <c:v>80</c:v>
                </c:pt>
                <c:pt idx="139">
                  <c:v>80</c:v>
                </c:pt>
                <c:pt idx="140">
                  <c:v>199</c:v>
                </c:pt>
                <c:pt idx="141">
                  <c:v>80</c:v>
                </c:pt>
                <c:pt idx="142">
                  <c:v>171</c:v>
                </c:pt>
                <c:pt idx="143">
                  <c:v>12</c:v>
                </c:pt>
                <c:pt idx="144">
                  <c:v>276</c:v>
                </c:pt>
                <c:pt idx="145">
                  <c:v>274</c:v>
                </c:pt>
                <c:pt idx="146">
                  <c:v>135</c:v>
                </c:pt>
                <c:pt idx="147">
                  <c:v>110</c:v>
                </c:pt>
                <c:pt idx="148">
                  <c:v>273</c:v>
                </c:pt>
                <c:pt idx="149">
                  <c:v>42</c:v>
                </c:pt>
                <c:pt idx="150">
                  <c:v>110</c:v>
                </c:pt>
                <c:pt idx="151">
                  <c:v>37</c:v>
                </c:pt>
                <c:pt idx="152">
                  <c:v>110</c:v>
                </c:pt>
                <c:pt idx="153">
                  <c:v>110</c:v>
                </c:pt>
                <c:pt idx="154">
                  <c:v>273</c:v>
                </c:pt>
                <c:pt idx="155">
                  <c:v>121</c:v>
                </c:pt>
                <c:pt idx="156">
                  <c:v>121</c:v>
                </c:pt>
                <c:pt idx="157">
                  <c:v>110</c:v>
                </c:pt>
                <c:pt idx="158">
                  <c:v>2</c:v>
                </c:pt>
                <c:pt idx="159">
                  <c:v>234</c:v>
                </c:pt>
                <c:pt idx="160">
                  <c:v>103</c:v>
                </c:pt>
                <c:pt idx="161">
                  <c:v>1010</c:v>
                </c:pt>
                <c:pt idx="162">
                  <c:v>174</c:v>
                </c:pt>
                <c:pt idx="163">
                  <c:v>121</c:v>
                </c:pt>
                <c:pt idx="164">
                  <c:v>135</c:v>
                </c:pt>
                <c:pt idx="165">
                  <c:v>218</c:v>
                </c:pt>
                <c:pt idx="166">
                  <c:v>273</c:v>
                </c:pt>
                <c:pt idx="167">
                  <c:v>212</c:v>
                </c:pt>
                <c:pt idx="168">
                  <c:v>220</c:v>
                </c:pt>
                <c:pt idx="169">
                  <c:v>2</c:v>
                </c:pt>
                <c:pt idx="170">
                  <c:v>174</c:v>
                </c:pt>
                <c:pt idx="171">
                  <c:v>174</c:v>
                </c:pt>
                <c:pt idx="172">
                  <c:v>108</c:v>
                </c:pt>
                <c:pt idx="173">
                  <c:v>122</c:v>
                </c:pt>
                <c:pt idx="174">
                  <c:v>218</c:v>
                </c:pt>
                <c:pt idx="175">
                  <c:v>12</c:v>
                </c:pt>
                <c:pt idx="176">
                  <c:v>174</c:v>
                </c:pt>
                <c:pt idx="177">
                  <c:v>273</c:v>
                </c:pt>
                <c:pt idx="178">
                  <c:v>204</c:v>
                </c:pt>
                <c:pt idx="179">
                  <c:v>174</c:v>
                </c:pt>
                <c:pt idx="180">
                  <c:v>174</c:v>
                </c:pt>
                <c:pt idx="181">
                  <c:v>2</c:v>
                </c:pt>
                <c:pt idx="182">
                  <c:v>52</c:v>
                </c:pt>
                <c:pt idx="183">
                  <c:v>109</c:v>
                </c:pt>
                <c:pt idx="184">
                  <c:v>135</c:v>
                </c:pt>
                <c:pt idx="185">
                  <c:v>52</c:v>
                </c:pt>
                <c:pt idx="186">
                  <c:v>199</c:v>
                </c:pt>
                <c:pt idx="187">
                  <c:v>171</c:v>
                </c:pt>
                <c:pt idx="188">
                  <c:v>195</c:v>
                </c:pt>
                <c:pt idx="189">
                  <c:v>12</c:v>
                </c:pt>
                <c:pt idx="190">
                  <c:v>135</c:v>
                </c:pt>
                <c:pt idx="191">
                  <c:v>199</c:v>
                </c:pt>
                <c:pt idx="192">
                  <c:v>171</c:v>
                </c:pt>
                <c:pt idx="193">
                  <c:v>195</c:v>
                </c:pt>
                <c:pt idx="194">
                  <c:v>135</c:v>
                </c:pt>
                <c:pt idx="195">
                  <c:v>171</c:v>
                </c:pt>
                <c:pt idx="196">
                  <c:v>204</c:v>
                </c:pt>
                <c:pt idx="197">
                  <c:v>174</c:v>
                </c:pt>
                <c:pt idx="198">
                  <c:v>273</c:v>
                </c:pt>
                <c:pt idx="199">
                  <c:v>52</c:v>
                </c:pt>
                <c:pt idx="200">
                  <c:v>243</c:v>
                </c:pt>
                <c:pt idx="201">
                  <c:v>270</c:v>
                </c:pt>
                <c:pt idx="202">
                  <c:v>204</c:v>
                </c:pt>
                <c:pt idx="203">
                  <c:v>135</c:v>
                </c:pt>
                <c:pt idx="204">
                  <c:v>171</c:v>
                </c:pt>
                <c:pt idx="205">
                  <c:v>171</c:v>
                </c:pt>
                <c:pt idx="206">
                  <c:v>195</c:v>
                </c:pt>
                <c:pt idx="207">
                  <c:v>204</c:v>
                </c:pt>
                <c:pt idx="208">
                  <c:v>195</c:v>
                </c:pt>
                <c:pt idx="209">
                  <c:v>199</c:v>
                </c:pt>
                <c:pt idx="210">
                  <c:v>199</c:v>
                </c:pt>
                <c:pt idx="211">
                  <c:v>135</c:v>
                </c:pt>
                <c:pt idx="212">
                  <c:v>204</c:v>
                </c:pt>
                <c:pt idx="213">
                  <c:v>204</c:v>
                </c:pt>
                <c:pt idx="214">
                  <c:v>204</c:v>
                </c:pt>
                <c:pt idx="215">
                  <c:v>204</c:v>
                </c:pt>
                <c:pt idx="216">
                  <c:v>204</c:v>
                </c:pt>
                <c:pt idx="217">
                  <c:v>204</c:v>
                </c:pt>
                <c:pt idx="218">
                  <c:v>174</c:v>
                </c:pt>
                <c:pt idx="219">
                  <c:v>174</c:v>
                </c:pt>
                <c:pt idx="220">
                  <c:v>270</c:v>
                </c:pt>
                <c:pt idx="221">
                  <c:v>109</c:v>
                </c:pt>
                <c:pt idx="222">
                  <c:v>195</c:v>
                </c:pt>
                <c:pt idx="223">
                  <c:v>199</c:v>
                </c:pt>
                <c:pt idx="224">
                  <c:v>135</c:v>
                </c:pt>
                <c:pt idx="225">
                  <c:v>204</c:v>
                </c:pt>
                <c:pt idx="226">
                  <c:v>204</c:v>
                </c:pt>
                <c:pt idx="227">
                  <c:v>204</c:v>
                </c:pt>
                <c:pt idx="228">
                  <c:v>204</c:v>
                </c:pt>
                <c:pt idx="229">
                  <c:v>204</c:v>
                </c:pt>
                <c:pt idx="230">
                  <c:v>204</c:v>
                </c:pt>
                <c:pt idx="231">
                  <c:v>270</c:v>
                </c:pt>
                <c:pt idx="232">
                  <c:v>109</c:v>
                </c:pt>
                <c:pt idx="233">
                  <c:v>199</c:v>
                </c:pt>
                <c:pt idx="234">
                  <c:v>171</c:v>
                </c:pt>
                <c:pt idx="235">
                  <c:v>109</c:v>
                </c:pt>
                <c:pt idx="236">
                  <c:v>199</c:v>
                </c:pt>
                <c:pt idx="237">
                  <c:v>171</c:v>
                </c:pt>
                <c:pt idx="238">
                  <c:v>273</c:v>
                </c:pt>
                <c:pt idx="239">
                  <c:v>109</c:v>
                </c:pt>
                <c:pt idx="240">
                  <c:v>199</c:v>
                </c:pt>
                <c:pt idx="241">
                  <c:v>171</c:v>
                </c:pt>
                <c:pt idx="242">
                  <c:v>273</c:v>
                </c:pt>
                <c:pt idx="243">
                  <c:v>135</c:v>
                </c:pt>
                <c:pt idx="244">
                  <c:v>212</c:v>
                </c:pt>
                <c:pt idx="245">
                  <c:v>120</c:v>
                </c:pt>
                <c:pt idx="246">
                  <c:v>120</c:v>
                </c:pt>
                <c:pt idx="247">
                  <c:v>12</c:v>
                </c:pt>
                <c:pt idx="248">
                  <c:v>2</c:v>
                </c:pt>
                <c:pt idx="249">
                  <c:v>174</c:v>
                </c:pt>
                <c:pt idx="250">
                  <c:v>108</c:v>
                </c:pt>
                <c:pt idx="251">
                  <c:v>52</c:v>
                </c:pt>
              </c:numCache>
            </c:numRef>
          </c:xVal>
          <c:yVal>
            <c:numRef>
              <c:f>'Tabla alimentos'!$F$2:$F$253</c:f>
              <c:numCache>
                <c:formatCode>General</c:formatCode>
                <c:ptCount val="252"/>
                <c:pt idx="0">
                  <c:v>0.109</c:v>
                </c:pt>
                <c:pt idx="1">
                  <c:v>1.3</c:v>
                </c:pt>
                <c:pt idx="2">
                  <c:v>22.96</c:v>
                </c:pt>
                <c:pt idx="3">
                  <c:v>9.83</c:v>
                </c:pt>
                <c:pt idx="4">
                  <c:v>10.02</c:v>
                </c:pt>
                <c:pt idx="5">
                  <c:v>0</c:v>
                </c:pt>
                <c:pt idx="6">
                  <c:v>9.9</c:v>
                </c:pt>
                <c:pt idx="7">
                  <c:v>8.0500000000000007</c:v>
                </c:pt>
                <c:pt idx="8">
                  <c:v>0.7</c:v>
                </c:pt>
                <c:pt idx="9">
                  <c:v>22.96</c:v>
                </c:pt>
                <c:pt idx="10">
                  <c:v>13.03</c:v>
                </c:pt>
                <c:pt idx="11">
                  <c:v>1.3</c:v>
                </c:pt>
                <c:pt idx="12">
                  <c:v>7.72</c:v>
                </c:pt>
                <c:pt idx="13">
                  <c:v>9.9</c:v>
                </c:pt>
                <c:pt idx="14">
                  <c:v>1</c:v>
                </c:pt>
                <c:pt idx="15">
                  <c:v>9.9</c:v>
                </c:pt>
                <c:pt idx="16">
                  <c:v>5.66</c:v>
                </c:pt>
                <c:pt idx="17">
                  <c:v>0.109</c:v>
                </c:pt>
                <c:pt idx="18">
                  <c:v>15.21</c:v>
                </c:pt>
                <c:pt idx="19">
                  <c:v>0.39</c:v>
                </c:pt>
                <c:pt idx="20">
                  <c:v>10.08</c:v>
                </c:pt>
                <c:pt idx="21">
                  <c:v>0.7</c:v>
                </c:pt>
                <c:pt idx="22">
                  <c:v>0.7</c:v>
                </c:pt>
                <c:pt idx="23">
                  <c:v>0.109</c:v>
                </c:pt>
                <c:pt idx="24">
                  <c:v>14.52</c:v>
                </c:pt>
                <c:pt idx="25">
                  <c:v>4.59</c:v>
                </c:pt>
                <c:pt idx="26">
                  <c:v>9.9</c:v>
                </c:pt>
                <c:pt idx="27">
                  <c:v>4.62</c:v>
                </c:pt>
                <c:pt idx="28">
                  <c:v>10.08</c:v>
                </c:pt>
                <c:pt idx="29">
                  <c:v>3.73</c:v>
                </c:pt>
                <c:pt idx="30">
                  <c:v>1.42</c:v>
                </c:pt>
                <c:pt idx="31">
                  <c:v>1.29</c:v>
                </c:pt>
                <c:pt idx="32">
                  <c:v>0.7</c:v>
                </c:pt>
                <c:pt idx="33">
                  <c:v>7.9</c:v>
                </c:pt>
                <c:pt idx="34">
                  <c:v>15.21</c:v>
                </c:pt>
                <c:pt idx="35">
                  <c:v>0.28999999999999998</c:v>
                </c:pt>
                <c:pt idx="36">
                  <c:v>7.9</c:v>
                </c:pt>
                <c:pt idx="37">
                  <c:v>15.21</c:v>
                </c:pt>
                <c:pt idx="38">
                  <c:v>8.01</c:v>
                </c:pt>
                <c:pt idx="39">
                  <c:v>6</c:v>
                </c:pt>
                <c:pt idx="40">
                  <c:v>8.0500000000000007</c:v>
                </c:pt>
                <c:pt idx="41">
                  <c:v>14.52</c:v>
                </c:pt>
                <c:pt idx="42">
                  <c:v>4.59</c:v>
                </c:pt>
                <c:pt idx="43">
                  <c:v>22.96</c:v>
                </c:pt>
                <c:pt idx="44">
                  <c:v>0.3</c:v>
                </c:pt>
                <c:pt idx="45">
                  <c:v>5.66</c:v>
                </c:pt>
                <c:pt idx="46">
                  <c:v>0.7</c:v>
                </c:pt>
                <c:pt idx="47">
                  <c:v>12.08</c:v>
                </c:pt>
                <c:pt idx="48">
                  <c:v>4.59</c:v>
                </c:pt>
                <c:pt idx="49">
                  <c:v>0.28999999999999998</c:v>
                </c:pt>
                <c:pt idx="50">
                  <c:v>6.12</c:v>
                </c:pt>
                <c:pt idx="51">
                  <c:v>0.11</c:v>
                </c:pt>
                <c:pt idx="52">
                  <c:v>0.36</c:v>
                </c:pt>
                <c:pt idx="53">
                  <c:v>0.11</c:v>
                </c:pt>
                <c:pt idx="54">
                  <c:v>0.44</c:v>
                </c:pt>
                <c:pt idx="55">
                  <c:v>0.44</c:v>
                </c:pt>
                <c:pt idx="56">
                  <c:v>30</c:v>
                </c:pt>
                <c:pt idx="57">
                  <c:v>10.08</c:v>
                </c:pt>
                <c:pt idx="58">
                  <c:v>20.7</c:v>
                </c:pt>
                <c:pt idx="59">
                  <c:v>15.21</c:v>
                </c:pt>
                <c:pt idx="60">
                  <c:v>4.62</c:v>
                </c:pt>
                <c:pt idx="61">
                  <c:v>15.21</c:v>
                </c:pt>
                <c:pt idx="62">
                  <c:v>0.109</c:v>
                </c:pt>
                <c:pt idx="63">
                  <c:v>8.0500000000000007</c:v>
                </c:pt>
                <c:pt idx="64">
                  <c:v>2.39</c:v>
                </c:pt>
                <c:pt idx="65">
                  <c:v>10.92</c:v>
                </c:pt>
                <c:pt idx="66">
                  <c:v>0.109</c:v>
                </c:pt>
                <c:pt idx="67">
                  <c:v>6.12</c:v>
                </c:pt>
                <c:pt idx="68">
                  <c:v>4.62</c:v>
                </c:pt>
                <c:pt idx="69">
                  <c:v>7.9</c:v>
                </c:pt>
                <c:pt idx="70">
                  <c:v>0.36</c:v>
                </c:pt>
                <c:pt idx="71">
                  <c:v>29.47</c:v>
                </c:pt>
                <c:pt idx="72">
                  <c:v>15.21</c:v>
                </c:pt>
                <c:pt idx="73">
                  <c:v>7.85</c:v>
                </c:pt>
                <c:pt idx="74">
                  <c:v>10.49</c:v>
                </c:pt>
                <c:pt idx="75">
                  <c:v>0.05</c:v>
                </c:pt>
                <c:pt idx="76">
                  <c:v>3.24</c:v>
                </c:pt>
                <c:pt idx="77">
                  <c:v>10.92</c:v>
                </c:pt>
                <c:pt idx="78">
                  <c:v>18.07</c:v>
                </c:pt>
                <c:pt idx="79">
                  <c:v>10.08</c:v>
                </c:pt>
                <c:pt idx="80">
                  <c:v>7.85</c:v>
                </c:pt>
                <c:pt idx="81">
                  <c:v>30</c:v>
                </c:pt>
                <c:pt idx="82">
                  <c:v>0</c:v>
                </c:pt>
                <c:pt idx="83">
                  <c:v>13.64</c:v>
                </c:pt>
                <c:pt idx="84">
                  <c:v>1.29</c:v>
                </c:pt>
                <c:pt idx="85">
                  <c:v>22.96</c:v>
                </c:pt>
                <c:pt idx="86">
                  <c:v>14.52</c:v>
                </c:pt>
                <c:pt idx="87">
                  <c:v>0</c:v>
                </c:pt>
                <c:pt idx="88">
                  <c:v>15.21</c:v>
                </c:pt>
                <c:pt idx="89">
                  <c:v>22.96</c:v>
                </c:pt>
                <c:pt idx="90">
                  <c:v>0.109</c:v>
                </c:pt>
                <c:pt idx="91">
                  <c:v>15.21</c:v>
                </c:pt>
                <c:pt idx="92">
                  <c:v>0.91</c:v>
                </c:pt>
                <c:pt idx="93">
                  <c:v>20.7</c:v>
                </c:pt>
                <c:pt idx="94">
                  <c:v>11</c:v>
                </c:pt>
                <c:pt idx="95">
                  <c:v>15.21</c:v>
                </c:pt>
                <c:pt idx="96">
                  <c:v>2.2599999999999998</c:v>
                </c:pt>
                <c:pt idx="97">
                  <c:v>9.9</c:v>
                </c:pt>
                <c:pt idx="98">
                  <c:v>4.62</c:v>
                </c:pt>
                <c:pt idx="99">
                  <c:v>0.7</c:v>
                </c:pt>
                <c:pt idx="100">
                  <c:v>12.28</c:v>
                </c:pt>
                <c:pt idx="101">
                  <c:v>0.109</c:v>
                </c:pt>
                <c:pt idx="102">
                  <c:v>8.01</c:v>
                </c:pt>
                <c:pt idx="103">
                  <c:v>0.44</c:v>
                </c:pt>
                <c:pt idx="104">
                  <c:v>0.05</c:v>
                </c:pt>
                <c:pt idx="105">
                  <c:v>9.9</c:v>
                </c:pt>
                <c:pt idx="106">
                  <c:v>1.76</c:v>
                </c:pt>
                <c:pt idx="107">
                  <c:v>30</c:v>
                </c:pt>
                <c:pt idx="108">
                  <c:v>0.11</c:v>
                </c:pt>
                <c:pt idx="109">
                  <c:v>0.28999999999999998</c:v>
                </c:pt>
                <c:pt idx="110">
                  <c:v>0.28999999999999998</c:v>
                </c:pt>
                <c:pt idx="111">
                  <c:v>4.62</c:v>
                </c:pt>
                <c:pt idx="112">
                  <c:v>4.32</c:v>
                </c:pt>
                <c:pt idx="113">
                  <c:v>1</c:v>
                </c:pt>
                <c:pt idx="114">
                  <c:v>15.21</c:v>
                </c:pt>
                <c:pt idx="115">
                  <c:v>0.28999999999999998</c:v>
                </c:pt>
                <c:pt idx="116">
                  <c:v>22.96</c:v>
                </c:pt>
                <c:pt idx="117">
                  <c:v>0.7</c:v>
                </c:pt>
                <c:pt idx="118">
                  <c:v>0.28999999999999998</c:v>
                </c:pt>
                <c:pt idx="119">
                  <c:v>0.109</c:v>
                </c:pt>
                <c:pt idx="120">
                  <c:v>9.9</c:v>
                </c:pt>
                <c:pt idx="121">
                  <c:v>0.7</c:v>
                </c:pt>
                <c:pt idx="122">
                  <c:v>55</c:v>
                </c:pt>
                <c:pt idx="123">
                  <c:v>8.01</c:v>
                </c:pt>
                <c:pt idx="124">
                  <c:v>0.9</c:v>
                </c:pt>
                <c:pt idx="125">
                  <c:v>10.02</c:v>
                </c:pt>
                <c:pt idx="126">
                  <c:v>7.72</c:v>
                </c:pt>
                <c:pt idx="127">
                  <c:v>22.96</c:v>
                </c:pt>
                <c:pt idx="128">
                  <c:v>0.109</c:v>
                </c:pt>
                <c:pt idx="129">
                  <c:v>0.7</c:v>
                </c:pt>
                <c:pt idx="130">
                  <c:v>14.52</c:v>
                </c:pt>
                <c:pt idx="131">
                  <c:v>30</c:v>
                </c:pt>
                <c:pt idx="132">
                  <c:v>27.9</c:v>
                </c:pt>
                <c:pt idx="133">
                  <c:v>9.9</c:v>
                </c:pt>
                <c:pt idx="134">
                  <c:v>22.96</c:v>
                </c:pt>
                <c:pt idx="135">
                  <c:v>3.92</c:v>
                </c:pt>
                <c:pt idx="136">
                  <c:v>19.059999999999999</c:v>
                </c:pt>
                <c:pt idx="137">
                  <c:v>0.44</c:v>
                </c:pt>
                <c:pt idx="138">
                  <c:v>0.11</c:v>
                </c:pt>
                <c:pt idx="139">
                  <c:v>0.11</c:v>
                </c:pt>
                <c:pt idx="140">
                  <c:v>15.21</c:v>
                </c:pt>
                <c:pt idx="141">
                  <c:v>0.11</c:v>
                </c:pt>
                <c:pt idx="142">
                  <c:v>9.9</c:v>
                </c:pt>
                <c:pt idx="143">
                  <c:v>0.28999999999999998</c:v>
                </c:pt>
                <c:pt idx="144">
                  <c:v>11</c:v>
                </c:pt>
                <c:pt idx="145">
                  <c:v>11</c:v>
                </c:pt>
                <c:pt idx="146">
                  <c:v>4.62</c:v>
                </c:pt>
                <c:pt idx="147">
                  <c:v>0</c:v>
                </c:pt>
                <c:pt idx="148">
                  <c:v>22.96</c:v>
                </c:pt>
                <c:pt idx="149">
                  <c:v>1.9</c:v>
                </c:pt>
                <c:pt idx="150">
                  <c:v>0</c:v>
                </c:pt>
                <c:pt idx="151">
                  <c:v>3.73</c:v>
                </c:pt>
                <c:pt idx="152">
                  <c:v>0</c:v>
                </c:pt>
                <c:pt idx="153">
                  <c:v>0</c:v>
                </c:pt>
                <c:pt idx="154">
                  <c:v>22.96</c:v>
                </c:pt>
                <c:pt idx="155">
                  <c:v>4.32</c:v>
                </c:pt>
                <c:pt idx="156">
                  <c:v>4.32</c:v>
                </c:pt>
                <c:pt idx="157">
                  <c:v>0</c:v>
                </c:pt>
                <c:pt idx="158">
                  <c:v>0.05</c:v>
                </c:pt>
                <c:pt idx="159">
                  <c:v>5</c:v>
                </c:pt>
                <c:pt idx="160">
                  <c:v>7.9</c:v>
                </c:pt>
                <c:pt idx="161">
                  <c:v>55</c:v>
                </c:pt>
                <c:pt idx="162">
                  <c:v>10.02</c:v>
                </c:pt>
                <c:pt idx="163">
                  <c:v>4.32</c:v>
                </c:pt>
                <c:pt idx="164">
                  <c:v>4.62</c:v>
                </c:pt>
                <c:pt idx="165">
                  <c:v>0.7</c:v>
                </c:pt>
                <c:pt idx="166">
                  <c:v>22.96</c:v>
                </c:pt>
                <c:pt idx="167">
                  <c:v>12.28</c:v>
                </c:pt>
                <c:pt idx="168">
                  <c:v>1.42</c:v>
                </c:pt>
                <c:pt idx="169">
                  <c:v>0.05</c:v>
                </c:pt>
                <c:pt idx="170">
                  <c:v>10.02</c:v>
                </c:pt>
                <c:pt idx="171">
                  <c:v>10.02</c:v>
                </c:pt>
                <c:pt idx="172">
                  <c:v>0</c:v>
                </c:pt>
                <c:pt idx="173">
                  <c:v>2.9</c:v>
                </c:pt>
                <c:pt idx="174">
                  <c:v>0.7</c:v>
                </c:pt>
                <c:pt idx="175">
                  <c:v>0.28999999999999998</c:v>
                </c:pt>
                <c:pt idx="176">
                  <c:v>10.02</c:v>
                </c:pt>
                <c:pt idx="177">
                  <c:v>22.96</c:v>
                </c:pt>
                <c:pt idx="178">
                  <c:v>0.44</c:v>
                </c:pt>
                <c:pt idx="179">
                  <c:v>10.02</c:v>
                </c:pt>
                <c:pt idx="180">
                  <c:v>10.02</c:v>
                </c:pt>
                <c:pt idx="181">
                  <c:v>0.05</c:v>
                </c:pt>
                <c:pt idx="182">
                  <c:v>0.109</c:v>
                </c:pt>
                <c:pt idx="183">
                  <c:v>5.66</c:v>
                </c:pt>
                <c:pt idx="184">
                  <c:v>4.62</c:v>
                </c:pt>
                <c:pt idx="185">
                  <c:v>0.109</c:v>
                </c:pt>
                <c:pt idx="186">
                  <c:v>15.21</c:v>
                </c:pt>
                <c:pt idx="187">
                  <c:v>9.9</c:v>
                </c:pt>
                <c:pt idx="188">
                  <c:v>7.72</c:v>
                </c:pt>
                <c:pt idx="189">
                  <c:v>0.28999999999999998</c:v>
                </c:pt>
                <c:pt idx="190">
                  <c:v>4.62</c:v>
                </c:pt>
                <c:pt idx="191">
                  <c:v>15.21</c:v>
                </c:pt>
                <c:pt idx="192">
                  <c:v>9.9</c:v>
                </c:pt>
                <c:pt idx="193">
                  <c:v>7.72</c:v>
                </c:pt>
                <c:pt idx="194">
                  <c:v>4.62</c:v>
                </c:pt>
                <c:pt idx="195">
                  <c:v>9.9</c:v>
                </c:pt>
                <c:pt idx="196">
                  <c:v>0.44</c:v>
                </c:pt>
                <c:pt idx="197">
                  <c:v>10.02</c:v>
                </c:pt>
                <c:pt idx="198">
                  <c:v>22.96</c:v>
                </c:pt>
                <c:pt idx="199">
                  <c:v>0.109</c:v>
                </c:pt>
                <c:pt idx="200">
                  <c:v>10.08</c:v>
                </c:pt>
                <c:pt idx="201">
                  <c:v>14.52</c:v>
                </c:pt>
                <c:pt idx="202">
                  <c:v>0.44</c:v>
                </c:pt>
                <c:pt idx="203">
                  <c:v>4.62</c:v>
                </c:pt>
                <c:pt idx="204">
                  <c:v>9.9</c:v>
                </c:pt>
                <c:pt idx="205">
                  <c:v>9.9</c:v>
                </c:pt>
                <c:pt idx="206">
                  <c:v>7.72</c:v>
                </c:pt>
                <c:pt idx="207">
                  <c:v>0.44</c:v>
                </c:pt>
                <c:pt idx="208">
                  <c:v>7.72</c:v>
                </c:pt>
                <c:pt idx="209">
                  <c:v>15.21</c:v>
                </c:pt>
                <c:pt idx="210">
                  <c:v>15.21</c:v>
                </c:pt>
                <c:pt idx="211">
                  <c:v>4.62</c:v>
                </c:pt>
                <c:pt idx="212">
                  <c:v>0.44</c:v>
                </c:pt>
                <c:pt idx="213">
                  <c:v>0.44</c:v>
                </c:pt>
                <c:pt idx="214">
                  <c:v>0.44</c:v>
                </c:pt>
                <c:pt idx="215">
                  <c:v>0.44</c:v>
                </c:pt>
                <c:pt idx="216">
                  <c:v>0.44</c:v>
                </c:pt>
                <c:pt idx="217">
                  <c:v>0.44</c:v>
                </c:pt>
                <c:pt idx="218">
                  <c:v>10.02</c:v>
                </c:pt>
                <c:pt idx="219">
                  <c:v>10.02</c:v>
                </c:pt>
                <c:pt idx="220">
                  <c:v>14.52</c:v>
                </c:pt>
                <c:pt idx="221">
                  <c:v>5.66</c:v>
                </c:pt>
                <c:pt idx="222">
                  <c:v>7.72</c:v>
                </c:pt>
                <c:pt idx="223">
                  <c:v>15.21</c:v>
                </c:pt>
                <c:pt idx="224">
                  <c:v>4.62</c:v>
                </c:pt>
                <c:pt idx="225">
                  <c:v>0.44</c:v>
                </c:pt>
                <c:pt idx="226">
                  <c:v>0.44</c:v>
                </c:pt>
                <c:pt idx="227">
                  <c:v>0.44</c:v>
                </c:pt>
                <c:pt idx="228">
                  <c:v>0.44</c:v>
                </c:pt>
                <c:pt idx="229">
                  <c:v>0.44</c:v>
                </c:pt>
                <c:pt idx="230">
                  <c:v>0.44</c:v>
                </c:pt>
                <c:pt idx="231">
                  <c:v>14.52</c:v>
                </c:pt>
                <c:pt idx="232">
                  <c:v>5.66</c:v>
                </c:pt>
                <c:pt idx="233">
                  <c:v>15.21</c:v>
                </c:pt>
                <c:pt idx="234">
                  <c:v>9.9</c:v>
                </c:pt>
                <c:pt idx="235">
                  <c:v>5.66</c:v>
                </c:pt>
                <c:pt idx="236">
                  <c:v>15.21</c:v>
                </c:pt>
                <c:pt idx="237">
                  <c:v>9.9</c:v>
                </c:pt>
                <c:pt idx="238">
                  <c:v>22.96</c:v>
                </c:pt>
                <c:pt idx="239">
                  <c:v>5.66</c:v>
                </c:pt>
                <c:pt idx="240">
                  <c:v>15.21</c:v>
                </c:pt>
                <c:pt idx="241">
                  <c:v>9.9</c:v>
                </c:pt>
                <c:pt idx="242">
                  <c:v>22.96</c:v>
                </c:pt>
                <c:pt idx="243">
                  <c:v>4.62</c:v>
                </c:pt>
                <c:pt idx="244">
                  <c:v>12.28</c:v>
                </c:pt>
                <c:pt idx="245">
                  <c:v>4</c:v>
                </c:pt>
                <c:pt idx="246">
                  <c:v>4</c:v>
                </c:pt>
                <c:pt idx="247">
                  <c:v>0.28999999999999998</c:v>
                </c:pt>
                <c:pt idx="248">
                  <c:v>0.05</c:v>
                </c:pt>
                <c:pt idx="249">
                  <c:v>10.02</c:v>
                </c:pt>
                <c:pt idx="250">
                  <c:v>0</c:v>
                </c:pt>
                <c:pt idx="251">
                  <c:v>0.109</c:v>
                </c:pt>
              </c:numCache>
            </c:numRef>
          </c:yVal>
          <c:smooth val="0"/>
          <c:extLst>
            <c:ext xmlns:c16="http://schemas.microsoft.com/office/drawing/2014/chart" uri="{C3380CC4-5D6E-409C-BE32-E72D297353CC}">
              <c16:uniqueId val="{00000001-93E3-42D4-BC28-979DF7B4697D}"/>
            </c:ext>
          </c:extLst>
        </c:ser>
        <c:ser>
          <c:idx val="2"/>
          <c:order val="2"/>
          <c:tx>
            <c:strRef>
              <c:f>'Tabla alimentos'!$G$1</c:f>
              <c:strCache>
                <c:ptCount val="1"/>
                <c:pt idx="0">
                  <c:v>Proteína (g)</c:v>
                </c:pt>
              </c:strCache>
            </c:strRef>
          </c:tx>
          <c:spPr>
            <a:ln w="1905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layout>
                <c:manualLayout>
                  <c:x val="-0.26967213473315838"/>
                  <c:y val="0.564051472732575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trendlineLbl>
          </c:trendline>
          <c:xVal>
            <c:numRef>
              <c:f>'Tabla alimentos'!$D$2:$D$253</c:f>
              <c:numCache>
                <c:formatCode>General</c:formatCode>
                <c:ptCount val="252"/>
                <c:pt idx="0">
                  <c:v>52</c:v>
                </c:pt>
                <c:pt idx="1">
                  <c:v>75</c:v>
                </c:pt>
                <c:pt idx="2">
                  <c:v>273</c:v>
                </c:pt>
                <c:pt idx="3">
                  <c:v>380</c:v>
                </c:pt>
                <c:pt idx="4">
                  <c:v>174</c:v>
                </c:pt>
                <c:pt idx="5">
                  <c:v>40</c:v>
                </c:pt>
                <c:pt idx="6">
                  <c:v>171</c:v>
                </c:pt>
                <c:pt idx="7">
                  <c:v>150</c:v>
                </c:pt>
                <c:pt idx="8">
                  <c:v>218</c:v>
                </c:pt>
                <c:pt idx="9">
                  <c:v>273</c:v>
                </c:pt>
                <c:pt idx="10">
                  <c:v>382</c:v>
                </c:pt>
                <c:pt idx="11">
                  <c:v>75</c:v>
                </c:pt>
                <c:pt idx="12">
                  <c:v>195</c:v>
                </c:pt>
                <c:pt idx="13">
                  <c:v>171</c:v>
                </c:pt>
                <c:pt idx="14">
                  <c:v>173</c:v>
                </c:pt>
                <c:pt idx="15">
                  <c:v>171</c:v>
                </c:pt>
                <c:pt idx="16">
                  <c:v>109</c:v>
                </c:pt>
                <c:pt idx="17">
                  <c:v>52</c:v>
                </c:pt>
                <c:pt idx="18">
                  <c:v>199</c:v>
                </c:pt>
                <c:pt idx="19">
                  <c:v>105</c:v>
                </c:pt>
                <c:pt idx="20">
                  <c:v>243</c:v>
                </c:pt>
                <c:pt idx="21">
                  <c:v>218</c:v>
                </c:pt>
                <c:pt idx="22">
                  <c:v>218</c:v>
                </c:pt>
                <c:pt idx="23">
                  <c:v>52</c:v>
                </c:pt>
                <c:pt idx="24">
                  <c:v>270</c:v>
                </c:pt>
                <c:pt idx="25">
                  <c:v>186</c:v>
                </c:pt>
                <c:pt idx="26">
                  <c:v>171</c:v>
                </c:pt>
                <c:pt idx="27">
                  <c:v>135</c:v>
                </c:pt>
                <c:pt idx="28">
                  <c:v>243</c:v>
                </c:pt>
                <c:pt idx="29">
                  <c:v>37</c:v>
                </c:pt>
                <c:pt idx="30">
                  <c:v>220</c:v>
                </c:pt>
                <c:pt idx="31">
                  <c:v>220</c:v>
                </c:pt>
                <c:pt idx="32">
                  <c:v>218</c:v>
                </c:pt>
                <c:pt idx="33">
                  <c:v>103</c:v>
                </c:pt>
                <c:pt idx="34">
                  <c:v>199</c:v>
                </c:pt>
                <c:pt idx="35">
                  <c:v>12</c:v>
                </c:pt>
                <c:pt idx="36">
                  <c:v>103</c:v>
                </c:pt>
                <c:pt idx="37">
                  <c:v>199</c:v>
                </c:pt>
                <c:pt idx="38">
                  <c:v>156</c:v>
                </c:pt>
                <c:pt idx="39">
                  <c:v>120</c:v>
                </c:pt>
                <c:pt idx="40">
                  <c:v>150</c:v>
                </c:pt>
                <c:pt idx="41">
                  <c:v>270</c:v>
                </c:pt>
                <c:pt idx="42">
                  <c:v>186</c:v>
                </c:pt>
                <c:pt idx="43">
                  <c:v>273</c:v>
                </c:pt>
                <c:pt idx="44">
                  <c:v>23</c:v>
                </c:pt>
                <c:pt idx="45">
                  <c:v>109</c:v>
                </c:pt>
                <c:pt idx="46">
                  <c:v>218</c:v>
                </c:pt>
                <c:pt idx="47">
                  <c:v>252</c:v>
                </c:pt>
                <c:pt idx="48">
                  <c:v>186</c:v>
                </c:pt>
                <c:pt idx="49">
                  <c:v>12</c:v>
                </c:pt>
                <c:pt idx="50">
                  <c:v>93</c:v>
                </c:pt>
                <c:pt idx="51">
                  <c:v>80</c:v>
                </c:pt>
                <c:pt idx="52">
                  <c:v>31</c:v>
                </c:pt>
                <c:pt idx="53">
                  <c:v>80</c:v>
                </c:pt>
                <c:pt idx="54">
                  <c:v>204</c:v>
                </c:pt>
                <c:pt idx="55">
                  <c:v>204</c:v>
                </c:pt>
                <c:pt idx="56">
                  <c:v>364</c:v>
                </c:pt>
                <c:pt idx="57">
                  <c:v>243</c:v>
                </c:pt>
                <c:pt idx="58">
                  <c:v>258</c:v>
                </c:pt>
                <c:pt idx="59">
                  <c:v>199</c:v>
                </c:pt>
                <c:pt idx="60">
                  <c:v>135</c:v>
                </c:pt>
                <c:pt idx="61">
                  <c:v>199</c:v>
                </c:pt>
                <c:pt idx="62">
                  <c:v>52</c:v>
                </c:pt>
                <c:pt idx="63">
                  <c:v>150</c:v>
                </c:pt>
                <c:pt idx="64">
                  <c:v>65</c:v>
                </c:pt>
                <c:pt idx="65">
                  <c:v>228</c:v>
                </c:pt>
                <c:pt idx="66">
                  <c:v>52</c:v>
                </c:pt>
                <c:pt idx="67">
                  <c:v>93</c:v>
                </c:pt>
                <c:pt idx="68">
                  <c:v>135</c:v>
                </c:pt>
                <c:pt idx="69">
                  <c:v>103</c:v>
                </c:pt>
                <c:pt idx="70">
                  <c:v>31</c:v>
                </c:pt>
                <c:pt idx="71">
                  <c:v>322</c:v>
                </c:pt>
                <c:pt idx="72">
                  <c:v>199</c:v>
                </c:pt>
                <c:pt idx="73">
                  <c:v>101</c:v>
                </c:pt>
                <c:pt idx="74">
                  <c:v>153</c:v>
                </c:pt>
                <c:pt idx="75">
                  <c:v>2</c:v>
                </c:pt>
                <c:pt idx="76">
                  <c:v>59</c:v>
                </c:pt>
                <c:pt idx="77">
                  <c:v>228</c:v>
                </c:pt>
                <c:pt idx="78">
                  <c:v>369</c:v>
                </c:pt>
                <c:pt idx="79">
                  <c:v>243</c:v>
                </c:pt>
                <c:pt idx="80">
                  <c:v>101</c:v>
                </c:pt>
                <c:pt idx="81">
                  <c:v>364</c:v>
                </c:pt>
                <c:pt idx="82">
                  <c:v>108</c:v>
                </c:pt>
                <c:pt idx="83">
                  <c:v>457</c:v>
                </c:pt>
                <c:pt idx="84">
                  <c:v>220</c:v>
                </c:pt>
                <c:pt idx="85">
                  <c:v>273</c:v>
                </c:pt>
                <c:pt idx="86">
                  <c:v>270</c:v>
                </c:pt>
                <c:pt idx="87">
                  <c:v>110</c:v>
                </c:pt>
                <c:pt idx="88">
                  <c:v>199</c:v>
                </c:pt>
                <c:pt idx="89">
                  <c:v>273</c:v>
                </c:pt>
                <c:pt idx="90">
                  <c:v>52</c:v>
                </c:pt>
                <c:pt idx="91">
                  <c:v>199</c:v>
                </c:pt>
                <c:pt idx="92">
                  <c:v>87</c:v>
                </c:pt>
                <c:pt idx="93">
                  <c:v>258</c:v>
                </c:pt>
                <c:pt idx="94">
                  <c:v>274</c:v>
                </c:pt>
                <c:pt idx="95">
                  <c:v>199</c:v>
                </c:pt>
                <c:pt idx="96">
                  <c:v>129</c:v>
                </c:pt>
                <c:pt idx="97">
                  <c:v>171</c:v>
                </c:pt>
                <c:pt idx="98">
                  <c:v>135</c:v>
                </c:pt>
                <c:pt idx="99">
                  <c:v>218</c:v>
                </c:pt>
                <c:pt idx="100">
                  <c:v>212</c:v>
                </c:pt>
                <c:pt idx="101">
                  <c:v>52</c:v>
                </c:pt>
                <c:pt idx="102">
                  <c:v>156</c:v>
                </c:pt>
                <c:pt idx="103">
                  <c:v>204</c:v>
                </c:pt>
                <c:pt idx="104">
                  <c:v>2</c:v>
                </c:pt>
                <c:pt idx="105">
                  <c:v>171</c:v>
                </c:pt>
                <c:pt idx="106">
                  <c:v>34</c:v>
                </c:pt>
                <c:pt idx="107">
                  <c:v>364</c:v>
                </c:pt>
                <c:pt idx="108">
                  <c:v>80</c:v>
                </c:pt>
                <c:pt idx="109">
                  <c:v>12</c:v>
                </c:pt>
                <c:pt idx="110">
                  <c:v>12</c:v>
                </c:pt>
                <c:pt idx="111">
                  <c:v>135</c:v>
                </c:pt>
                <c:pt idx="112">
                  <c:v>121</c:v>
                </c:pt>
                <c:pt idx="113">
                  <c:v>173</c:v>
                </c:pt>
                <c:pt idx="114">
                  <c:v>199</c:v>
                </c:pt>
                <c:pt idx="115">
                  <c:v>12</c:v>
                </c:pt>
                <c:pt idx="116">
                  <c:v>273</c:v>
                </c:pt>
                <c:pt idx="117">
                  <c:v>218</c:v>
                </c:pt>
                <c:pt idx="118">
                  <c:v>12</c:v>
                </c:pt>
                <c:pt idx="119">
                  <c:v>52</c:v>
                </c:pt>
                <c:pt idx="120">
                  <c:v>171</c:v>
                </c:pt>
                <c:pt idx="121">
                  <c:v>218</c:v>
                </c:pt>
                <c:pt idx="122">
                  <c:v>1010</c:v>
                </c:pt>
                <c:pt idx="123">
                  <c:v>156</c:v>
                </c:pt>
                <c:pt idx="124">
                  <c:v>32</c:v>
                </c:pt>
                <c:pt idx="125">
                  <c:v>174</c:v>
                </c:pt>
                <c:pt idx="126">
                  <c:v>195</c:v>
                </c:pt>
                <c:pt idx="127">
                  <c:v>273</c:v>
                </c:pt>
                <c:pt idx="128">
                  <c:v>52</c:v>
                </c:pt>
                <c:pt idx="129">
                  <c:v>218</c:v>
                </c:pt>
                <c:pt idx="130">
                  <c:v>270</c:v>
                </c:pt>
                <c:pt idx="131">
                  <c:v>364</c:v>
                </c:pt>
                <c:pt idx="132">
                  <c:v>382</c:v>
                </c:pt>
                <c:pt idx="133">
                  <c:v>171</c:v>
                </c:pt>
                <c:pt idx="134">
                  <c:v>273</c:v>
                </c:pt>
                <c:pt idx="135">
                  <c:v>268</c:v>
                </c:pt>
                <c:pt idx="136">
                  <c:v>254</c:v>
                </c:pt>
                <c:pt idx="137">
                  <c:v>204</c:v>
                </c:pt>
                <c:pt idx="138">
                  <c:v>80</c:v>
                </c:pt>
                <c:pt idx="139">
                  <c:v>80</c:v>
                </c:pt>
                <c:pt idx="140">
                  <c:v>199</c:v>
                </c:pt>
                <c:pt idx="141">
                  <c:v>80</c:v>
                </c:pt>
                <c:pt idx="142">
                  <c:v>171</c:v>
                </c:pt>
                <c:pt idx="143">
                  <c:v>12</c:v>
                </c:pt>
                <c:pt idx="144">
                  <c:v>276</c:v>
                </c:pt>
                <c:pt idx="145">
                  <c:v>274</c:v>
                </c:pt>
                <c:pt idx="146">
                  <c:v>135</c:v>
                </c:pt>
                <c:pt idx="147">
                  <c:v>110</c:v>
                </c:pt>
                <c:pt idx="148">
                  <c:v>273</c:v>
                </c:pt>
                <c:pt idx="149">
                  <c:v>42</c:v>
                </c:pt>
                <c:pt idx="150">
                  <c:v>110</c:v>
                </c:pt>
                <c:pt idx="151">
                  <c:v>37</c:v>
                </c:pt>
                <c:pt idx="152">
                  <c:v>110</c:v>
                </c:pt>
                <c:pt idx="153">
                  <c:v>110</c:v>
                </c:pt>
                <c:pt idx="154">
                  <c:v>273</c:v>
                </c:pt>
                <c:pt idx="155">
                  <c:v>121</c:v>
                </c:pt>
                <c:pt idx="156">
                  <c:v>121</c:v>
                </c:pt>
                <c:pt idx="157">
                  <c:v>110</c:v>
                </c:pt>
                <c:pt idx="158">
                  <c:v>2</c:v>
                </c:pt>
                <c:pt idx="159">
                  <c:v>234</c:v>
                </c:pt>
                <c:pt idx="160">
                  <c:v>103</c:v>
                </c:pt>
                <c:pt idx="161">
                  <c:v>1010</c:v>
                </c:pt>
                <c:pt idx="162">
                  <c:v>174</c:v>
                </c:pt>
                <c:pt idx="163">
                  <c:v>121</c:v>
                </c:pt>
                <c:pt idx="164">
                  <c:v>135</c:v>
                </c:pt>
                <c:pt idx="165">
                  <c:v>218</c:v>
                </c:pt>
                <c:pt idx="166">
                  <c:v>273</c:v>
                </c:pt>
                <c:pt idx="167">
                  <c:v>212</c:v>
                </c:pt>
                <c:pt idx="168">
                  <c:v>220</c:v>
                </c:pt>
                <c:pt idx="169">
                  <c:v>2</c:v>
                </c:pt>
                <c:pt idx="170">
                  <c:v>174</c:v>
                </c:pt>
                <c:pt idx="171">
                  <c:v>174</c:v>
                </c:pt>
                <c:pt idx="172">
                  <c:v>108</c:v>
                </c:pt>
                <c:pt idx="173">
                  <c:v>122</c:v>
                </c:pt>
                <c:pt idx="174">
                  <c:v>218</c:v>
                </c:pt>
                <c:pt idx="175">
                  <c:v>12</c:v>
                </c:pt>
                <c:pt idx="176">
                  <c:v>174</c:v>
                </c:pt>
                <c:pt idx="177">
                  <c:v>273</c:v>
                </c:pt>
                <c:pt idx="178">
                  <c:v>204</c:v>
                </c:pt>
                <c:pt idx="179">
                  <c:v>174</c:v>
                </c:pt>
                <c:pt idx="180">
                  <c:v>174</c:v>
                </c:pt>
                <c:pt idx="181">
                  <c:v>2</c:v>
                </c:pt>
                <c:pt idx="182">
                  <c:v>52</c:v>
                </c:pt>
                <c:pt idx="183">
                  <c:v>109</c:v>
                </c:pt>
                <c:pt idx="184">
                  <c:v>135</c:v>
                </c:pt>
                <c:pt idx="185">
                  <c:v>52</c:v>
                </c:pt>
                <c:pt idx="186">
                  <c:v>199</c:v>
                </c:pt>
                <c:pt idx="187">
                  <c:v>171</c:v>
                </c:pt>
                <c:pt idx="188">
                  <c:v>195</c:v>
                </c:pt>
                <c:pt idx="189">
                  <c:v>12</c:v>
                </c:pt>
                <c:pt idx="190">
                  <c:v>135</c:v>
                </c:pt>
                <c:pt idx="191">
                  <c:v>199</c:v>
                </c:pt>
                <c:pt idx="192">
                  <c:v>171</c:v>
                </c:pt>
                <c:pt idx="193">
                  <c:v>195</c:v>
                </c:pt>
                <c:pt idx="194">
                  <c:v>135</c:v>
                </c:pt>
                <c:pt idx="195">
                  <c:v>171</c:v>
                </c:pt>
                <c:pt idx="196">
                  <c:v>204</c:v>
                </c:pt>
                <c:pt idx="197">
                  <c:v>174</c:v>
                </c:pt>
                <c:pt idx="198">
                  <c:v>273</c:v>
                </c:pt>
                <c:pt idx="199">
                  <c:v>52</c:v>
                </c:pt>
                <c:pt idx="200">
                  <c:v>243</c:v>
                </c:pt>
                <c:pt idx="201">
                  <c:v>270</c:v>
                </c:pt>
                <c:pt idx="202">
                  <c:v>204</c:v>
                </c:pt>
                <c:pt idx="203">
                  <c:v>135</c:v>
                </c:pt>
                <c:pt idx="204">
                  <c:v>171</c:v>
                </c:pt>
                <c:pt idx="205">
                  <c:v>171</c:v>
                </c:pt>
                <c:pt idx="206">
                  <c:v>195</c:v>
                </c:pt>
                <c:pt idx="207">
                  <c:v>204</c:v>
                </c:pt>
                <c:pt idx="208">
                  <c:v>195</c:v>
                </c:pt>
                <c:pt idx="209">
                  <c:v>199</c:v>
                </c:pt>
                <c:pt idx="210">
                  <c:v>199</c:v>
                </c:pt>
                <c:pt idx="211">
                  <c:v>135</c:v>
                </c:pt>
                <c:pt idx="212">
                  <c:v>204</c:v>
                </c:pt>
                <c:pt idx="213">
                  <c:v>204</c:v>
                </c:pt>
                <c:pt idx="214">
                  <c:v>204</c:v>
                </c:pt>
                <c:pt idx="215">
                  <c:v>204</c:v>
                </c:pt>
                <c:pt idx="216">
                  <c:v>204</c:v>
                </c:pt>
                <c:pt idx="217">
                  <c:v>204</c:v>
                </c:pt>
                <c:pt idx="218">
                  <c:v>174</c:v>
                </c:pt>
                <c:pt idx="219">
                  <c:v>174</c:v>
                </c:pt>
                <c:pt idx="220">
                  <c:v>270</c:v>
                </c:pt>
                <c:pt idx="221">
                  <c:v>109</c:v>
                </c:pt>
                <c:pt idx="222">
                  <c:v>195</c:v>
                </c:pt>
                <c:pt idx="223">
                  <c:v>199</c:v>
                </c:pt>
                <c:pt idx="224">
                  <c:v>135</c:v>
                </c:pt>
                <c:pt idx="225">
                  <c:v>204</c:v>
                </c:pt>
                <c:pt idx="226">
                  <c:v>204</c:v>
                </c:pt>
                <c:pt idx="227">
                  <c:v>204</c:v>
                </c:pt>
                <c:pt idx="228">
                  <c:v>204</c:v>
                </c:pt>
                <c:pt idx="229">
                  <c:v>204</c:v>
                </c:pt>
                <c:pt idx="230">
                  <c:v>204</c:v>
                </c:pt>
                <c:pt idx="231">
                  <c:v>270</c:v>
                </c:pt>
                <c:pt idx="232">
                  <c:v>109</c:v>
                </c:pt>
                <c:pt idx="233">
                  <c:v>199</c:v>
                </c:pt>
                <c:pt idx="234">
                  <c:v>171</c:v>
                </c:pt>
                <c:pt idx="235">
                  <c:v>109</c:v>
                </c:pt>
                <c:pt idx="236">
                  <c:v>199</c:v>
                </c:pt>
                <c:pt idx="237">
                  <c:v>171</c:v>
                </c:pt>
                <c:pt idx="238">
                  <c:v>273</c:v>
                </c:pt>
                <c:pt idx="239">
                  <c:v>109</c:v>
                </c:pt>
                <c:pt idx="240">
                  <c:v>199</c:v>
                </c:pt>
                <c:pt idx="241">
                  <c:v>171</c:v>
                </c:pt>
                <c:pt idx="242">
                  <c:v>273</c:v>
                </c:pt>
                <c:pt idx="243">
                  <c:v>135</c:v>
                </c:pt>
                <c:pt idx="244">
                  <c:v>212</c:v>
                </c:pt>
                <c:pt idx="245">
                  <c:v>120</c:v>
                </c:pt>
                <c:pt idx="246">
                  <c:v>120</c:v>
                </c:pt>
                <c:pt idx="247">
                  <c:v>12</c:v>
                </c:pt>
                <c:pt idx="248">
                  <c:v>2</c:v>
                </c:pt>
                <c:pt idx="249">
                  <c:v>174</c:v>
                </c:pt>
                <c:pt idx="250">
                  <c:v>108</c:v>
                </c:pt>
                <c:pt idx="251">
                  <c:v>52</c:v>
                </c:pt>
              </c:numCache>
            </c:numRef>
          </c:xVal>
          <c:yVal>
            <c:numRef>
              <c:f>'Tabla alimentos'!$G$2:$G$253</c:f>
              <c:numCache>
                <c:formatCode>General</c:formatCode>
                <c:ptCount val="252"/>
                <c:pt idx="0">
                  <c:v>1.37</c:v>
                </c:pt>
                <c:pt idx="1">
                  <c:v>2.2000000000000002</c:v>
                </c:pt>
                <c:pt idx="2">
                  <c:v>14.46</c:v>
                </c:pt>
                <c:pt idx="3">
                  <c:v>21.38</c:v>
                </c:pt>
                <c:pt idx="4">
                  <c:v>19.62</c:v>
                </c:pt>
                <c:pt idx="5">
                  <c:v>0</c:v>
                </c:pt>
                <c:pt idx="6">
                  <c:v>9.5</c:v>
                </c:pt>
                <c:pt idx="7">
                  <c:v>18.14</c:v>
                </c:pt>
                <c:pt idx="8">
                  <c:v>14.47</c:v>
                </c:pt>
                <c:pt idx="9">
                  <c:v>14.46</c:v>
                </c:pt>
                <c:pt idx="10">
                  <c:v>14.02</c:v>
                </c:pt>
                <c:pt idx="11">
                  <c:v>2.2000000000000002</c:v>
                </c:pt>
                <c:pt idx="12">
                  <c:v>29.55</c:v>
                </c:pt>
                <c:pt idx="13">
                  <c:v>9.5</c:v>
                </c:pt>
                <c:pt idx="14">
                  <c:v>6</c:v>
                </c:pt>
                <c:pt idx="15">
                  <c:v>9.5</c:v>
                </c:pt>
                <c:pt idx="16">
                  <c:v>13.49</c:v>
                </c:pt>
                <c:pt idx="17">
                  <c:v>1.37</c:v>
                </c:pt>
                <c:pt idx="18">
                  <c:v>13.01</c:v>
                </c:pt>
                <c:pt idx="19">
                  <c:v>1.29</c:v>
                </c:pt>
                <c:pt idx="20">
                  <c:v>16</c:v>
                </c:pt>
                <c:pt idx="21">
                  <c:v>14.47</c:v>
                </c:pt>
                <c:pt idx="22">
                  <c:v>14.47</c:v>
                </c:pt>
                <c:pt idx="23">
                  <c:v>1.37</c:v>
                </c:pt>
                <c:pt idx="24">
                  <c:v>14.17</c:v>
                </c:pt>
                <c:pt idx="25">
                  <c:v>10.42</c:v>
                </c:pt>
                <c:pt idx="26">
                  <c:v>9.5</c:v>
                </c:pt>
                <c:pt idx="27">
                  <c:v>21.91</c:v>
                </c:pt>
                <c:pt idx="28">
                  <c:v>16</c:v>
                </c:pt>
                <c:pt idx="29">
                  <c:v>0.35</c:v>
                </c:pt>
                <c:pt idx="30">
                  <c:v>6.84</c:v>
                </c:pt>
                <c:pt idx="31">
                  <c:v>8.06</c:v>
                </c:pt>
                <c:pt idx="32">
                  <c:v>14.47</c:v>
                </c:pt>
                <c:pt idx="33">
                  <c:v>7.6</c:v>
                </c:pt>
                <c:pt idx="34">
                  <c:v>13.01</c:v>
                </c:pt>
                <c:pt idx="35">
                  <c:v>0.95</c:v>
                </c:pt>
                <c:pt idx="36">
                  <c:v>7.6</c:v>
                </c:pt>
                <c:pt idx="37">
                  <c:v>13.01</c:v>
                </c:pt>
                <c:pt idx="38">
                  <c:v>1.98</c:v>
                </c:pt>
                <c:pt idx="39">
                  <c:v>5</c:v>
                </c:pt>
                <c:pt idx="40">
                  <c:v>18.14</c:v>
                </c:pt>
                <c:pt idx="41">
                  <c:v>14.17</c:v>
                </c:pt>
                <c:pt idx="42">
                  <c:v>10.42</c:v>
                </c:pt>
                <c:pt idx="43">
                  <c:v>14.46</c:v>
                </c:pt>
                <c:pt idx="44">
                  <c:v>0.61</c:v>
                </c:pt>
                <c:pt idx="45">
                  <c:v>13.49</c:v>
                </c:pt>
                <c:pt idx="46">
                  <c:v>14.47</c:v>
                </c:pt>
                <c:pt idx="47">
                  <c:v>8.09</c:v>
                </c:pt>
                <c:pt idx="48">
                  <c:v>10.42</c:v>
                </c:pt>
                <c:pt idx="49">
                  <c:v>0.95</c:v>
                </c:pt>
                <c:pt idx="50">
                  <c:v>4.99</c:v>
                </c:pt>
                <c:pt idx="51">
                  <c:v>2.16</c:v>
                </c:pt>
                <c:pt idx="52">
                  <c:v>1.04</c:v>
                </c:pt>
                <c:pt idx="53">
                  <c:v>2.16</c:v>
                </c:pt>
                <c:pt idx="54">
                  <c:v>4.2</c:v>
                </c:pt>
                <c:pt idx="55">
                  <c:v>4.2</c:v>
                </c:pt>
                <c:pt idx="56">
                  <c:v>23</c:v>
                </c:pt>
                <c:pt idx="57">
                  <c:v>16</c:v>
                </c:pt>
                <c:pt idx="58">
                  <c:v>16.399999999999999</c:v>
                </c:pt>
                <c:pt idx="59">
                  <c:v>13.01</c:v>
                </c:pt>
                <c:pt idx="60">
                  <c:v>21.91</c:v>
                </c:pt>
                <c:pt idx="61">
                  <c:v>13.01</c:v>
                </c:pt>
                <c:pt idx="62">
                  <c:v>1.37</c:v>
                </c:pt>
                <c:pt idx="63">
                  <c:v>18.14</c:v>
                </c:pt>
                <c:pt idx="64">
                  <c:v>3.18</c:v>
                </c:pt>
                <c:pt idx="65">
                  <c:v>16.23</c:v>
                </c:pt>
                <c:pt idx="66">
                  <c:v>1.37</c:v>
                </c:pt>
                <c:pt idx="67">
                  <c:v>4.99</c:v>
                </c:pt>
                <c:pt idx="68">
                  <c:v>21.91</c:v>
                </c:pt>
                <c:pt idx="69">
                  <c:v>7.6</c:v>
                </c:pt>
                <c:pt idx="70">
                  <c:v>1.04</c:v>
                </c:pt>
                <c:pt idx="71">
                  <c:v>4.0199999999999996</c:v>
                </c:pt>
                <c:pt idx="72">
                  <c:v>13.01</c:v>
                </c:pt>
                <c:pt idx="73">
                  <c:v>7.08</c:v>
                </c:pt>
                <c:pt idx="74">
                  <c:v>1.84</c:v>
                </c:pt>
                <c:pt idx="75">
                  <c:v>0.28000000000000003</c:v>
                </c:pt>
                <c:pt idx="76">
                  <c:v>1.33</c:v>
                </c:pt>
                <c:pt idx="77">
                  <c:v>16.23</c:v>
                </c:pt>
                <c:pt idx="78">
                  <c:v>19.25</c:v>
                </c:pt>
                <c:pt idx="79">
                  <c:v>16</c:v>
                </c:pt>
                <c:pt idx="80">
                  <c:v>7.08</c:v>
                </c:pt>
                <c:pt idx="81">
                  <c:v>23</c:v>
                </c:pt>
                <c:pt idx="82">
                  <c:v>2</c:v>
                </c:pt>
                <c:pt idx="83">
                  <c:v>17.38</c:v>
                </c:pt>
                <c:pt idx="84">
                  <c:v>8.06</c:v>
                </c:pt>
                <c:pt idx="85">
                  <c:v>14.46</c:v>
                </c:pt>
                <c:pt idx="86">
                  <c:v>14.17</c:v>
                </c:pt>
                <c:pt idx="87">
                  <c:v>2</c:v>
                </c:pt>
                <c:pt idx="88">
                  <c:v>13.01</c:v>
                </c:pt>
                <c:pt idx="89">
                  <c:v>14.46</c:v>
                </c:pt>
                <c:pt idx="90">
                  <c:v>1.37</c:v>
                </c:pt>
                <c:pt idx="91">
                  <c:v>13.01</c:v>
                </c:pt>
                <c:pt idx="92">
                  <c:v>2.2400000000000002</c:v>
                </c:pt>
                <c:pt idx="93">
                  <c:v>16.399999999999999</c:v>
                </c:pt>
                <c:pt idx="94">
                  <c:v>12</c:v>
                </c:pt>
                <c:pt idx="95">
                  <c:v>13.01</c:v>
                </c:pt>
                <c:pt idx="96">
                  <c:v>10.48</c:v>
                </c:pt>
                <c:pt idx="97">
                  <c:v>9.5</c:v>
                </c:pt>
                <c:pt idx="98">
                  <c:v>21.91</c:v>
                </c:pt>
                <c:pt idx="99">
                  <c:v>14.47</c:v>
                </c:pt>
                <c:pt idx="100">
                  <c:v>23.68</c:v>
                </c:pt>
                <c:pt idx="101">
                  <c:v>1.37</c:v>
                </c:pt>
                <c:pt idx="102">
                  <c:v>1.98</c:v>
                </c:pt>
                <c:pt idx="103">
                  <c:v>4.2</c:v>
                </c:pt>
                <c:pt idx="104">
                  <c:v>0.28000000000000003</c:v>
                </c:pt>
                <c:pt idx="105">
                  <c:v>9.5</c:v>
                </c:pt>
                <c:pt idx="106">
                  <c:v>3.83</c:v>
                </c:pt>
                <c:pt idx="107">
                  <c:v>23</c:v>
                </c:pt>
                <c:pt idx="108">
                  <c:v>2.16</c:v>
                </c:pt>
                <c:pt idx="109">
                  <c:v>0.95</c:v>
                </c:pt>
                <c:pt idx="110">
                  <c:v>0.95</c:v>
                </c:pt>
                <c:pt idx="111">
                  <c:v>21.91</c:v>
                </c:pt>
                <c:pt idx="112">
                  <c:v>7.2</c:v>
                </c:pt>
                <c:pt idx="113">
                  <c:v>6</c:v>
                </c:pt>
                <c:pt idx="114">
                  <c:v>13.01</c:v>
                </c:pt>
                <c:pt idx="115">
                  <c:v>0.95</c:v>
                </c:pt>
                <c:pt idx="116">
                  <c:v>14.46</c:v>
                </c:pt>
                <c:pt idx="117">
                  <c:v>14.47</c:v>
                </c:pt>
                <c:pt idx="118">
                  <c:v>0.95</c:v>
                </c:pt>
                <c:pt idx="119">
                  <c:v>1.37</c:v>
                </c:pt>
                <c:pt idx="120">
                  <c:v>9.5</c:v>
                </c:pt>
                <c:pt idx="121">
                  <c:v>14.47</c:v>
                </c:pt>
                <c:pt idx="122">
                  <c:v>55</c:v>
                </c:pt>
                <c:pt idx="123">
                  <c:v>1.98</c:v>
                </c:pt>
                <c:pt idx="124">
                  <c:v>4.8</c:v>
                </c:pt>
                <c:pt idx="125">
                  <c:v>19.62</c:v>
                </c:pt>
                <c:pt idx="126">
                  <c:v>29.55</c:v>
                </c:pt>
                <c:pt idx="127">
                  <c:v>14.46</c:v>
                </c:pt>
                <c:pt idx="128">
                  <c:v>1.37</c:v>
                </c:pt>
                <c:pt idx="129">
                  <c:v>14.47</c:v>
                </c:pt>
                <c:pt idx="130">
                  <c:v>14.17</c:v>
                </c:pt>
                <c:pt idx="131">
                  <c:v>23</c:v>
                </c:pt>
                <c:pt idx="132">
                  <c:v>29.6</c:v>
                </c:pt>
                <c:pt idx="133">
                  <c:v>9.5</c:v>
                </c:pt>
                <c:pt idx="134">
                  <c:v>14.46</c:v>
                </c:pt>
                <c:pt idx="135">
                  <c:v>13.13</c:v>
                </c:pt>
                <c:pt idx="136">
                  <c:v>19.329999999999998</c:v>
                </c:pt>
                <c:pt idx="137">
                  <c:v>4.2</c:v>
                </c:pt>
                <c:pt idx="138">
                  <c:v>2.16</c:v>
                </c:pt>
                <c:pt idx="139">
                  <c:v>2.16</c:v>
                </c:pt>
                <c:pt idx="140">
                  <c:v>13.01</c:v>
                </c:pt>
                <c:pt idx="141">
                  <c:v>2.16</c:v>
                </c:pt>
                <c:pt idx="142">
                  <c:v>9.5</c:v>
                </c:pt>
                <c:pt idx="143">
                  <c:v>0.95</c:v>
                </c:pt>
                <c:pt idx="144">
                  <c:v>7.2</c:v>
                </c:pt>
                <c:pt idx="145">
                  <c:v>12</c:v>
                </c:pt>
                <c:pt idx="146">
                  <c:v>21.91</c:v>
                </c:pt>
                <c:pt idx="147">
                  <c:v>2</c:v>
                </c:pt>
                <c:pt idx="148">
                  <c:v>14.46</c:v>
                </c:pt>
                <c:pt idx="149">
                  <c:v>1.76</c:v>
                </c:pt>
                <c:pt idx="150">
                  <c:v>2</c:v>
                </c:pt>
                <c:pt idx="151">
                  <c:v>0.35</c:v>
                </c:pt>
                <c:pt idx="152">
                  <c:v>2</c:v>
                </c:pt>
                <c:pt idx="153">
                  <c:v>2</c:v>
                </c:pt>
                <c:pt idx="154">
                  <c:v>14.46</c:v>
                </c:pt>
                <c:pt idx="155">
                  <c:v>7.2</c:v>
                </c:pt>
                <c:pt idx="156">
                  <c:v>7.2</c:v>
                </c:pt>
                <c:pt idx="157">
                  <c:v>2</c:v>
                </c:pt>
                <c:pt idx="158">
                  <c:v>0.28000000000000003</c:v>
                </c:pt>
                <c:pt idx="159">
                  <c:v>11.4</c:v>
                </c:pt>
                <c:pt idx="160">
                  <c:v>7.6</c:v>
                </c:pt>
                <c:pt idx="161">
                  <c:v>55</c:v>
                </c:pt>
                <c:pt idx="162">
                  <c:v>19.62</c:v>
                </c:pt>
                <c:pt idx="163">
                  <c:v>7.2</c:v>
                </c:pt>
                <c:pt idx="164">
                  <c:v>21.91</c:v>
                </c:pt>
                <c:pt idx="165">
                  <c:v>14.47</c:v>
                </c:pt>
                <c:pt idx="166">
                  <c:v>14.46</c:v>
                </c:pt>
                <c:pt idx="167">
                  <c:v>23.68</c:v>
                </c:pt>
                <c:pt idx="168">
                  <c:v>6.84</c:v>
                </c:pt>
                <c:pt idx="169">
                  <c:v>0.28000000000000003</c:v>
                </c:pt>
                <c:pt idx="170">
                  <c:v>19.62</c:v>
                </c:pt>
                <c:pt idx="171">
                  <c:v>19.62</c:v>
                </c:pt>
                <c:pt idx="172">
                  <c:v>2</c:v>
                </c:pt>
                <c:pt idx="173">
                  <c:v>7.7</c:v>
                </c:pt>
                <c:pt idx="174">
                  <c:v>14.47</c:v>
                </c:pt>
                <c:pt idx="175">
                  <c:v>0.95</c:v>
                </c:pt>
                <c:pt idx="176">
                  <c:v>19.62</c:v>
                </c:pt>
                <c:pt idx="177">
                  <c:v>14.46</c:v>
                </c:pt>
                <c:pt idx="178">
                  <c:v>4.2</c:v>
                </c:pt>
                <c:pt idx="179">
                  <c:v>19.62</c:v>
                </c:pt>
                <c:pt idx="180">
                  <c:v>19.62</c:v>
                </c:pt>
                <c:pt idx="181">
                  <c:v>0.28000000000000003</c:v>
                </c:pt>
                <c:pt idx="182">
                  <c:v>1.37</c:v>
                </c:pt>
                <c:pt idx="183">
                  <c:v>13.49</c:v>
                </c:pt>
                <c:pt idx="184">
                  <c:v>21.91</c:v>
                </c:pt>
                <c:pt idx="185">
                  <c:v>1.37</c:v>
                </c:pt>
                <c:pt idx="186">
                  <c:v>13.01</c:v>
                </c:pt>
                <c:pt idx="187">
                  <c:v>9.5</c:v>
                </c:pt>
                <c:pt idx="188">
                  <c:v>29.55</c:v>
                </c:pt>
                <c:pt idx="189">
                  <c:v>0.95</c:v>
                </c:pt>
                <c:pt idx="190">
                  <c:v>21.91</c:v>
                </c:pt>
                <c:pt idx="191">
                  <c:v>13.01</c:v>
                </c:pt>
                <c:pt idx="192">
                  <c:v>9.5</c:v>
                </c:pt>
                <c:pt idx="193">
                  <c:v>29.55</c:v>
                </c:pt>
                <c:pt idx="194">
                  <c:v>21.91</c:v>
                </c:pt>
                <c:pt idx="195">
                  <c:v>9.5</c:v>
                </c:pt>
                <c:pt idx="196">
                  <c:v>4.2</c:v>
                </c:pt>
                <c:pt idx="197">
                  <c:v>19.62</c:v>
                </c:pt>
                <c:pt idx="198">
                  <c:v>14.46</c:v>
                </c:pt>
                <c:pt idx="199">
                  <c:v>1.37</c:v>
                </c:pt>
                <c:pt idx="200">
                  <c:v>16</c:v>
                </c:pt>
                <c:pt idx="201">
                  <c:v>14.17</c:v>
                </c:pt>
                <c:pt idx="202">
                  <c:v>4.2</c:v>
                </c:pt>
                <c:pt idx="203">
                  <c:v>21.91</c:v>
                </c:pt>
                <c:pt idx="204">
                  <c:v>9.5</c:v>
                </c:pt>
                <c:pt idx="205">
                  <c:v>9.5</c:v>
                </c:pt>
                <c:pt idx="206">
                  <c:v>29.55</c:v>
                </c:pt>
                <c:pt idx="207">
                  <c:v>4.2</c:v>
                </c:pt>
                <c:pt idx="208">
                  <c:v>29.55</c:v>
                </c:pt>
                <c:pt idx="209">
                  <c:v>13.01</c:v>
                </c:pt>
                <c:pt idx="210">
                  <c:v>13.01</c:v>
                </c:pt>
                <c:pt idx="211">
                  <c:v>21.91</c:v>
                </c:pt>
                <c:pt idx="212">
                  <c:v>4.2</c:v>
                </c:pt>
                <c:pt idx="213">
                  <c:v>4.2</c:v>
                </c:pt>
                <c:pt idx="214">
                  <c:v>4.2</c:v>
                </c:pt>
                <c:pt idx="215">
                  <c:v>4.2</c:v>
                </c:pt>
                <c:pt idx="216">
                  <c:v>4.2</c:v>
                </c:pt>
                <c:pt idx="217">
                  <c:v>4.2</c:v>
                </c:pt>
                <c:pt idx="218">
                  <c:v>19.62</c:v>
                </c:pt>
                <c:pt idx="219">
                  <c:v>19.62</c:v>
                </c:pt>
                <c:pt idx="220">
                  <c:v>14.17</c:v>
                </c:pt>
                <c:pt idx="221">
                  <c:v>13.49</c:v>
                </c:pt>
                <c:pt idx="222">
                  <c:v>29.55</c:v>
                </c:pt>
                <c:pt idx="223">
                  <c:v>13.01</c:v>
                </c:pt>
                <c:pt idx="224">
                  <c:v>21.91</c:v>
                </c:pt>
                <c:pt idx="225">
                  <c:v>4.2</c:v>
                </c:pt>
                <c:pt idx="226">
                  <c:v>4.2</c:v>
                </c:pt>
                <c:pt idx="227">
                  <c:v>4.2</c:v>
                </c:pt>
                <c:pt idx="228">
                  <c:v>4.2</c:v>
                </c:pt>
                <c:pt idx="229">
                  <c:v>4.2</c:v>
                </c:pt>
                <c:pt idx="230">
                  <c:v>4.2</c:v>
                </c:pt>
                <c:pt idx="231">
                  <c:v>14.17</c:v>
                </c:pt>
                <c:pt idx="232">
                  <c:v>13.49</c:v>
                </c:pt>
                <c:pt idx="233">
                  <c:v>13.01</c:v>
                </c:pt>
                <c:pt idx="234">
                  <c:v>9.5</c:v>
                </c:pt>
                <c:pt idx="235">
                  <c:v>13.49</c:v>
                </c:pt>
                <c:pt idx="236">
                  <c:v>13.01</c:v>
                </c:pt>
                <c:pt idx="237">
                  <c:v>9.5</c:v>
                </c:pt>
                <c:pt idx="238">
                  <c:v>14.46</c:v>
                </c:pt>
                <c:pt idx="239">
                  <c:v>13.49</c:v>
                </c:pt>
                <c:pt idx="240">
                  <c:v>13.01</c:v>
                </c:pt>
                <c:pt idx="241">
                  <c:v>9.5</c:v>
                </c:pt>
                <c:pt idx="242">
                  <c:v>14.46</c:v>
                </c:pt>
                <c:pt idx="243">
                  <c:v>21.91</c:v>
                </c:pt>
                <c:pt idx="244">
                  <c:v>23.68</c:v>
                </c:pt>
                <c:pt idx="245">
                  <c:v>2</c:v>
                </c:pt>
                <c:pt idx="246">
                  <c:v>2</c:v>
                </c:pt>
                <c:pt idx="247">
                  <c:v>0.95</c:v>
                </c:pt>
                <c:pt idx="248">
                  <c:v>0.28000000000000003</c:v>
                </c:pt>
                <c:pt idx="249">
                  <c:v>19.62</c:v>
                </c:pt>
                <c:pt idx="250">
                  <c:v>2</c:v>
                </c:pt>
                <c:pt idx="251">
                  <c:v>1.37</c:v>
                </c:pt>
              </c:numCache>
            </c:numRef>
          </c:yVal>
          <c:smooth val="0"/>
          <c:extLst>
            <c:ext xmlns:c16="http://schemas.microsoft.com/office/drawing/2014/chart" uri="{C3380CC4-5D6E-409C-BE32-E72D297353CC}">
              <c16:uniqueId val="{00000002-93E3-42D4-BC28-979DF7B4697D}"/>
            </c:ext>
          </c:extLst>
        </c:ser>
        <c:dLbls>
          <c:showLegendKey val="0"/>
          <c:showVal val="0"/>
          <c:showCatName val="0"/>
          <c:showSerName val="0"/>
          <c:showPercent val="0"/>
          <c:showBubbleSize val="0"/>
        </c:dLbls>
        <c:axId val="417834672"/>
        <c:axId val="433187056"/>
      </c:scatterChart>
      <c:valAx>
        <c:axId val="4178346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33187056"/>
        <c:crosses val="autoZero"/>
        <c:crossBetween val="midCat"/>
      </c:valAx>
      <c:valAx>
        <c:axId val="43318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17834672"/>
        <c:crosses val="autoZero"/>
        <c:crossBetween val="midCat"/>
      </c:valAx>
      <c:spPr>
        <a:noFill/>
        <a:ln>
          <a:noFill/>
        </a:ln>
        <a:effectLst/>
      </c:spPr>
    </c:plotArea>
    <c:legend>
      <c:legendPos val="b"/>
      <c:layout>
        <c:manualLayout>
          <c:xMode val="edge"/>
          <c:yMode val="edge"/>
          <c:x val="5.1655730533683364E-3"/>
          <c:y val="0.74479002624671919"/>
          <c:w val="0.99244663167104108"/>
          <c:h val="0.255209973753280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'Tabla alimentos'!$D$1</c:f>
              <c:strCache>
                <c:ptCount val="1"/>
                <c:pt idx="0">
                  <c:v>Calorias (kcal)</c:v>
                </c:pt>
              </c:strCache>
            </c:strRef>
          </c:tx>
          <c:spPr>
            <a:solidFill>
              <a:schemeClr val="accent1"/>
            </a:solidFill>
            <a:ln>
              <a:noFill/>
            </a:ln>
            <a:effectLst/>
          </c:spPr>
          <c:invertIfNegative val="0"/>
          <c:cat>
            <c:strRef>
              <c:f>'Tabla alimentos'!$C$2:$C$253</c:f>
              <c:strCache>
                <c:ptCount val="252"/>
                <c:pt idx="0">
                  <c:v>tortilla</c:v>
                </c:pt>
                <c:pt idx="1">
                  <c:v>sopa de lentejas</c:v>
                </c:pt>
                <c:pt idx="2">
                  <c:v>Longaniza</c:v>
                </c:pt>
                <c:pt idx="3">
                  <c:v>Guiso de Lentejas</c:v>
                </c:pt>
                <c:pt idx="4">
                  <c:v>Chicharrón</c:v>
                </c:pt>
                <c:pt idx="5">
                  <c:v>Squirt(Pepsi)</c:v>
                </c:pt>
                <c:pt idx="6">
                  <c:v>Quesadilla</c:v>
                </c:pt>
                <c:pt idx="7">
                  <c:v>Pechuga de Pollo con la Piel</c:v>
                </c:pt>
                <c:pt idx="8">
                  <c:v>Frijoles Negros</c:v>
                </c:pt>
                <c:pt idx="9">
                  <c:v>Longaniza</c:v>
                </c:pt>
                <c:pt idx="10">
                  <c:v>Frijoles Cocidos</c:v>
                </c:pt>
                <c:pt idx="11">
                  <c:v>sopa de lentejas</c:v>
                </c:pt>
                <c:pt idx="12">
                  <c:v>Pechuga de Pollo</c:v>
                </c:pt>
                <c:pt idx="13">
                  <c:v>Quesadilla</c:v>
                </c:pt>
                <c:pt idx="14">
                  <c:v>Sopa de Letras(La Moderna)</c:v>
                </c:pt>
                <c:pt idx="15">
                  <c:v>Quesadilla</c:v>
                </c:pt>
                <c:pt idx="16">
                  <c:v>Muslos de Pollo (Asados o Cocidos)</c:v>
                </c:pt>
                <c:pt idx="17">
                  <c:v>tortilla</c:v>
                </c:pt>
                <c:pt idx="18">
                  <c:v>Huevo Revuelto</c:v>
                </c:pt>
                <c:pt idx="19">
                  <c:v>Plátano</c:v>
                </c:pt>
                <c:pt idx="20">
                  <c:v>Taco de Carnitas</c:v>
                </c:pt>
                <c:pt idx="21">
                  <c:v>Frijoles Negros</c:v>
                </c:pt>
                <c:pt idx="22">
                  <c:v>Frijoles Negros</c:v>
                </c:pt>
                <c:pt idx="23">
                  <c:v>tortilla</c:v>
                </c:pt>
                <c:pt idx="24">
                  <c:v>Taco de Bistec</c:v>
                </c:pt>
                <c:pt idx="25">
                  <c:v>Sopa de Lentejas</c:v>
                </c:pt>
                <c:pt idx="26">
                  <c:v>Quesadilla</c:v>
                </c:pt>
                <c:pt idx="27">
                  <c:v>Bistec de Res</c:v>
                </c:pt>
                <c:pt idx="28">
                  <c:v>Taco de Carnitas</c:v>
                </c:pt>
                <c:pt idx="29">
                  <c:v>Crema(Alpura)</c:v>
                </c:pt>
                <c:pt idx="30">
                  <c:v>Mollete</c:v>
                </c:pt>
                <c:pt idx="31">
                  <c:v>Espaguetis</c:v>
                </c:pt>
                <c:pt idx="32">
                  <c:v>Frijoles Negros</c:v>
                </c:pt>
                <c:pt idx="33">
                  <c:v>Salchicha de Pavo(San Rafael)</c:v>
                </c:pt>
                <c:pt idx="34">
                  <c:v>Huevo Revuelto</c:v>
                </c:pt>
                <c:pt idx="35">
                  <c:v>Caldo de Pollo</c:v>
                </c:pt>
                <c:pt idx="36">
                  <c:v>Salchicha de Pavo(San Rafael)</c:v>
                </c:pt>
                <c:pt idx="37">
                  <c:v>Huevo Revuelto</c:v>
                </c:pt>
                <c:pt idx="38">
                  <c:v>Papas a la Francesa</c:v>
                </c:pt>
                <c:pt idx="39">
                  <c:v>Frijoles Bayos Refritos(La Sierra)</c:v>
                </c:pt>
                <c:pt idx="40">
                  <c:v>Pechuga de Pollo con la Piel</c:v>
                </c:pt>
                <c:pt idx="41">
                  <c:v>Taco de Bistec</c:v>
                </c:pt>
                <c:pt idx="42">
                  <c:v>Sopa de Lentejas</c:v>
                </c:pt>
                <c:pt idx="43">
                  <c:v>Longaniza</c:v>
                </c:pt>
                <c:pt idx="44">
                  <c:v>Tortilla de Maíz</c:v>
                </c:pt>
                <c:pt idx="45">
                  <c:v>Muslos de Pollo (Asados o Cocidos)</c:v>
                </c:pt>
                <c:pt idx="46">
                  <c:v>Frijoles Negros</c:v>
                </c:pt>
                <c:pt idx="47">
                  <c:v>Sandwich</c:v>
                </c:pt>
                <c:pt idx="48">
                  <c:v>Sopa de Lentejas</c:v>
                </c:pt>
                <c:pt idx="49">
                  <c:v>Caldo de Pollo</c:v>
                </c:pt>
                <c:pt idx="50">
                  <c:v>Taco al Pastor</c:v>
                </c:pt>
                <c:pt idx="51">
                  <c:v>Papa Cocida</c:v>
                </c:pt>
                <c:pt idx="52">
                  <c:v>Palomitas de Maíz</c:v>
                </c:pt>
                <c:pt idx="53">
                  <c:v>Papa Cocida</c:v>
                </c:pt>
                <c:pt idx="54">
                  <c:v>Arroz Blanco</c:v>
                </c:pt>
                <c:pt idx="55">
                  <c:v>Arroz Blanco</c:v>
                </c:pt>
                <c:pt idx="56">
                  <c:v>Queso Manchego(Noche Buena)</c:v>
                </c:pt>
                <c:pt idx="57">
                  <c:v>Taco de Carnitas</c:v>
                </c:pt>
                <c:pt idx="58">
                  <c:v>Queso Panela</c:v>
                </c:pt>
                <c:pt idx="59">
                  <c:v>Huevo Revuelto</c:v>
                </c:pt>
                <c:pt idx="60">
                  <c:v>Bistec de Res</c:v>
                </c:pt>
                <c:pt idx="61">
                  <c:v>Huevo Revuelto</c:v>
                </c:pt>
                <c:pt idx="62">
                  <c:v>tortilla</c:v>
                </c:pt>
                <c:pt idx="63">
                  <c:v>Pechuga de Pollo con la Piel</c:v>
                </c:pt>
                <c:pt idx="64">
                  <c:v>Sopa de Pollo con Fideos</c:v>
                </c:pt>
                <c:pt idx="65">
                  <c:v>Pozole</c:v>
                </c:pt>
                <c:pt idx="66">
                  <c:v>tortilla</c:v>
                </c:pt>
                <c:pt idx="67">
                  <c:v>Taco al Pastor</c:v>
                </c:pt>
                <c:pt idx="68">
                  <c:v>Bistec de Res</c:v>
                </c:pt>
                <c:pt idx="69">
                  <c:v>Salchicha de Pavo(San Rafael)</c:v>
                </c:pt>
                <c:pt idx="70">
                  <c:v>Palomitas de Maíz</c:v>
                </c:pt>
                <c:pt idx="71">
                  <c:v>Aguacate</c:v>
                </c:pt>
                <c:pt idx="72">
                  <c:v>Huevo Revuelto</c:v>
                </c:pt>
                <c:pt idx="73">
                  <c:v>Queso Gouda o Edam</c:v>
                </c:pt>
                <c:pt idx="74">
                  <c:v>Papas Fritas</c:v>
                </c:pt>
                <c:pt idx="75">
                  <c:v>Café</c:v>
                </c:pt>
                <c:pt idx="76">
                  <c:v>Tortillas de Papa</c:v>
                </c:pt>
                <c:pt idx="77">
                  <c:v>Pozole</c:v>
                </c:pt>
                <c:pt idx="78">
                  <c:v>Sandwich de Jamón y Queso con Lechuga</c:v>
                </c:pt>
                <c:pt idx="79">
                  <c:v>Taco de Carnitas</c:v>
                </c:pt>
                <c:pt idx="80">
                  <c:v>Queso Gouda o Edam</c:v>
                </c:pt>
                <c:pt idx="81">
                  <c:v>Queso Manchego(Noche Buena)</c:v>
                </c:pt>
                <c:pt idx="82">
                  <c:v>Corn Flakes(Kellogg's)</c:v>
                </c:pt>
                <c:pt idx="83">
                  <c:v>Torta de Jamón</c:v>
                </c:pt>
                <c:pt idx="84">
                  <c:v>Espaguetis</c:v>
                </c:pt>
                <c:pt idx="85">
                  <c:v>Longaniza</c:v>
                </c:pt>
                <c:pt idx="86">
                  <c:v>Taco de Bistec</c:v>
                </c:pt>
                <c:pt idx="87">
                  <c:v>Corn Flakes Empanizador(Kellogg's)</c:v>
                </c:pt>
                <c:pt idx="88">
                  <c:v>Huevo Revuelto</c:v>
                </c:pt>
                <c:pt idx="89">
                  <c:v>Longaniza</c:v>
                </c:pt>
                <c:pt idx="90">
                  <c:v>tortilla</c:v>
                </c:pt>
                <c:pt idx="91">
                  <c:v>Huevo Revuelto</c:v>
                </c:pt>
                <c:pt idx="92">
                  <c:v>Sopes</c:v>
                </c:pt>
                <c:pt idx="93">
                  <c:v>Queso Panela</c:v>
                </c:pt>
                <c:pt idx="94">
                  <c:v>Pizza Pepperoni(Little Caesars)</c:v>
                </c:pt>
                <c:pt idx="95">
                  <c:v>Huevo Revuelto</c:v>
                </c:pt>
                <c:pt idx="96">
                  <c:v>Lentejas Hervidas</c:v>
                </c:pt>
                <c:pt idx="97">
                  <c:v>Quesadilla</c:v>
                </c:pt>
                <c:pt idx="98">
                  <c:v>Bistec de Res</c:v>
                </c:pt>
                <c:pt idx="99">
                  <c:v>Frijoles Negros</c:v>
                </c:pt>
                <c:pt idx="100">
                  <c:v>Pierna de Pollo</c:v>
                </c:pt>
                <c:pt idx="101">
                  <c:v>tortilla</c:v>
                </c:pt>
                <c:pt idx="102">
                  <c:v>Papas a la Francesa</c:v>
                </c:pt>
                <c:pt idx="103">
                  <c:v>Arroz Blanco</c:v>
                </c:pt>
                <c:pt idx="104">
                  <c:v>Café</c:v>
                </c:pt>
                <c:pt idx="105">
                  <c:v>Quesadilla</c:v>
                </c:pt>
                <c:pt idx="106">
                  <c:v>Rebanadas de Jamón</c:v>
                </c:pt>
                <c:pt idx="107">
                  <c:v>Queso Manchego(Noche Buena)</c:v>
                </c:pt>
                <c:pt idx="108">
                  <c:v>Papa Cocida</c:v>
                </c:pt>
                <c:pt idx="109">
                  <c:v>Caldo de Pollo</c:v>
                </c:pt>
                <c:pt idx="110">
                  <c:v>Caldo de Pollo</c:v>
                </c:pt>
                <c:pt idx="111">
                  <c:v>Bistec de Res</c:v>
                </c:pt>
                <c:pt idx="112">
                  <c:v>Leche Deslactosada(Santa Clara)</c:v>
                </c:pt>
                <c:pt idx="113">
                  <c:v>Sopa de Letras(La Moderna)</c:v>
                </c:pt>
                <c:pt idx="114">
                  <c:v>Huevo Revuelto</c:v>
                </c:pt>
                <c:pt idx="115">
                  <c:v>Caldo de Pollo</c:v>
                </c:pt>
                <c:pt idx="116">
                  <c:v>Longaniza</c:v>
                </c:pt>
                <c:pt idx="117">
                  <c:v>Frijoles Negros</c:v>
                </c:pt>
                <c:pt idx="118">
                  <c:v>Caldo de Pollo</c:v>
                </c:pt>
                <c:pt idx="119">
                  <c:v>tortilla</c:v>
                </c:pt>
                <c:pt idx="120">
                  <c:v>Quesadilla</c:v>
                </c:pt>
                <c:pt idx="121">
                  <c:v>Frijoles Negros</c:v>
                </c:pt>
                <c:pt idx="122">
                  <c:v>Double Western Bacon Cheeseburger(Carl's Jr.)</c:v>
                </c:pt>
                <c:pt idx="123">
                  <c:v>Papas a la Francesa</c:v>
                </c:pt>
                <c:pt idx="124">
                  <c:v>Jamón de Pavo Real(San Rafael)</c:v>
                </c:pt>
                <c:pt idx="125">
                  <c:v>Chicharrón</c:v>
                </c:pt>
                <c:pt idx="126">
                  <c:v>Pechuga de Pollo</c:v>
                </c:pt>
                <c:pt idx="127">
                  <c:v>Longaniza</c:v>
                </c:pt>
                <c:pt idx="128">
                  <c:v>tortilla</c:v>
                </c:pt>
                <c:pt idx="129">
                  <c:v>Frijoles Negros</c:v>
                </c:pt>
                <c:pt idx="130">
                  <c:v>Taco de Bistec</c:v>
                </c:pt>
                <c:pt idx="131">
                  <c:v>Queso Manchego(Noche Buena)</c:v>
                </c:pt>
                <c:pt idx="132">
                  <c:v>Jamón de Pavo (Cocido)</c:v>
                </c:pt>
                <c:pt idx="133">
                  <c:v>Quesadilla</c:v>
                </c:pt>
                <c:pt idx="134">
                  <c:v>Longaniza</c:v>
                </c:pt>
                <c:pt idx="135">
                  <c:v>Frijoles Cocidos con Carne de Cerdo (Enlatados)</c:v>
                </c:pt>
                <c:pt idx="136">
                  <c:v>Costillas de Res (Bordes Cortados con 0,3 Cm de Grasa)</c:v>
                </c:pt>
                <c:pt idx="137">
                  <c:v>Arroz Blanco</c:v>
                </c:pt>
                <c:pt idx="138">
                  <c:v>Papa Cocida</c:v>
                </c:pt>
                <c:pt idx="139">
                  <c:v>Papa Cocida</c:v>
                </c:pt>
                <c:pt idx="140">
                  <c:v>Huevo Revuelto</c:v>
                </c:pt>
                <c:pt idx="141">
                  <c:v>Papa Cocida</c:v>
                </c:pt>
                <c:pt idx="142">
                  <c:v>Quesadilla</c:v>
                </c:pt>
                <c:pt idx="143">
                  <c:v>Caldo de Pollo</c:v>
                </c:pt>
                <c:pt idx="144">
                  <c:v>Maruchan con Camarón, Limón y Habanero(Maruchan)</c:v>
                </c:pt>
                <c:pt idx="145">
                  <c:v>Pizza Pepperoni(Little Caesars)</c:v>
                </c:pt>
                <c:pt idx="146">
                  <c:v>Bistec de Res</c:v>
                </c:pt>
                <c:pt idx="147">
                  <c:v>Corn Flakes Empanizador(Kellogg's)</c:v>
                </c:pt>
                <c:pt idx="148">
                  <c:v>Longaniza</c:v>
                </c:pt>
                <c:pt idx="149">
                  <c:v>Sopa de Verduras</c:v>
                </c:pt>
                <c:pt idx="150">
                  <c:v>Corn Flakes Empanizador(Kellogg's)</c:v>
                </c:pt>
                <c:pt idx="151">
                  <c:v>Crema(Alpura)</c:v>
                </c:pt>
                <c:pt idx="152">
                  <c:v>Corn Flakes Empanizador(Kellogg's)</c:v>
                </c:pt>
                <c:pt idx="153">
                  <c:v>Corn Flakes Empanizador(Kellogg's)</c:v>
                </c:pt>
                <c:pt idx="154">
                  <c:v>Longaniza</c:v>
                </c:pt>
                <c:pt idx="155">
                  <c:v>Leche Deslactosada(Santa Clara)</c:v>
                </c:pt>
                <c:pt idx="156">
                  <c:v>Leche Deslactosada(Santa Clara)</c:v>
                </c:pt>
                <c:pt idx="157">
                  <c:v>Corn Flakes Empanizador(Kellogg's)</c:v>
                </c:pt>
                <c:pt idx="158">
                  <c:v>Café</c:v>
                </c:pt>
                <c:pt idx="159">
                  <c:v>Sandwich Jamon de Pavo y Panela(Delixia)</c:v>
                </c:pt>
                <c:pt idx="160">
                  <c:v>Salchicha de Pavo(San Rafael)</c:v>
                </c:pt>
                <c:pt idx="161">
                  <c:v>Double Western Bacon Cheeseburger(Carl's Jr.)</c:v>
                </c:pt>
                <c:pt idx="162">
                  <c:v>Chicharrón</c:v>
                </c:pt>
                <c:pt idx="163">
                  <c:v>Leche Deslactosada(Santa Clara)</c:v>
                </c:pt>
                <c:pt idx="164">
                  <c:v>Bistec de Res</c:v>
                </c:pt>
                <c:pt idx="165">
                  <c:v>Frijoles Negros</c:v>
                </c:pt>
                <c:pt idx="166">
                  <c:v>Longaniza</c:v>
                </c:pt>
                <c:pt idx="167">
                  <c:v>Pierna de Pollo</c:v>
                </c:pt>
                <c:pt idx="168">
                  <c:v>Mollete</c:v>
                </c:pt>
                <c:pt idx="169">
                  <c:v>Café</c:v>
                </c:pt>
                <c:pt idx="170">
                  <c:v>Chicharrón</c:v>
                </c:pt>
                <c:pt idx="171">
                  <c:v>Chicharrón</c:v>
                </c:pt>
                <c:pt idx="172">
                  <c:v>Corn Flakes(Kellogg's)</c:v>
                </c:pt>
                <c:pt idx="173">
                  <c:v>Frijoles Refritos Bayos(Isadora)</c:v>
                </c:pt>
                <c:pt idx="174">
                  <c:v>Frijoles Negros</c:v>
                </c:pt>
                <c:pt idx="175">
                  <c:v>Caldo de Pollo</c:v>
                </c:pt>
                <c:pt idx="176">
                  <c:v>Chicharrón</c:v>
                </c:pt>
                <c:pt idx="177">
                  <c:v>Longaniza</c:v>
                </c:pt>
                <c:pt idx="178">
                  <c:v>Arroz Blanco</c:v>
                </c:pt>
                <c:pt idx="179">
                  <c:v>Chicharrón</c:v>
                </c:pt>
                <c:pt idx="180">
                  <c:v>Chicharrón</c:v>
                </c:pt>
                <c:pt idx="181">
                  <c:v>Café</c:v>
                </c:pt>
                <c:pt idx="182">
                  <c:v>tortilla</c:v>
                </c:pt>
                <c:pt idx="183">
                  <c:v>Muslos de Pollo (Asados o Cocidos)</c:v>
                </c:pt>
                <c:pt idx="184">
                  <c:v>Bistec de Res</c:v>
                </c:pt>
                <c:pt idx="185">
                  <c:v>tortilla</c:v>
                </c:pt>
                <c:pt idx="186">
                  <c:v>Huevo Revuelto</c:v>
                </c:pt>
                <c:pt idx="187">
                  <c:v>Quesadilla</c:v>
                </c:pt>
                <c:pt idx="188">
                  <c:v>Pechuga de Pollo</c:v>
                </c:pt>
                <c:pt idx="189">
                  <c:v>Caldo de Pollo</c:v>
                </c:pt>
                <c:pt idx="190">
                  <c:v>Bistec de Res</c:v>
                </c:pt>
                <c:pt idx="191">
                  <c:v>Huevo Revuelto</c:v>
                </c:pt>
                <c:pt idx="192">
                  <c:v>Quesadilla</c:v>
                </c:pt>
                <c:pt idx="193">
                  <c:v>Pechuga de Pollo</c:v>
                </c:pt>
                <c:pt idx="194">
                  <c:v>Bistec de Res</c:v>
                </c:pt>
                <c:pt idx="195">
                  <c:v>Quesadilla</c:v>
                </c:pt>
                <c:pt idx="196">
                  <c:v>Arroz Blanco</c:v>
                </c:pt>
                <c:pt idx="197">
                  <c:v>Chicharrón</c:v>
                </c:pt>
                <c:pt idx="198">
                  <c:v>Longaniza</c:v>
                </c:pt>
                <c:pt idx="199">
                  <c:v>tortilla</c:v>
                </c:pt>
                <c:pt idx="200">
                  <c:v>Taco de Carnitas</c:v>
                </c:pt>
                <c:pt idx="201">
                  <c:v>Taco de Bistec</c:v>
                </c:pt>
                <c:pt idx="202">
                  <c:v>Arroz Blanco</c:v>
                </c:pt>
                <c:pt idx="203">
                  <c:v>Bistec de Res</c:v>
                </c:pt>
                <c:pt idx="204">
                  <c:v>Quesadilla</c:v>
                </c:pt>
                <c:pt idx="205">
                  <c:v>Quesadilla</c:v>
                </c:pt>
                <c:pt idx="206">
                  <c:v>Pechuga de Pollo</c:v>
                </c:pt>
                <c:pt idx="207">
                  <c:v>Arroz Blanco</c:v>
                </c:pt>
                <c:pt idx="208">
                  <c:v>Pechuga de Pollo</c:v>
                </c:pt>
                <c:pt idx="209">
                  <c:v>Huevo Revuelto</c:v>
                </c:pt>
                <c:pt idx="210">
                  <c:v>Huevo Revuelto</c:v>
                </c:pt>
                <c:pt idx="211">
                  <c:v>Bistec de Res</c:v>
                </c:pt>
                <c:pt idx="212">
                  <c:v>Arroz Blanco</c:v>
                </c:pt>
                <c:pt idx="213">
                  <c:v>Arroz Blanco</c:v>
                </c:pt>
                <c:pt idx="214">
                  <c:v>Arroz Blanco</c:v>
                </c:pt>
                <c:pt idx="215">
                  <c:v>Arroz Blanco</c:v>
                </c:pt>
                <c:pt idx="216">
                  <c:v>Arroz Blanco</c:v>
                </c:pt>
                <c:pt idx="217">
                  <c:v>Arroz Blanco</c:v>
                </c:pt>
                <c:pt idx="218">
                  <c:v>Chicharrón</c:v>
                </c:pt>
                <c:pt idx="219">
                  <c:v>Chicharrón</c:v>
                </c:pt>
                <c:pt idx="220">
                  <c:v>Taco de Bistec</c:v>
                </c:pt>
                <c:pt idx="221">
                  <c:v>Muslos de Pollo (Asados o Cocidos)</c:v>
                </c:pt>
                <c:pt idx="222">
                  <c:v>Pechuga de Pollo</c:v>
                </c:pt>
                <c:pt idx="223">
                  <c:v>Huevo Revuelto</c:v>
                </c:pt>
                <c:pt idx="224">
                  <c:v>Bistec de Res</c:v>
                </c:pt>
                <c:pt idx="225">
                  <c:v>Arroz Blanco</c:v>
                </c:pt>
                <c:pt idx="226">
                  <c:v>Arroz Blanco</c:v>
                </c:pt>
                <c:pt idx="227">
                  <c:v>Arroz Blanco</c:v>
                </c:pt>
                <c:pt idx="228">
                  <c:v>Arroz Blanco</c:v>
                </c:pt>
                <c:pt idx="229">
                  <c:v>Arroz Blanco</c:v>
                </c:pt>
                <c:pt idx="230">
                  <c:v>Arroz Blanco</c:v>
                </c:pt>
                <c:pt idx="231">
                  <c:v>Taco de Bistec</c:v>
                </c:pt>
                <c:pt idx="232">
                  <c:v>Muslos de Pollo (Asados o Cocidos)</c:v>
                </c:pt>
                <c:pt idx="233">
                  <c:v>Huevo Revuelto</c:v>
                </c:pt>
                <c:pt idx="234">
                  <c:v>Quesadilla</c:v>
                </c:pt>
                <c:pt idx="235">
                  <c:v>Muslos de Pollo (Asados o Cocidos)</c:v>
                </c:pt>
                <c:pt idx="236">
                  <c:v>Huevo Revuelto</c:v>
                </c:pt>
                <c:pt idx="237">
                  <c:v>Quesadilla</c:v>
                </c:pt>
                <c:pt idx="238">
                  <c:v>Longaniza</c:v>
                </c:pt>
                <c:pt idx="239">
                  <c:v>Muslos de Pollo (Asados o Cocidos)</c:v>
                </c:pt>
                <c:pt idx="240">
                  <c:v>Huevo Revuelto</c:v>
                </c:pt>
                <c:pt idx="241">
                  <c:v>Quesadilla</c:v>
                </c:pt>
                <c:pt idx="242">
                  <c:v>Longaniza</c:v>
                </c:pt>
                <c:pt idx="243">
                  <c:v>Bistec de Res</c:v>
                </c:pt>
                <c:pt idx="244">
                  <c:v>Pierna de Pollo</c:v>
                </c:pt>
                <c:pt idx="245">
                  <c:v>Puré de papa</c:v>
                </c:pt>
                <c:pt idx="246">
                  <c:v>Puré de papa</c:v>
                </c:pt>
                <c:pt idx="247">
                  <c:v>Caldo de Pollo</c:v>
                </c:pt>
                <c:pt idx="248">
                  <c:v>Café</c:v>
                </c:pt>
                <c:pt idx="249">
                  <c:v>Chicharrón</c:v>
                </c:pt>
                <c:pt idx="250">
                  <c:v>Corn Flakes(Kellogg's)</c:v>
                </c:pt>
                <c:pt idx="251">
                  <c:v>tortilla</c:v>
                </c:pt>
              </c:strCache>
            </c:strRef>
          </c:cat>
          <c:val>
            <c:numRef>
              <c:f>'Tabla alimentos'!$D$2:$D$253</c:f>
              <c:numCache>
                <c:formatCode>General</c:formatCode>
                <c:ptCount val="252"/>
                <c:pt idx="0">
                  <c:v>52</c:v>
                </c:pt>
                <c:pt idx="1">
                  <c:v>75</c:v>
                </c:pt>
                <c:pt idx="2">
                  <c:v>273</c:v>
                </c:pt>
                <c:pt idx="3">
                  <c:v>380</c:v>
                </c:pt>
                <c:pt idx="4">
                  <c:v>174</c:v>
                </c:pt>
                <c:pt idx="5">
                  <c:v>40</c:v>
                </c:pt>
                <c:pt idx="6">
                  <c:v>171</c:v>
                </c:pt>
                <c:pt idx="7">
                  <c:v>150</c:v>
                </c:pt>
                <c:pt idx="8">
                  <c:v>218</c:v>
                </c:pt>
                <c:pt idx="9">
                  <c:v>273</c:v>
                </c:pt>
                <c:pt idx="10">
                  <c:v>382</c:v>
                </c:pt>
                <c:pt idx="11">
                  <c:v>75</c:v>
                </c:pt>
                <c:pt idx="12">
                  <c:v>195</c:v>
                </c:pt>
                <c:pt idx="13">
                  <c:v>171</c:v>
                </c:pt>
                <c:pt idx="14">
                  <c:v>173</c:v>
                </c:pt>
                <c:pt idx="15">
                  <c:v>171</c:v>
                </c:pt>
                <c:pt idx="16">
                  <c:v>109</c:v>
                </c:pt>
                <c:pt idx="17">
                  <c:v>52</c:v>
                </c:pt>
                <c:pt idx="18">
                  <c:v>199</c:v>
                </c:pt>
                <c:pt idx="19">
                  <c:v>105</c:v>
                </c:pt>
                <c:pt idx="20">
                  <c:v>243</c:v>
                </c:pt>
                <c:pt idx="21">
                  <c:v>218</c:v>
                </c:pt>
                <c:pt idx="22">
                  <c:v>218</c:v>
                </c:pt>
                <c:pt idx="23">
                  <c:v>52</c:v>
                </c:pt>
                <c:pt idx="24">
                  <c:v>270</c:v>
                </c:pt>
                <c:pt idx="25">
                  <c:v>186</c:v>
                </c:pt>
                <c:pt idx="26">
                  <c:v>171</c:v>
                </c:pt>
                <c:pt idx="27">
                  <c:v>135</c:v>
                </c:pt>
                <c:pt idx="28">
                  <c:v>243</c:v>
                </c:pt>
                <c:pt idx="29">
                  <c:v>37</c:v>
                </c:pt>
                <c:pt idx="30">
                  <c:v>220</c:v>
                </c:pt>
                <c:pt idx="31">
                  <c:v>220</c:v>
                </c:pt>
                <c:pt idx="32">
                  <c:v>218</c:v>
                </c:pt>
                <c:pt idx="33">
                  <c:v>103</c:v>
                </c:pt>
                <c:pt idx="34">
                  <c:v>199</c:v>
                </c:pt>
                <c:pt idx="35">
                  <c:v>12</c:v>
                </c:pt>
                <c:pt idx="36">
                  <c:v>103</c:v>
                </c:pt>
                <c:pt idx="37">
                  <c:v>199</c:v>
                </c:pt>
                <c:pt idx="38">
                  <c:v>156</c:v>
                </c:pt>
                <c:pt idx="39">
                  <c:v>120</c:v>
                </c:pt>
                <c:pt idx="40">
                  <c:v>150</c:v>
                </c:pt>
                <c:pt idx="41">
                  <c:v>270</c:v>
                </c:pt>
                <c:pt idx="42">
                  <c:v>186</c:v>
                </c:pt>
                <c:pt idx="43">
                  <c:v>273</c:v>
                </c:pt>
                <c:pt idx="44">
                  <c:v>23</c:v>
                </c:pt>
                <c:pt idx="45">
                  <c:v>109</c:v>
                </c:pt>
                <c:pt idx="46">
                  <c:v>218</c:v>
                </c:pt>
                <c:pt idx="47">
                  <c:v>252</c:v>
                </c:pt>
                <c:pt idx="48">
                  <c:v>186</c:v>
                </c:pt>
                <c:pt idx="49">
                  <c:v>12</c:v>
                </c:pt>
                <c:pt idx="50">
                  <c:v>93</c:v>
                </c:pt>
                <c:pt idx="51">
                  <c:v>80</c:v>
                </c:pt>
                <c:pt idx="52">
                  <c:v>31</c:v>
                </c:pt>
                <c:pt idx="53">
                  <c:v>80</c:v>
                </c:pt>
                <c:pt idx="54">
                  <c:v>204</c:v>
                </c:pt>
                <c:pt idx="55">
                  <c:v>204</c:v>
                </c:pt>
                <c:pt idx="56">
                  <c:v>364</c:v>
                </c:pt>
                <c:pt idx="57">
                  <c:v>243</c:v>
                </c:pt>
                <c:pt idx="58">
                  <c:v>258</c:v>
                </c:pt>
                <c:pt idx="59">
                  <c:v>199</c:v>
                </c:pt>
                <c:pt idx="60">
                  <c:v>135</c:v>
                </c:pt>
                <c:pt idx="61">
                  <c:v>199</c:v>
                </c:pt>
                <c:pt idx="62">
                  <c:v>52</c:v>
                </c:pt>
                <c:pt idx="63">
                  <c:v>150</c:v>
                </c:pt>
                <c:pt idx="64">
                  <c:v>65</c:v>
                </c:pt>
                <c:pt idx="65">
                  <c:v>228</c:v>
                </c:pt>
                <c:pt idx="66">
                  <c:v>52</c:v>
                </c:pt>
                <c:pt idx="67">
                  <c:v>93</c:v>
                </c:pt>
                <c:pt idx="68">
                  <c:v>135</c:v>
                </c:pt>
                <c:pt idx="69">
                  <c:v>103</c:v>
                </c:pt>
                <c:pt idx="70">
                  <c:v>31</c:v>
                </c:pt>
                <c:pt idx="71">
                  <c:v>322</c:v>
                </c:pt>
                <c:pt idx="72">
                  <c:v>199</c:v>
                </c:pt>
                <c:pt idx="73">
                  <c:v>101</c:v>
                </c:pt>
                <c:pt idx="74">
                  <c:v>153</c:v>
                </c:pt>
                <c:pt idx="75">
                  <c:v>2</c:v>
                </c:pt>
                <c:pt idx="76">
                  <c:v>59</c:v>
                </c:pt>
                <c:pt idx="77">
                  <c:v>228</c:v>
                </c:pt>
                <c:pt idx="78">
                  <c:v>369</c:v>
                </c:pt>
                <c:pt idx="79">
                  <c:v>243</c:v>
                </c:pt>
                <c:pt idx="80">
                  <c:v>101</c:v>
                </c:pt>
                <c:pt idx="81">
                  <c:v>364</c:v>
                </c:pt>
                <c:pt idx="82">
                  <c:v>108</c:v>
                </c:pt>
                <c:pt idx="83">
                  <c:v>457</c:v>
                </c:pt>
                <c:pt idx="84">
                  <c:v>220</c:v>
                </c:pt>
                <c:pt idx="85">
                  <c:v>273</c:v>
                </c:pt>
                <c:pt idx="86">
                  <c:v>270</c:v>
                </c:pt>
                <c:pt idx="87">
                  <c:v>110</c:v>
                </c:pt>
                <c:pt idx="88">
                  <c:v>199</c:v>
                </c:pt>
                <c:pt idx="89">
                  <c:v>273</c:v>
                </c:pt>
                <c:pt idx="90">
                  <c:v>52</c:v>
                </c:pt>
                <c:pt idx="91">
                  <c:v>199</c:v>
                </c:pt>
                <c:pt idx="92">
                  <c:v>87</c:v>
                </c:pt>
                <c:pt idx="93">
                  <c:v>258</c:v>
                </c:pt>
                <c:pt idx="94">
                  <c:v>274</c:v>
                </c:pt>
                <c:pt idx="95">
                  <c:v>199</c:v>
                </c:pt>
                <c:pt idx="96">
                  <c:v>129</c:v>
                </c:pt>
                <c:pt idx="97">
                  <c:v>171</c:v>
                </c:pt>
                <c:pt idx="98">
                  <c:v>135</c:v>
                </c:pt>
                <c:pt idx="99">
                  <c:v>218</c:v>
                </c:pt>
                <c:pt idx="100">
                  <c:v>212</c:v>
                </c:pt>
                <c:pt idx="101">
                  <c:v>52</c:v>
                </c:pt>
                <c:pt idx="102">
                  <c:v>156</c:v>
                </c:pt>
                <c:pt idx="103">
                  <c:v>204</c:v>
                </c:pt>
                <c:pt idx="104">
                  <c:v>2</c:v>
                </c:pt>
                <c:pt idx="105">
                  <c:v>171</c:v>
                </c:pt>
                <c:pt idx="106">
                  <c:v>34</c:v>
                </c:pt>
                <c:pt idx="107">
                  <c:v>364</c:v>
                </c:pt>
                <c:pt idx="108">
                  <c:v>80</c:v>
                </c:pt>
                <c:pt idx="109">
                  <c:v>12</c:v>
                </c:pt>
                <c:pt idx="110">
                  <c:v>12</c:v>
                </c:pt>
                <c:pt idx="111">
                  <c:v>135</c:v>
                </c:pt>
                <c:pt idx="112">
                  <c:v>121</c:v>
                </c:pt>
                <c:pt idx="113">
                  <c:v>173</c:v>
                </c:pt>
                <c:pt idx="114">
                  <c:v>199</c:v>
                </c:pt>
                <c:pt idx="115">
                  <c:v>12</c:v>
                </c:pt>
                <c:pt idx="116">
                  <c:v>273</c:v>
                </c:pt>
                <c:pt idx="117">
                  <c:v>218</c:v>
                </c:pt>
                <c:pt idx="118">
                  <c:v>12</c:v>
                </c:pt>
                <c:pt idx="119">
                  <c:v>52</c:v>
                </c:pt>
                <c:pt idx="120">
                  <c:v>171</c:v>
                </c:pt>
                <c:pt idx="121">
                  <c:v>218</c:v>
                </c:pt>
                <c:pt idx="122">
                  <c:v>1010</c:v>
                </c:pt>
                <c:pt idx="123">
                  <c:v>156</c:v>
                </c:pt>
                <c:pt idx="124">
                  <c:v>32</c:v>
                </c:pt>
                <c:pt idx="125">
                  <c:v>174</c:v>
                </c:pt>
                <c:pt idx="126">
                  <c:v>195</c:v>
                </c:pt>
                <c:pt idx="127">
                  <c:v>273</c:v>
                </c:pt>
                <c:pt idx="128">
                  <c:v>52</c:v>
                </c:pt>
                <c:pt idx="129">
                  <c:v>218</c:v>
                </c:pt>
                <c:pt idx="130">
                  <c:v>270</c:v>
                </c:pt>
                <c:pt idx="131">
                  <c:v>364</c:v>
                </c:pt>
                <c:pt idx="132">
                  <c:v>382</c:v>
                </c:pt>
                <c:pt idx="133">
                  <c:v>171</c:v>
                </c:pt>
                <c:pt idx="134">
                  <c:v>273</c:v>
                </c:pt>
                <c:pt idx="135">
                  <c:v>268</c:v>
                </c:pt>
                <c:pt idx="136">
                  <c:v>254</c:v>
                </c:pt>
                <c:pt idx="137">
                  <c:v>204</c:v>
                </c:pt>
                <c:pt idx="138">
                  <c:v>80</c:v>
                </c:pt>
                <c:pt idx="139">
                  <c:v>80</c:v>
                </c:pt>
                <c:pt idx="140">
                  <c:v>199</c:v>
                </c:pt>
                <c:pt idx="141">
                  <c:v>80</c:v>
                </c:pt>
                <c:pt idx="142">
                  <c:v>171</c:v>
                </c:pt>
                <c:pt idx="143">
                  <c:v>12</c:v>
                </c:pt>
                <c:pt idx="144">
                  <c:v>276</c:v>
                </c:pt>
                <c:pt idx="145">
                  <c:v>274</c:v>
                </c:pt>
                <c:pt idx="146">
                  <c:v>135</c:v>
                </c:pt>
                <c:pt idx="147">
                  <c:v>110</c:v>
                </c:pt>
                <c:pt idx="148">
                  <c:v>273</c:v>
                </c:pt>
                <c:pt idx="149">
                  <c:v>42</c:v>
                </c:pt>
                <c:pt idx="150">
                  <c:v>110</c:v>
                </c:pt>
                <c:pt idx="151">
                  <c:v>37</c:v>
                </c:pt>
                <c:pt idx="152">
                  <c:v>110</c:v>
                </c:pt>
                <c:pt idx="153">
                  <c:v>110</c:v>
                </c:pt>
                <c:pt idx="154">
                  <c:v>273</c:v>
                </c:pt>
                <c:pt idx="155">
                  <c:v>121</c:v>
                </c:pt>
                <c:pt idx="156">
                  <c:v>121</c:v>
                </c:pt>
                <c:pt idx="157">
                  <c:v>110</c:v>
                </c:pt>
                <c:pt idx="158">
                  <c:v>2</c:v>
                </c:pt>
                <c:pt idx="159">
                  <c:v>234</c:v>
                </c:pt>
                <c:pt idx="160">
                  <c:v>103</c:v>
                </c:pt>
                <c:pt idx="161">
                  <c:v>1010</c:v>
                </c:pt>
                <c:pt idx="162">
                  <c:v>174</c:v>
                </c:pt>
                <c:pt idx="163">
                  <c:v>121</c:v>
                </c:pt>
                <c:pt idx="164">
                  <c:v>135</c:v>
                </c:pt>
                <c:pt idx="165">
                  <c:v>218</c:v>
                </c:pt>
                <c:pt idx="166">
                  <c:v>273</c:v>
                </c:pt>
                <c:pt idx="167">
                  <c:v>212</c:v>
                </c:pt>
                <c:pt idx="168">
                  <c:v>220</c:v>
                </c:pt>
                <c:pt idx="169">
                  <c:v>2</c:v>
                </c:pt>
                <c:pt idx="170">
                  <c:v>174</c:v>
                </c:pt>
                <c:pt idx="171">
                  <c:v>174</c:v>
                </c:pt>
                <c:pt idx="172">
                  <c:v>108</c:v>
                </c:pt>
                <c:pt idx="173">
                  <c:v>122</c:v>
                </c:pt>
                <c:pt idx="174">
                  <c:v>218</c:v>
                </c:pt>
                <c:pt idx="175">
                  <c:v>12</c:v>
                </c:pt>
                <c:pt idx="176">
                  <c:v>174</c:v>
                </c:pt>
                <c:pt idx="177">
                  <c:v>273</c:v>
                </c:pt>
                <c:pt idx="178">
                  <c:v>204</c:v>
                </c:pt>
                <c:pt idx="179">
                  <c:v>174</c:v>
                </c:pt>
                <c:pt idx="180">
                  <c:v>174</c:v>
                </c:pt>
                <c:pt idx="181">
                  <c:v>2</c:v>
                </c:pt>
                <c:pt idx="182">
                  <c:v>52</c:v>
                </c:pt>
                <c:pt idx="183">
                  <c:v>109</c:v>
                </c:pt>
                <c:pt idx="184">
                  <c:v>135</c:v>
                </c:pt>
                <c:pt idx="185">
                  <c:v>52</c:v>
                </c:pt>
                <c:pt idx="186">
                  <c:v>199</c:v>
                </c:pt>
                <c:pt idx="187">
                  <c:v>171</c:v>
                </c:pt>
                <c:pt idx="188">
                  <c:v>195</c:v>
                </c:pt>
                <c:pt idx="189">
                  <c:v>12</c:v>
                </c:pt>
                <c:pt idx="190">
                  <c:v>135</c:v>
                </c:pt>
                <c:pt idx="191">
                  <c:v>199</c:v>
                </c:pt>
                <c:pt idx="192">
                  <c:v>171</c:v>
                </c:pt>
                <c:pt idx="193">
                  <c:v>195</c:v>
                </c:pt>
                <c:pt idx="194">
                  <c:v>135</c:v>
                </c:pt>
                <c:pt idx="195">
                  <c:v>171</c:v>
                </c:pt>
                <c:pt idx="196">
                  <c:v>204</c:v>
                </c:pt>
                <c:pt idx="197">
                  <c:v>174</c:v>
                </c:pt>
                <c:pt idx="198">
                  <c:v>273</c:v>
                </c:pt>
                <c:pt idx="199">
                  <c:v>52</c:v>
                </c:pt>
                <c:pt idx="200">
                  <c:v>243</c:v>
                </c:pt>
                <c:pt idx="201">
                  <c:v>270</c:v>
                </c:pt>
                <c:pt idx="202">
                  <c:v>204</c:v>
                </c:pt>
                <c:pt idx="203">
                  <c:v>135</c:v>
                </c:pt>
                <c:pt idx="204">
                  <c:v>171</c:v>
                </c:pt>
                <c:pt idx="205">
                  <c:v>171</c:v>
                </c:pt>
                <c:pt idx="206">
                  <c:v>195</c:v>
                </c:pt>
                <c:pt idx="207">
                  <c:v>204</c:v>
                </c:pt>
                <c:pt idx="208">
                  <c:v>195</c:v>
                </c:pt>
                <c:pt idx="209">
                  <c:v>199</c:v>
                </c:pt>
                <c:pt idx="210">
                  <c:v>199</c:v>
                </c:pt>
                <c:pt idx="211">
                  <c:v>135</c:v>
                </c:pt>
                <c:pt idx="212">
                  <c:v>204</c:v>
                </c:pt>
                <c:pt idx="213">
                  <c:v>204</c:v>
                </c:pt>
                <c:pt idx="214">
                  <c:v>204</c:v>
                </c:pt>
                <c:pt idx="215">
                  <c:v>204</c:v>
                </c:pt>
                <c:pt idx="216">
                  <c:v>204</c:v>
                </c:pt>
                <c:pt idx="217">
                  <c:v>204</c:v>
                </c:pt>
                <c:pt idx="218">
                  <c:v>174</c:v>
                </c:pt>
                <c:pt idx="219">
                  <c:v>174</c:v>
                </c:pt>
                <c:pt idx="220">
                  <c:v>270</c:v>
                </c:pt>
                <c:pt idx="221">
                  <c:v>109</c:v>
                </c:pt>
                <c:pt idx="222">
                  <c:v>195</c:v>
                </c:pt>
                <c:pt idx="223">
                  <c:v>199</c:v>
                </c:pt>
                <c:pt idx="224">
                  <c:v>135</c:v>
                </c:pt>
                <c:pt idx="225">
                  <c:v>204</c:v>
                </c:pt>
                <c:pt idx="226">
                  <c:v>204</c:v>
                </c:pt>
                <c:pt idx="227">
                  <c:v>204</c:v>
                </c:pt>
                <c:pt idx="228">
                  <c:v>204</c:v>
                </c:pt>
                <c:pt idx="229">
                  <c:v>204</c:v>
                </c:pt>
                <c:pt idx="230">
                  <c:v>204</c:v>
                </c:pt>
                <c:pt idx="231">
                  <c:v>270</c:v>
                </c:pt>
                <c:pt idx="232">
                  <c:v>109</c:v>
                </c:pt>
                <c:pt idx="233">
                  <c:v>199</c:v>
                </c:pt>
                <c:pt idx="234">
                  <c:v>171</c:v>
                </c:pt>
                <c:pt idx="235">
                  <c:v>109</c:v>
                </c:pt>
                <c:pt idx="236">
                  <c:v>199</c:v>
                </c:pt>
                <c:pt idx="237">
                  <c:v>171</c:v>
                </c:pt>
                <c:pt idx="238">
                  <c:v>273</c:v>
                </c:pt>
                <c:pt idx="239">
                  <c:v>109</c:v>
                </c:pt>
                <c:pt idx="240">
                  <c:v>199</c:v>
                </c:pt>
                <c:pt idx="241">
                  <c:v>171</c:v>
                </c:pt>
                <c:pt idx="242">
                  <c:v>273</c:v>
                </c:pt>
                <c:pt idx="243">
                  <c:v>135</c:v>
                </c:pt>
                <c:pt idx="244">
                  <c:v>212</c:v>
                </c:pt>
                <c:pt idx="245">
                  <c:v>120</c:v>
                </c:pt>
                <c:pt idx="246">
                  <c:v>120</c:v>
                </c:pt>
                <c:pt idx="247">
                  <c:v>12</c:v>
                </c:pt>
                <c:pt idx="248">
                  <c:v>2</c:v>
                </c:pt>
                <c:pt idx="249">
                  <c:v>174</c:v>
                </c:pt>
                <c:pt idx="250">
                  <c:v>108</c:v>
                </c:pt>
                <c:pt idx="251">
                  <c:v>52</c:v>
                </c:pt>
              </c:numCache>
            </c:numRef>
          </c:val>
          <c:extLst>
            <c:ext xmlns:c16="http://schemas.microsoft.com/office/drawing/2014/chart" uri="{C3380CC4-5D6E-409C-BE32-E72D297353CC}">
              <c16:uniqueId val="{00000000-60C9-4898-ACF3-0F89F5FC6C25}"/>
            </c:ext>
          </c:extLst>
        </c:ser>
        <c:dLbls>
          <c:showLegendKey val="0"/>
          <c:showVal val="0"/>
          <c:showCatName val="0"/>
          <c:showSerName val="0"/>
          <c:showPercent val="0"/>
          <c:showBubbleSize val="0"/>
        </c:dLbls>
        <c:gapWidth val="219"/>
        <c:overlap val="-27"/>
        <c:axId val="707753040"/>
        <c:axId val="707754960"/>
      </c:barChart>
      <c:catAx>
        <c:axId val="70775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07754960"/>
        <c:crosses val="autoZero"/>
        <c:auto val="1"/>
        <c:lblAlgn val="ctr"/>
        <c:lblOffset val="100"/>
        <c:noMultiLvlLbl val="0"/>
      </c:catAx>
      <c:valAx>
        <c:axId val="707754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0775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'Tabla alimentos'!$E$1</c:f>
              <c:strCache>
                <c:ptCount val="1"/>
                <c:pt idx="0">
                  <c:v>Carbohidratos (g)</c:v>
                </c:pt>
              </c:strCache>
            </c:strRef>
          </c:tx>
          <c:spPr>
            <a:solidFill>
              <a:schemeClr val="accent1"/>
            </a:solidFill>
            <a:ln>
              <a:noFill/>
            </a:ln>
            <a:effectLst/>
          </c:spPr>
          <c:invertIfNegative val="0"/>
          <c:cat>
            <c:strRef>
              <c:f>'Tabla alimentos'!$C$2:$C$253</c:f>
              <c:strCache>
                <c:ptCount val="252"/>
                <c:pt idx="0">
                  <c:v>tortilla</c:v>
                </c:pt>
                <c:pt idx="1">
                  <c:v>sopa de lentejas</c:v>
                </c:pt>
                <c:pt idx="2">
                  <c:v>Longaniza</c:v>
                </c:pt>
                <c:pt idx="3">
                  <c:v>Guiso de Lentejas</c:v>
                </c:pt>
                <c:pt idx="4">
                  <c:v>Chicharrón</c:v>
                </c:pt>
                <c:pt idx="5">
                  <c:v>Squirt(Pepsi)</c:v>
                </c:pt>
                <c:pt idx="6">
                  <c:v>Quesadilla</c:v>
                </c:pt>
                <c:pt idx="7">
                  <c:v>Pechuga de Pollo con la Piel</c:v>
                </c:pt>
                <c:pt idx="8">
                  <c:v>Frijoles Negros</c:v>
                </c:pt>
                <c:pt idx="9">
                  <c:v>Longaniza</c:v>
                </c:pt>
                <c:pt idx="10">
                  <c:v>Frijoles Cocidos</c:v>
                </c:pt>
                <c:pt idx="11">
                  <c:v>sopa de lentejas</c:v>
                </c:pt>
                <c:pt idx="12">
                  <c:v>Pechuga de Pollo</c:v>
                </c:pt>
                <c:pt idx="13">
                  <c:v>Quesadilla</c:v>
                </c:pt>
                <c:pt idx="14">
                  <c:v>Sopa de Letras(La Moderna)</c:v>
                </c:pt>
                <c:pt idx="15">
                  <c:v>Quesadilla</c:v>
                </c:pt>
                <c:pt idx="16">
                  <c:v>Muslos de Pollo (Asados o Cocidos)</c:v>
                </c:pt>
                <c:pt idx="17">
                  <c:v>tortilla</c:v>
                </c:pt>
                <c:pt idx="18">
                  <c:v>Huevo Revuelto</c:v>
                </c:pt>
                <c:pt idx="19">
                  <c:v>Plátano</c:v>
                </c:pt>
                <c:pt idx="20">
                  <c:v>Taco de Carnitas</c:v>
                </c:pt>
                <c:pt idx="21">
                  <c:v>Frijoles Negros</c:v>
                </c:pt>
                <c:pt idx="22">
                  <c:v>Frijoles Negros</c:v>
                </c:pt>
                <c:pt idx="23">
                  <c:v>tortilla</c:v>
                </c:pt>
                <c:pt idx="24">
                  <c:v>Taco de Bistec</c:v>
                </c:pt>
                <c:pt idx="25">
                  <c:v>Sopa de Lentejas</c:v>
                </c:pt>
                <c:pt idx="26">
                  <c:v>Quesadilla</c:v>
                </c:pt>
                <c:pt idx="27">
                  <c:v>Bistec de Res</c:v>
                </c:pt>
                <c:pt idx="28">
                  <c:v>Taco de Carnitas</c:v>
                </c:pt>
                <c:pt idx="29">
                  <c:v>Crema(Alpura)</c:v>
                </c:pt>
                <c:pt idx="30">
                  <c:v>Mollete</c:v>
                </c:pt>
                <c:pt idx="31">
                  <c:v>Espaguetis</c:v>
                </c:pt>
                <c:pt idx="32">
                  <c:v>Frijoles Negros</c:v>
                </c:pt>
                <c:pt idx="33">
                  <c:v>Salchicha de Pavo(San Rafael)</c:v>
                </c:pt>
                <c:pt idx="34">
                  <c:v>Huevo Revuelto</c:v>
                </c:pt>
                <c:pt idx="35">
                  <c:v>Caldo de Pollo</c:v>
                </c:pt>
                <c:pt idx="36">
                  <c:v>Salchicha de Pavo(San Rafael)</c:v>
                </c:pt>
                <c:pt idx="37">
                  <c:v>Huevo Revuelto</c:v>
                </c:pt>
                <c:pt idx="38">
                  <c:v>Papas a la Francesa</c:v>
                </c:pt>
                <c:pt idx="39">
                  <c:v>Frijoles Bayos Refritos(La Sierra)</c:v>
                </c:pt>
                <c:pt idx="40">
                  <c:v>Pechuga de Pollo con la Piel</c:v>
                </c:pt>
                <c:pt idx="41">
                  <c:v>Taco de Bistec</c:v>
                </c:pt>
                <c:pt idx="42">
                  <c:v>Sopa de Lentejas</c:v>
                </c:pt>
                <c:pt idx="43">
                  <c:v>Longaniza</c:v>
                </c:pt>
                <c:pt idx="44">
                  <c:v>Tortilla de Maíz</c:v>
                </c:pt>
                <c:pt idx="45">
                  <c:v>Muslos de Pollo (Asados o Cocidos)</c:v>
                </c:pt>
                <c:pt idx="46">
                  <c:v>Frijoles Negros</c:v>
                </c:pt>
                <c:pt idx="47">
                  <c:v>Sandwich</c:v>
                </c:pt>
                <c:pt idx="48">
                  <c:v>Sopa de Lentejas</c:v>
                </c:pt>
                <c:pt idx="49">
                  <c:v>Caldo de Pollo</c:v>
                </c:pt>
                <c:pt idx="50">
                  <c:v>Taco al Pastor</c:v>
                </c:pt>
                <c:pt idx="51">
                  <c:v>Papa Cocida</c:v>
                </c:pt>
                <c:pt idx="52">
                  <c:v>Palomitas de Maíz</c:v>
                </c:pt>
                <c:pt idx="53">
                  <c:v>Papa Cocida</c:v>
                </c:pt>
                <c:pt idx="54">
                  <c:v>Arroz Blanco</c:v>
                </c:pt>
                <c:pt idx="55">
                  <c:v>Arroz Blanco</c:v>
                </c:pt>
                <c:pt idx="56">
                  <c:v>Queso Manchego(Noche Buena)</c:v>
                </c:pt>
                <c:pt idx="57">
                  <c:v>Taco de Carnitas</c:v>
                </c:pt>
                <c:pt idx="58">
                  <c:v>Queso Panela</c:v>
                </c:pt>
                <c:pt idx="59">
                  <c:v>Huevo Revuelto</c:v>
                </c:pt>
                <c:pt idx="60">
                  <c:v>Bistec de Res</c:v>
                </c:pt>
                <c:pt idx="61">
                  <c:v>Huevo Revuelto</c:v>
                </c:pt>
                <c:pt idx="62">
                  <c:v>tortilla</c:v>
                </c:pt>
                <c:pt idx="63">
                  <c:v>Pechuga de Pollo con la Piel</c:v>
                </c:pt>
                <c:pt idx="64">
                  <c:v>Sopa de Pollo con Fideos</c:v>
                </c:pt>
                <c:pt idx="65">
                  <c:v>Pozole</c:v>
                </c:pt>
                <c:pt idx="66">
                  <c:v>tortilla</c:v>
                </c:pt>
                <c:pt idx="67">
                  <c:v>Taco al Pastor</c:v>
                </c:pt>
                <c:pt idx="68">
                  <c:v>Bistec de Res</c:v>
                </c:pt>
                <c:pt idx="69">
                  <c:v>Salchicha de Pavo(San Rafael)</c:v>
                </c:pt>
                <c:pt idx="70">
                  <c:v>Palomitas de Maíz</c:v>
                </c:pt>
                <c:pt idx="71">
                  <c:v>Aguacate</c:v>
                </c:pt>
                <c:pt idx="72">
                  <c:v>Huevo Revuelto</c:v>
                </c:pt>
                <c:pt idx="73">
                  <c:v>Queso Gouda o Edam</c:v>
                </c:pt>
                <c:pt idx="74">
                  <c:v>Papas Fritas</c:v>
                </c:pt>
                <c:pt idx="75">
                  <c:v>Café</c:v>
                </c:pt>
                <c:pt idx="76">
                  <c:v>Tortillas de Papa</c:v>
                </c:pt>
                <c:pt idx="77">
                  <c:v>Pozole</c:v>
                </c:pt>
                <c:pt idx="78">
                  <c:v>Sandwich de Jamón y Queso con Lechuga</c:v>
                </c:pt>
                <c:pt idx="79">
                  <c:v>Taco de Carnitas</c:v>
                </c:pt>
                <c:pt idx="80">
                  <c:v>Queso Gouda o Edam</c:v>
                </c:pt>
                <c:pt idx="81">
                  <c:v>Queso Manchego(Noche Buena)</c:v>
                </c:pt>
                <c:pt idx="82">
                  <c:v>Corn Flakes(Kellogg's)</c:v>
                </c:pt>
                <c:pt idx="83">
                  <c:v>Torta de Jamón</c:v>
                </c:pt>
                <c:pt idx="84">
                  <c:v>Espaguetis</c:v>
                </c:pt>
                <c:pt idx="85">
                  <c:v>Longaniza</c:v>
                </c:pt>
                <c:pt idx="86">
                  <c:v>Taco de Bistec</c:v>
                </c:pt>
                <c:pt idx="87">
                  <c:v>Corn Flakes Empanizador(Kellogg's)</c:v>
                </c:pt>
                <c:pt idx="88">
                  <c:v>Huevo Revuelto</c:v>
                </c:pt>
                <c:pt idx="89">
                  <c:v>Longaniza</c:v>
                </c:pt>
                <c:pt idx="90">
                  <c:v>tortilla</c:v>
                </c:pt>
                <c:pt idx="91">
                  <c:v>Huevo Revuelto</c:v>
                </c:pt>
                <c:pt idx="92">
                  <c:v>Sopes</c:v>
                </c:pt>
                <c:pt idx="93">
                  <c:v>Queso Panela</c:v>
                </c:pt>
                <c:pt idx="94">
                  <c:v>Pizza Pepperoni(Little Caesars)</c:v>
                </c:pt>
                <c:pt idx="95">
                  <c:v>Huevo Revuelto</c:v>
                </c:pt>
                <c:pt idx="96">
                  <c:v>Lentejas Hervidas</c:v>
                </c:pt>
                <c:pt idx="97">
                  <c:v>Quesadilla</c:v>
                </c:pt>
                <c:pt idx="98">
                  <c:v>Bistec de Res</c:v>
                </c:pt>
                <c:pt idx="99">
                  <c:v>Frijoles Negros</c:v>
                </c:pt>
                <c:pt idx="100">
                  <c:v>Pierna de Pollo</c:v>
                </c:pt>
                <c:pt idx="101">
                  <c:v>tortilla</c:v>
                </c:pt>
                <c:pt idx="102">
                  <c:v>Papas a la Francesa</c:v>
                </c:pt>
                <c:pt idx="103">
                  <c:v>Arroz Blanco</c:v>
                </c:pt>
                <c:pt idx="104">
                  <c:v>Café</c:v>
                </c:pt>
                <c:pt idx="105">
                  <c:v>Quesadilla</c:v>
                </c:pt>
                <c:pt idx="106">
                  <c:v>Rebanadas de Jamón</c:v>
                </c:pt>
                <c:pt idx="107">
                  <c:v>Queso Manchego(Noche Buena)</c:v>
                </c:pt>
                <c:pt idx="108">
                  <c:v>Papa Cocida</c:v>
                </c:pt>
                <c:pt idx="109">
                  <c:v>Caldo de Pollo</c:v>
                </c:pt>
                <c:pt idx="110">
                  <c:v>Caldo de Pollo</c:v>
                </c:pt>
                <c:pt idx="111">
                  <c:v>Bistec de Res</c:v>
                </c:pt>
                <c:pt idx="112">
                  <c:v>Leche Deslactosada(Santa Clara)</c:v>
                </c:pt>
                <c:pt idx="113">
                  <c:v>Sopa de Letras(La Moderna)</c:v>
                </c:pt>
                <c:pt idx="114">
                  <c:v>Huevo Revuelto</c:v>
                </c:pt>
                <c:pt idx="115">
                  <c:v>Caldo de Pollo</c:v>
                </c:pt>
                <c:pt idx="116">
                  <c:v>Longaniza</c:v>
                </c:pt>
                <c:pt idx="117">
                  <c:v>Frijoles Negros</c:v>
                </c:pt>
                <c:pt idx="118">
                  <c:v>Caldo de Pollo</c:v>
                </c:pt>
                <c:pt idx="119">
                  <c:v>tortilla</c:v>
                </c:pt>
                <c:pt idx="120">
                  <c:v>Quesadilla</c:v>
                </c:pt>
                <c:pt idx="121">
                  <c:v>Frijoles Negros</c:v>
                </c:pt>
                <c:pt idx="122">
                  <c:v>Double Western Bacon Cheeseburger(Carl's Jr.)</c:v>
                </c:pt>
                <c:pt idx="123">
                  <c:v>Papas a la Francesa</c:v>
                </c:pt>
                <c:pt idx="124">
                  <c:v>Jamón de Pavo Real(San Rafael)</c:v>
                </c:pt>
                <c:pt idx="125">
                  <c:v>Chicharrón</c:v>
                </c:pt>
                <c:pt idx="126">
                  <c:v>Pechuga de Pollo</c:v>
                </c:pt>
                <c:pt idx="127">
                  <c:v>Longaniza</c:v>
                </c:pt>
                <c:pt idx="128">
                  <c:v>tortilla</c:v>
                </c:pt>
                <c:pt idx="129">
                  <c:v>Frijoles Negros</c:v>
                </c:pt>
                <c:pt idx="130">
                  <c:v>Taco de Bistec</c:v>
                </c:pt>
                <c:pt idx="131">
                  <c:v>Queso Manchego(Noche Buena)</c:v>
                </c:pt>
                <c:pt idx="132">
                  <c:v>Jamón de Pavo (Cocido)</c:v>
                </c:pt>
                <c:pt idx="133">
                  <c:v>Quesadilla</c:v>
                </c:pt>
                <c:pt idx="134">
                  <c:v>Longaniza</c:v>
                </c:pt>
                <c:pt idx="135">
                  <c:v>Frijoles Cocidos con Carne de Cerdo (Enlatados)</c:v>
                </c:pt>
                <c:pt idx="136">
                  <c:v>Costillas de Res (Bordes Cortados con 0,3 Cm de Grasa)</c:v>
                </c:pt>
                <c:pt idx="137">
                  <c:v>Arroz Blanco</c:v>
                </c:pt>
                <c:pt idx="138">
                  <c:v>Papa Cocida</c:v>
                </c:pt>
                <c:pt idx="139">
                  <c:v>Papa Cocida</c:v>
                </c:pt>
                <c:pt idx="140">
                  <c:v>Huevo Revuelto</c:v>
                </c:pt>
                <c:pt idx="141">
                  <c:v>Papa Cocida</c:v>
                </c:pt>
                <c:pt idx="142">
                  <c:v>Quesadilla</c:v>
                </c:pt>
                <c:pt idx="143">
                  <c:v>Caldo de Pollo</c:v>
                </c:pt>
                <c:pt idx="144">
                  <c:v>Maruchan con Camarón, Limón y Habanero(Maruchan)</c:v>
                </c:pt>
                <c:pt idx="145">
                  <c:v>Pizza Pepperoni(Little Caesars)</c:v>
                </c:pt>
                <c:pt idx="146">
                  <c:v>Bistec de Res</c:v>
                </c:pt>
                <c:pt idx="147">
                  <c:v>Corn Flakes Empanizador(Kellogg's)</c:v>
                </c:pt>
                <c:pt idx="148">
                  <c:v>Longaniza</c:v>
                </c:pt>
                <c:pt idx="149">
                  <c:v>Sopa de Verduras</c:v>
                </c:pt>
                <c:pt idx="150">
                  <c:v>Corn Flakes Empanizador(Kellogg's)</c:v>
                </c:pt>
                <c:pt idx="151">
                  <c:v>Crema(Alpura)</c:v>
                </c:pt>
                <c:pt idx="152">
                  <c:v>Corn Flakes Empanizador(Kellogg's)</c:v>
                </c:pt>
                <c:pt idx="153">
                  <c:v>Corn Flakes Empanizador(Kellogg's)</c:v>
                </c:pt>
                <c:pt idx="154">
                  <c:v>Longaniza</c:v>
                </c:pt>
                <c:pt idx="155">
                  <c:v>Leche Deslactosada(Santa Clara)</c:v>
                </c:pt>
                <c:pt idx="156">
                  <c:v>Leche Deslactosada(Santa Clara)</c:v>
                </c:pt>
                <c:pt idx="157">
                  <c:v>Corn Flakes Empanizador(Kellogg's)</c:v>
                </c:pt>
                <c:pt idx="158">
                  <c:v>Café</c:v>
                </c:pt>
                <c:pt idx="159">
                  <c:v>Sandwich Jamon de Pavo y Panela(Delixia)</c:v>
                </c:pt>
                <c:pt idx="160">
                  <c:v>Salchicha de Pavo(San Rafael)</c:v>
                </c:pt>
                <c:pt idx="161">
                  <c:v>Double Western Bacon Cheeseburger(Carl's Jr.)</c:v>
                </c:pt>
                <c:pt idx="162">
                  <c:v>Chicharrón</c:v>
                </c:pt>
                <c:pt idx="163">
                  <c:v>Leche Deslactosada(Santa Clara)</c:v>
                </c:pt>
                <c:pt idx="164">
                  <c:v>Bistec de Res</c:v>
                </c:pt>
                <c:pt idx="165">
                  <c:v>Frijoles Negros</c:v>
                </c:pt>
                <c:pt idx="166">
                  <c:v>Longaniza</c:v>
                </c:pt>
                <c:pt idx="167">
                  <c:v>Pierna de Pollo</c:v>
                </c:pt>
                <c:pt idx="168">
                  <c:v>Mollete</c:v>
                </c:pt>
                <c:pt idx="169">
                  <c:v>Café</c:v>
                </c:pt>
                <c:pt idx="170">
                  <c:v>Chicharrón</c:v>
                </c:pt>
                <c:pt idx="171">
                  <c:v>Chicharrón</c:v>
                </c:pt>
                <c:pt idx="172">
                  <c:v>Corn Flakes(Kellogg's)</c:v>
                </c:pt>
                <c:pt idx="173">
                  <c:v>Frijoles Refritos Bayos(Isadora)</c:v>
                </c:pt>
                <c:pt idx="174">
                  <c:v>Frijoles Negros</c:v>
                </c:pt>
                <c:pt idx="175">
                  <c:v>Caldo de Pollo</c:v>
                </c:pt>
                <c:pt idx="176">
                  <c:v>Chicharrón</c:v>
                </c:pt>
                <c:pt idx="177">
                  <c:v>Longaniza</c:v>
                </c:pt>
                <c:pt idx="178">
                  <c:v>Arroz Blanco</c:v>
                </c:pt>
                <c:pt idx="179">
                  <c:v>Chicharrón</c:v>
                </c:pt>
                <c:pt idx="180">
                  <c:v>Chicharrón</c:v>
                </c:pt>
                <c:pt idx="181">
                  <c:v>Café</c:v>
                </c:pt>
                <c:pt idx="182">
                  <c:v>tortilla</c:v>
                </c:pt>
                <c:pt idx="183">
                  <c:v>Muslos de Pollo (Asados o Cocidos)</c:v>
                </c:pt>
                <c:pt idx="184">
                  <c:v>Bistec de Res</c:v>
                </c:pt>
                <c:pt idx="185">
                  <c:v>tortilla</c:v>
                </c:pt>
                <c:pt idx="186">
                  <c:v>Huevo Revuelto</c:v>
                </c:pt>
                <c:pt idx="187">
                  <c:v>Quesadilla</c:v>
                </c:pt>
                <c:pt idx="188">
                  <c:v>Pechuga de Pollo</c:v>
                </c:pt>
                <c:pt idx="189">
                  <c:v>Caldo de Pollo</c:v>
                </c:pt>
                <c:pt idx="190">
                  <c:v>Bistec de Res</c:v>
                </c:pt>
                <c:pt idx="191">
                  <c:v>Huevo Revuelto</c:v>
                </c:pt>
                <c:pt idx="192">
                  <c:v>Quesadilla</c:v>
                </c:pt>
                <c:pt idx="193">
                  <c:v>Pechuga de Pollo</c:v>
                </c:pt>
                <c:pt idx="194">
                  <c:v>Bistec de Res</c:v>
                </c:pt>
                <c:pt idx="195">
                  <c:v>Quesadilla</c:v>
                </c:pt>
                <c:pt idx="196">
                  <c:v>Arroz Blanco</c:v>
                </c:pt>
                <c:pt idx="197">
                  <c:v>Chicharrón</c:v>
                </c:pt>
                <c:pt idx="198">
                  <c:v>Longaniza</c:v>
                </c:pt>
                <c:pt idx="199">
                  <c:v>tortilla</c:v>
                </c:pt>
                <c:pt idx="200">
                  <c:v>Taco de Carnitas</c:v>
                </c:pt>
                <c:pt idx="201">
                  <c:v>Taco de Bistec</c:v>
                </c:pt>
                <c:pt idx="202">
                  <c:v>Arroz Blanco</c:v>
                </c:pt>
                <c:pt idx="203">
                  <c:v>Bistec de Res</c:v>
                </c:pt>
                <c:pt idx="204">
                  <c:v>Quesadilla</c:v>
                </c:pt>
                <c:pt idx="205">
                  <c:v>Quesadilla</c:v>
                </c:pt>
                <c:pt idx="206">
                  <c:v>Pechuga de Pollo</c:v>
                </c:pt>
                <c:pt idx="207">
                  <c:v>Arroz Blanco</c:v>
                </c:pt>
                <c:pt idx="208">
                  <c:v>Pechuga de Pollo</c:v>
                </c:pt>
                <c:pt idx="209">
                  <c:v>Huevo Revuelto</c:v>
                </c:pt>
                <c:pt idx="210">
                  <c:v>Huevo Revuelto</c:v>
                </c:pt>
                <c:pt idx="211">
                  <c:v>Bistec de Res</c:v>
                </c:pt>
                <c:pt idx="212">
                  <c:v>Arroz Blanco</c:v>
                </c:pt>
                <c:pt idx="213">
                  <c:v>Arroz Blanco</c:v>
                </c:pt>
                <c:pt idx="214">
                  <c:v>Arroz Blanco</c:v>
                </c:pt>
                <c:pt idx="215">
                  <c:v>Arroz Blanco</c:v>
                </c:pt>
                <c:pt idx="216">
                  <c:v>Arroz Blanco</c:v>
                </c:pt>
                <c:pt idx="217">
                  <c:v>Arroz Blanco</c:v>
                </c:pt>
                <c:pt idx="218">
                  <c:v>Chicharrón</c:v>
                </c:pt>
                <c:pt idx="219">
                  <c:v>Chicharrón</c:v>
                </c:pt>
                <c:pt idx="220">
                  <c:v>Taco de Bistec</c:v>
                </c:pt>
                <c:pt idx="221">
                  <c:v>Muslos de Pollo (Asados o Cocidos)</c:v>
                </c:pt>
                <c:pt idx="222">
                  <c:v>Pechuga de Pollo</c:v>
                </c:pt>
                <c:pt idx="223">
                  <c:v>Huevo Revuelto</c:v>
                </c:pt>
                <c:pt idx="224">
                  <c:v>Bistec de Res</c:v>
                </c:pt>
                <c:pt idx="225">
                  <c:v>Arroz Blanco</c:v>
                </c:pt>
                <c:pt idx="226">
                  <c:v>Arroz Blanco</c:v>
                </c:pt>
                <c:pt idx="227">
                  <c:v>Arroz Blanco</c:v>
                </c:pt>
                <c:pt idx="228">
                  <c:v>Arroz Blanco</c:v>
                </c:pt>
                <c:pt idx="229">
                  <c:v>Arroz Blanco</c:v>
                </c:pt>
                <c:pt idx="230">
                  <c:v>Arroz Blanco</c:v>
                </c:pt>
                <c:pt idx="231">
                  <c:v>Taco de Bistec</c:v>
                </c:pt>
                <c:pt idx="232">
                  <c:v>Muslos de Pollo (Asados o Cocidos)</c:v>
                </c:pt>
                <c:pt idx="233">
                  <c:v>Huevo Revuelto</c:v>
                </c:pt>
                <c:pt idx="234">
                  <c:v>Quesadilla</c:v>
                </c:pt>
                <c:pt idx="235">
                  <c:v>Muslos de Pollo (Asados o Cocidos)</c:v>
                </c:pt>
                <c:pt idx="236">
                  <c:v>Huevo Revuelto</c:v>
                </c:pt>
                <c:pt idx="237">
                  <c:v>Quesadilla</c:v>
                </c:pt>
                <c:pt idx="238">
                  <c:v>Longaniza</c:v>
                </c:pt>
                <c:pt idx="239">
                  <c:v>Muslos de Pollo (Asados o Cocidos)</c:v>
                </c:pt>
                <c:pt idx="240">
                  <c:v>Huevo Revuelto</c:v>
                </c:pt>
                <c:pt idx="241">
                  <c:v>Quesadilla</c:v>
                </c:pt>
                <c:pt idx="242">
                  <c:v>Longaniza</c:v>
                </c:pt>
                <c:pt idx="243">
                  <c:v>Bistec de Res</c:v>
                </c:pt>
                <c:pt idx="244">
                  <c:v>Pierna de Pollo</c:v>
                </c:pt>
                <c:pt idx="245">
                  <c:v>Puré de papa</c:v>
                </c:pt>
                <c:pt idx="246">
                  <c:v>Puré de papa</c:v>
                </c:pt>
                <c:pt idx="247">
                  <c:v>Caldo de Pollo</c:v>
                </c:pt>
                <c:pt idx="248">
                  <c:v>Café</c:v>
                </c:pt>
                <c:pt idx="249">
                  <c:v>Chicharrón</c:v>
                </c:pt>
                <c:pt idx="250">
                  <c:v>Corn Flakes(Kellogg's)</c:v>
                </c:pt>
                <c:pt idx="251">
                  <c:v>tortilla</c:v>
                </c:pt>
              </c:strCache>
            </c:strRef>
          </c:cat>
          <c:val>
            <c:numRef>
              <c:f>'Tabla alimentos'!$E$2:$E$253</c:f>
              <c:numCache>
                <c:formatCode>General</c:formatCode>
                <c:ptCount val="252"/>
                <c:pt idx="0">
                  <c:v>10.71</c:v>
                </c:pt>
                <c:pt idx="1">
                  <c:v>17.7</c:v>
                </c:pt>
                <c:pt idx="2">
                  <c:v>1.1200000000000001</c:v>
                </c:pt>
                <c:pt idx="3">
                  <c:v>56.09</c:v>
                </c:pt>
                <c:pt idx="4">
                  <c:v>0</c:v>
                </c:pt>
                <c:pt idx="5">
                  <c:v>10</c:v>
                </c:pt>
                <c:pt idx="6">
                  <c:v>10.53</c:v>
                </c:pt>
                <c:pt idx="7">
                  <c:v>0</c:v>
                </c:pt>
                <c:pt idx="8">
                  <c:v>39.74</c:v>
                </c:pt>
                <c:pt idx="9">
                  <c:v>1.1200000000000001</c:v>
                </c:pt>
                <c:pt idx="10">
                  <c:v>54.12</c:v>
                </c:pt>
                <c:pt idx="11">
                  <c:v>17.7</c:v>
                </c:pt>
                <c:pt idx="12">
                  <c:v>0</c:v>
                </c:pt>
                <c:pt idx="13">
                  <c:v>10.53</c:v>
                </c:pt>
                <c:pt idx="14">
                  <c:v>35</c:v>
                </c:pt>
                <c:pt idx="15">
                  <c:v>10.53</c:v>
                </c:pt>
                <c:pt idx="16">
                  <c:v>0</c:v>
                </c:pt>
                <c:pt idx="17">
                  <c:v>10.71</c:v>
                </c:pt>
                <c:pt idx="18">
                  <c:v>1.96</c:v>
                </c:pt>
                <c:pt idx="19">
                  <c:v>26.95</c:v>
                </c:pt>
                <c:pt idx="20">
                  <c:v>21.66</c:v>
                </c:pt>
                <c:pt idx="21">
                  <c:v>39.74</c:v>
                </c:pt>
                <c:pt idx="22">
                  <c:v>39.74</c:v>
                </c:pt>
                <c:pt idx="23">
                  <c:v>10.71</c:v>
                </c:pt>
                <c:pt idx="24">
                  <c:v>20.66</c:v>
                </c:pt>
                <c:pt idx="25">
                  <c:v>26.61</c:v>
                </c:pt>
                <c:pt idx="26">
                  <c:v>10.53</c:v>
                </c:pt>
                <c:pt idx="27">
                  <c:v>0</c:v>
                </c:pt>
                <c:pt idx="28">
                  <c:v>21.66</c:v>
                </c:pt>
                <c:pt idx="29">
                  <c:v>0.53</c:v>
                </c:pt>
                <c:pt idx="30">
                  <c:v>44.13</c:v>
                </c:pt>
                <c:pt idx="31">
                  <c:v>42.95</c:v>
                </c:pt>
                <c:pt idx="32">
                  <c:v>39.74</c:v>
                </c:pt>
                <c:pt idx="33">
                  <c:v>0.4</c:v>
                </c:pt>
                <c:pt idx="34">
                  <c:v>1.96</c:v>
                </c:pt>
                <c:pt idx="35">
                  <c:v>1.51</c:v>
                </c:pt>
                <c:pt idx="36">
                  <c:v>0.4</c:v>
                </c:pt>
                <c:pt idx="37">
                  <c:v>1.96</c:v>
                </c:pt>
                <c:pt idx="38">
                  <c:v>20.329999999999998</c:v>
                </c:pt>
                <c:pt idx="39">
                  <c:v>12.4</c:v>
                </c:pt>
                <c:pt idx="40">
                  <c:v>0</c:v>
                </c:pt>
                <c:pt idx="41">
                  <c:v>20.66</c:v>
                </c:pt>
                <c:pt idx="42">
                  <c:v>26.61</c:v>
                </c:pt>
                <c:pt idx="43">
                  <c:v>1.1200000000000001</c:v>
                </c:pt>
                <c:pt idx="44">
                  <c:v>4.78</c:v>
                </c:pt>
                <c:pt idx="45">
                  <c:v>0</c:v>
                </c:pt>
                <c:pt idx="46">
                  <c:v>39.74</c:v>
                </c:pt>
                <c:pt idx="47">
                  <c:v>27.29</c:v>
                </c:pt>
                <c:pt idx="48">
                  <c:v>26.61</c:v>
                </c:pt>
                <c:pt idx="49">
                  <c:v>1.51</c:v>
                </c:pt>
                <c:pt idx="50">
                  <c:v>4.7300000000000004</c:v>
                </c:pt>
                <c:pt idx="51">
                  <c:v>18.22</c:v>
                </c:pt>
                <c:pt idx="52">
                  <c:v>6.22</c:v>
                </c:pt>
                <c:pt idx="53">
                  <c:v>18.22</c:v>
                </c:pt>
                <c:pt idx="54">
                  <c:v>44.08</c:v>
                </c:pt>
                <c:pt idx="55">
                  <c:v>44.08</c:v>
                </c:pt>
                <c:pt idx="56">
                  <c:v>0.4</c:v>
                </c:pt>
                <c:pt idx="57">
                  <c:v>21.66</c:v>
                </c:pt>
                <c:pt idx="58">
                  <c:v>1.59</c:v>
                </c:pt>
                <c:pt idx="59">
                  <c:v>1.96</c:v>
                </c:pt>
                <c:pt idx="60">
                  <c:v>0</c:v>
                </c:pt>
                <c:pt idx="61">
                  <c:v>1.96</c:v>
                </c:pt>
                <c:pt idx="62">
                  <c:v>10.71</c:v>
                </c:pt>
                <c:pt idx="63">
                  <c:v>0</c:v>
                </c:pt>
                <c:pt idx="64">
                  <c:v>7.4</c:v>
                </c:pt>
                <c:pt idx="65">
                  <c:v>15.14</c:v>
                </c:pt>
                <c:pt idx="66">
                  <c:v>10.71</c:v>
                </c:pt>
                <c:pt idx="67">
                  <c:v>4.7300000000000004</c:v>
                </c:pt>
                <c:pt idx="68">
                  <c:v>0</c:v>
                </c:pt>
                <c:pt idx="69">
                  <c:v>0.4</c:v>
                </c:pt>
                <c:pt idx="70">
                  <c:v>6.22</c:v>
                </c:pt>
                <c:pt idx="71">
                  <c:v>17.149999999999999</c:v>
                </c:pt>
                <c:pt idx="72">
                  <c:v>1.96</c:v>
                </c:pt>
                <c:pt idx="73">
                  <c:v>0.47</c:v>
                </c:pt>
                <c:pt idx="74">
                  <c:v>13.93</c:v>
                </c:pt>
                <c:pt idx="75">
                  <c:v>0.09</c:v>
                </c:pt>
                <c:pt idx="76">
                  <c:v>6.14</c:v>
                </c:pt>
                <c:pt idx="77">
                  <c:v>15.14</c:v>
                </c:pt>
                <c:pt idx="78">
                  <c:v>31.51</c:v>
                </c:pt>
                <c:pt idx="79">
                  <c:v>21.66</c:v>
                </c:pt>
                <c:pt idx="80">
                  <c:v>0.47</c:v>
                </c:pt>
                <c:pt idx="81">
                  <c:v>0.4</c:v>
                </c:pt>
                <c:pt idx="82">
                  <c:v>25</c:v>
                </c:pt>
                <c:pt idx="83">
                  <c:v>65.510000000000005</c:v>
                </c:pt>
                <c:pt idx="84">
                  <c:v>42.95</c:v>
                </c:pt>
                <c:pt idx="85">
                  <c:v>1.1200000000000001</c:v>
                </c:pt>
                <c:pt idx="86">
                  <c:v>20.66</c:v>
                </c:pt>
                <c:pt idx="87">
                  <c:v>25</c:v>
                </c:pt>
                <c:pt idx="88">
                  <c:v>1.96</c:v>
                </c:pt>
                <c:pt idx="89">
                  <c:v>1.1200000000000001</c:v>
                </c:pt>
                <c:pt idx="90">
                  <c:v>10.71</c:v>
                </c:pt>
                <c:pt idx="91">
                  <c:v>1.96</c:v>
                </c:pt>
                <c:pt idx="92">
                  <c:v>18.29</c:v>
                </c:pt>
                <c:pt idx="93">
                  <c:v>1.59</c:v>
                </c:pt>
                <c:pt idx="94">
                  <c:v>31</c:v>
                </c:pt>
                <c:pt idx="95">
                  <c:v>1.96</c:v>
                </c:pt>
                <c:pt idx="96">
                  <c:v>17</c:v>
                </c:pt>
                <c:pt idx="97">
                  <c:v>10.53</c:v>
                </c:pt>
                <c:pt idx="98">
                  <c:v>0</c:v>
                </c:pt>
                <c:pt idx="99">
                  <c:v>39.74</c:v>
                </c:pt>
                <c:pt idx="100">
                  <c:v>0</c:v>
                </c:pt>
                <c:pt idx="101">
                  <c:v>10.71</c:v>
                </c:pt>
                <c:pt idx="102">
                  <c:v>20.329999999999998</c:v>
                </c:pt>
                <c:pt idx="103">
                  <c:v>44.08</c:v>
                </c:pt>
                <c:pt idx="104">
                  <c:v>0.09</c:v>
                </c:pt>
                <c:pt idx="105">
                  <c:v>10.53</c:v>
                </c:pt>
                <c:pt idx="106">
                  <c:v>0.48</c:v>
                </c:pt>
                <c:pt idx="107">
                  <c:v>0.4</c:v>
                </c:pt>
                <c:pt idx="108">
                  <c:v>18.22</c:v>
                </c:pt>
                <c:pt idx="109">
                  <c:v>1.51</c:v>
                </c:pt>
                <c:pt idx="110">
                  <c:v>1.51</c:v>
                </c:pt>
                <c:pt idx="111">
                  <c:v>0</c:v>
                </c:pt>
                <c:pt idx="112">
                  <c:v>13.44</c:v>
                </c:pt>
                <c:pt idx="113">
                  <c:v>35</c:v>
                </c:pt>
                <c:pt idx="114">
                  <c:v>1.96</c:v>
                </c:pt>
                <c:pt idx="115">
                  <c:v>1.51</c:v>
                </c:pt>
                <c:pt idx="116">
                  <c:v>1.1200000000000001</c:v>
                </c:pt>
                <c:pt idx="117">
                  <c:v>39.74</c:v>
                </c:pt>
                <c:pt idx="118">
                  <c:v>1.51</c:v>
                </c:pt>
                <c:pt idx="119">
                  <c:v>10.71</c:v>
                </c:pt>
                <c:pt idx="120">
                  <c:v>10.53</c:v>
                </c:pt>
                <c:pt idx="121">
                  <c:v>39.74</c:v>
                </c:pt>
                <c:pt idx="122">
                  <c:v>76</c:v>
                </c:pt>
                <c:pt idx="123">
                  <c:v>20.329999999999998</c:v>
                </c:pt>
                <c:pt idx="124">
                  <c:v>1.1000000000000001</c:v>
                </c:pt>
                <c:pt idx="125">
                  <c:v>0</c:v>
                </c:pt>
                <c:pt idx="126">
                  <c:v>0</c:v>
                </c:pt>
                <c:pt idx="127">
                  <c:v>1.1200000000000001</c:v>
                </c:pt>
                <c:pt idx="128">
                  <c:v>10.71</c:v>
                </c:pt>
                <c:pt idx="129">
                  <c:v>39.74</c:v>
                </c:pt>
                <c:pt idx="130">
                  <c:v>20.66</c:v>
                </c:pt>
                <c:pt idx="131">
                  <c:v>0.4</c:v>
                </c:pt>
                <c:pt idx="132">
                  <c:v>3.1</c:v>
                </c:pt>
                <c:pt idx="133">
                  <c:v>10.53</c:v>
                </c:pt>
                <c:pt idx="134">
                  <c:v>1.1200000000000001</c:v>
                </c:pt>
                <c:pt idx="135">
                  <c:v>50.55</c:v>
                </c:pt>
                <c:pt idx="136">
                  <c:v>0</c:v>
                </c:pt>
                <c:pt idx="137">
                  <c:v>44.08</c:v>
                </c:pt>
                <c:pt idx="138">
                  <c:v>18.22</c:v>
                </c:pt>
                <c:pt idx="139">
                  <c:v>18.22</c:v>
                </c:pt>
                <c:pt idx="140">
                  <c:v>1.96</c:v>
                </c:pt>
                <c:pt idx="141">
                  <c:v>18.22</c:v>
                </c:pt>
                <c:pt idx="142">
                  <c:v>10.53</c:v>
                </c:pt>
                <c:pt idx="143">
                  <c:v>1.51</c:v>
                </c:pt>
                <c:pt idx="144">
                  <c:v>37</c:v>
                </c:pt>
                <c:pt idx="145">
                  <c:v>31</c:v>
                </c:pt>
                <c:pt idx="146">
                  <c:v>0</c:v>
                </c:pt>
                <c:pt idx="147">
                  <c:v>25</c:v>
                </c:pt>
                <c:pt idx="148">
                  <c:v>1.1200000000000001</c:v>
                </c:pt>
                <c:pt idx="149">
                  <c:v>5.13</c:v>
                </c:pt>
                <c:pt idx="150">
                  <c:v>25</c:v>
                </c:pt>
                <c:pt idx="151">
                  <c:v>0.53</c:v>
                </c:pt>
                <c:pt idx="152">
                  <c:v>25</c:v>
                </c:pt>
                <c:pt idx="153">
                  <c:v>25</c:v>
                </c:pt>
                <c:pt idx="154">
                  <c:v>1.1200000000000001</c:v>
                </c:pt>
                <c:pt idx="155">
                  <c:v>13.44</c:v>
                </c:pt>
                <c:pt idx="156">
                  <c:v>13.44</c:v>
                </c:pt>
                <c:pt idx="157">
                  <c:v>25</c:v>
                </c:pt>
                <c:pt idx="158">
                  <c:v>0.09</c:v>
                </c:pt>
                <c:pt idx="159">
                  <c:v>36.1</c:v>
                </c:pt>
                <c:pt idx="160">
                  <c:v>0.4</c:v>
                </c:pt>
                <c:pt idx="161">
                  <c:v>76</c:v>
                </c:pt>
                <c:pt idx="162">
                  <c:v>0</c:v>
                </c:pt>
                <c:pt idx="163">
                  <c:v>13.44</c:v>
                </c:pt>
                <c:pt idx="164">
                  <c:v>0</c:v>
                </c:pt>
                <c:pt idx="165">
                  <c:v>39.74</c:v>
                </c:pt>
                <c:pt idx="166">
                  <c:v>1.1200000000000001</c:v>
                </c:pt>
                <c:pt idx="167">
                  <c:v>0</c:v>
                </c:pt>
                <c:pt idx="168">
                  <c:v>44.13</c:v>
                </c:pt>
                <c:pt idx="169">
                  <c:v>0.09</c:v>
                </c:pt>
                <c:pt idx="170">
                  <c:v>0</c:v>
                </c:pt>
                <c:pt idx="171">
                  <c:v>0</c:v>
                </c:pt>
                <c:pt idx="172">
                  <c:v>25</c:v>
                </c:pt>
                <c:pt idx="173">
                  <c:v>16.3</c:v>
                </c:pt>
                <c:pt idx="174">
                  <c:v>39.74</c:v>
                </c:pt>
                <c:pt idx="175">
                  <c:v>1.51</c:v>
                </c:pt>
                <c:pt idx="176">
                  <c:v>0</c:v>
                </c:pt>
                <c:pt idx="177">
                  <c:v>1.1200000000000001</c:v>
                </c:pt>
                <c:pt idx="178">
                  <c:v>44.08</c:v>
                </c:pt>
                <c:pt idx="179">
                  <c:v>0</c:v>
                </c:pt>
                <c:pt idx="180">
                  <c:v>0</c:v>
                </c:pt>
                <c:pt idx="181">
                  <c:v>0.09</c:v>
                </c:pt>
                <c:pt idx="182">
                  <c:v>10.71</c:v>
                </c:pt>
                <c:pt idx="183">
                  <c:v>0</c:v>
                </c:pt>
                <c:pt idx="184">
                  <c:v>0</c:v>
                </c:pt>
                <c:pt idx="185">
                  <c:v>10.71</c:v>
                </c:pt>
                <c:pt idx="186">
                  <c:v>1.96</c:v>
                </c:pt>
                <c:pt idx="187">
                  <c:v>10.53</c:v>
                </c:pt>
                <c:pt idx="188">
                  <c:v>0</c:v>
                </c:pt>
                <c:pt idx="189">
                  <c:v>1.51</c:v>
                </c:pt>
                <c:pt idx="190">
                  <c:v>0</c:v>
                </c:pt>
                <c:pt idx="191">
                  <c:v>1.96</c:v>
                </c:pt>
                <c:pt idx="192">
                  <c:v>10.53</c:v>
                </c:pt>
                <c:pt idx="193">
                  <c:v>0</c:v>
                </c:pt>
                <c:pt idx="194">
                  <c:v>0</c:v>
                </c:pt>
                <c:pt idx="195">
                  <c:v>10.53</c:v>
                </c:pt>
                <c:pt idx="196">
                  <c:v>44.08</c:v>
                </c:pt>
                <c:pt idx="197">
                  <c:v>0</c:v>
                </c:pt>
                <c:pt idx="198">
                  <c:v>1.1200000000000001</c:v>
                </c:pt>
                <c:pt idx="199">
                  <c:v>10.71</c:v>
                </c:pt>
                <c:pt idx="200">
                  <c:v>21.66</c:v>
                </c:pt>
                <c:pt idx="201">
                  <c:v>20.66</c:v>
                </c:pt>
                <c:pt idx="202">
                  <c:v>44.08</c:v>
                </c:pt>
                <c:pt idx="203">
                  <c:v>0</c:v>
                </c:pt>
                <c:pt idx="204">
                  <c:v>10.53</c:v>
                </c:pt>
                <c:pt idx="205">
                  <c:v>10.53</c:v>
                </c:pt>
                <c:pt idx="206">
                  <c:v>0</c:v>
                </c:pt>
                <c:pt idx="207">
                  <c:v>44.08</c:v>
                </c:pt>
                <c:pt idx="208">
                  <c:v>0</c:v>
                </c:pt>
                <c:pt idx="209">
                  <c:v>1.96</c:v>
                </c:pt>
                <c:pt idx="210">
                  <c:v>1.96</c:v>
                </c:pt>
                <c:pt idx="211">
                  <c:v>0</c:v>
                </c:pt>
                <c:pt idx="212">
                  <c:v>44.08</c:v>
                </c:pt>
                <c:pt idx="213">
                  <c:v>44.08</c:v>
                </c:pt>
                <c:pt idx="214">
                  <c:v>44.08</c:v>
                </c:pt>
                <c:pt idx="215">
                  <c:v>44.08</c:v>
                </c:pt>
                <c:pt idx="216">
                  <c:v>44.08</c:v>
                </c:pt>
                <c:pt idx="217">
                  <c:v>44.08</c:v>
                </c:pt>
                <c:pt idx="218">
                  <c:v>0</c:v>
                </c:pt>
                <c:pt idx="219">
                  <c:v>0</c:v>
                </c:pt>
                <c:pt idx="220">
                  <c:v>20.66</c:v>
                </c:pt>
                <c:pt idx="221">
                  <c:v>0</c:v>
                </c:pt>
                <c:pt idx="222">
                  <c:v>0</c:v>
                </c:pt>
                <c:pt idx="223">
                  <c:v>1.96</c:v>
                </c:pt>
                <c:pt idx="224">
                  <c:v>0</c:v>
                </c:pt>
                <c:pt idx="225">
                  <c:v>44.08</c:v>
                </c:pt>
                <c:pt idx="226">
                  <c:v>44.08</c:v>
                </c:pt>
                <c:pt idx="227">
                  <c:v>44.08</c:v>
                </c:pt>
                <c:pt idx="228">
                  <c:v>44.08</c:v>
                </c:pt>
                <c:pt idx="229">
                  <c:v>44.08</c:v>
                </c:pt>
                <c:pt idx="230">
                  <c:v>44.08</c:v>
                </c:pt>
                <c:pt idx="231">
                  <c:v>20.66</c:v>
                </c:pt>
                <c:pt idx="232">
                  <c:v>0</c:v>
                </c:pt>
                <c:pt idx="233">
                  <c:v>1.96</c:v>
                </c:pt>
                <c:pt idx="234">
                  <c:v>10.53</c:v>
                </c:pt>
                <c:pt idx="235">
                  <c:v>0</c:v>
                </c:pt>
                <c:pt idx="236">
                  <c:v>1.96</c:v>
                </c:pt>
                <c:pt idx="237">
                  <c:v>10.53</c:v>
                </c:pt>
                <c:pt idx="238">
                  <c:v>1.1200000000000001</c:v>
                </c:pt>
                <c:pt idx="239">
                  <c:v>0</c:v>
                </c:pt>
                <c:pt idx="240">
                  <c:v>1.96</c:v>
                </c:pt>
                <c:pt idx="241">
                  <c:v>10.53</c:v>
                </c:pt>
                <c:pt idx="242">
                  <c:v>1.1200000000000001</c:v>
                </c:pt>
                <c:pt idx="243">
                  <c:v>0</c:v>
                </c:pt>
                <c:pt idx="244">
                  <c:v>0</c:v>
                </c:pt>
                <c:pt idx="245">
                  <c:v>19</c:v>
                </c:pt>
                <c:pt idx="246">
                  <c:v>19</c:v>
                </c:pt>
                <c:pt idx="247">
                  <c:v>1.51</c:v>
                </c:pt>
                <c:pt idx="248">
                  <c:v>0.09</c:v>
                </c:pt>
                <c:pt idx="249">
                  <c:v>0</c:v>
                </c:pt>
                <c:pt idx="250">
                  <c:v>25</c:v>
                </c:pt>
                <c:pt idx="251">
                  <c:v>10.71</c:v>
                </c:pt>
              </c:numCache>
            </c:numRef>
          </c:val>
          <c:extLst>
            <c:ext xmlns:c16="http://schemas.microsoft.com/office/drawing/2014/chart" uri="{C3380CC4-5D6E-409C-BE32-E72D297353CC}">
              <c16:uniqueId val="{00000000-E451-4C91-8F3B-F092AD29E014}"/>
            </c:ext>
          </c:extLst>
        </c:ser>
        <c:dLbls>
          <c:showLegendKey val="0"/>
          <c:showVal val="0"/>
          <c:showCatName val="0"/>
          <c:showSerName val="0"/>
          <c:showPercent val="0"/>
          <c:showBubbleSize val="0"/>
        </c:dLbls>
        <c:gapWidth val="219"/>
        <c:overlap val="-27"/>
        <c:axId val="551294320"/>
        <c:axId val="550656944"/>
      </c:barChart>
      <c:catAx>
        <c:axId val="55129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50656944"/>
        <c:crosses val="autoZero"/>
        <c:auto val="1"/>
        <c:lblAlgn val="ctr"/>
        <c:lblOffset val="100"/>
        <c:noMultiLvlLbl val="0"/>
      </c:catAx>
      <c:valAx>
        <c:axId val="55065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5129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'Tabla alimentos'!$F$1</c:f>
              <c:strCache>
                <c:ptCount val="1"/>
                <c:pt idx="0">
                  <c:v>Lípidos (g)</c:v>
                </c:pt>
              </c:strCache>
            </c:strRef>
          </c:tx>
          <c:spPr>
            <a:solidFill>
              <a:schemeClr val="accent1"/>
            </a:solidFill>
            <a:ln>
              <a:noFill/>
            </a:ln>
            <a:effectLst/>
          </c:spPr>
          <c:invertIfNegative val="0"/>
          <c:cat>
            <c:strRef>
              <c:f>'Tabla alimentos'!$C$2:$C$253</c:f>
              <c:strCache>
                <c:ptCount val="252"/>
                <c:pt idx="0">
                  <c:v>tortilla</c:v>
                </c:pt>
                <c:pt idx="1">
                  <c:v>sopa de lentejas</c:v>
                </c:pt>
                <c:pt idx="2">
                  <c:v>Longaniza</c:v>
                </c:pt>
                <c:pt idx="3">
                  <c:v>Guiso de Lentejas</c:v>
                </c:pt>
                <c:pt idx="4">
                  <c:v>Chicharrón</c:v>
                </c:pt>
                <c:pt idx="5">
                  <c:v>Squirt(Pepsi)</c:v>
                </c:pt>
                <c:pt idx="6">
                  <c:v>Quesadilla</c:v>
                </c:pt>
                <c:pt idx="7">
                  <c:v>Pechuga de Pollo con la Piel</c:v>
                </c:pt>
                <c:pt idx="8">
                  <c:v>Frijoles Negros</c:v>
                </c:pt>
                <c:pt idx="9">
                  <c:v>Longaniza</c:v>
                </c:pt>
                <c:pt idx="10">
                  <c:v>Frijoles Cocidos</c:v>
                </c:pt>
                <c:pt idx="11">
                  <c:v>sopa de lentejas</c:v>
                </c:pt>
                <c:pt idx="12">
                  <c:v>Pechuga de Pollo</c:v>
                </c:pt>
                <c:pt idx="13">
                  <c:v>Quesadilla</c:v>
                </c:pt>
                <c:pt idx="14">
                  <c:v>Sopa de Letras(La Moderna)</c:v>
                </c:pt>
                <c:pt idx="15">
                  <c:v>Quesadilla</c:v>
                </c:pt>
                <c:pt idx="16">
                  <c:v>Muslos de Pollo (Asados o Cocidos)</c:v>
                </c:pt>
                <c:pt idx="17">
                  <c:v>tortilla</c:v>
                </c:pt>
                <c:pt idx="18">
                  <c:v>Huevo Revuelto</c:v>
                </c:pt>
                <c:pt idx="19">
                  <c:v>Plátano</c:v>
                </c:pt>
                <c:pt idx="20">
                  <c:v>Taco de Carnitas</c:v>
                </c:pt>
                <c:pt idx="21">
                  <c:v>Frijoles Negros</c:v>
                </c:pt>
                <c:pt idx="22">
                  <c:v>Frijoles Negros</c:v>
                </c:pt>
                <c:pt idx="23">
                  <c:v>tortilla</c:v>
                </c:pt>
                <c:pt idx="24">
                  <c:v>Taco de Bistec</c:v>
                </c:pt>
                <c:pt idx="25">
                  <c:v>Sopa de Lentejas</c:v>
                </c:pt>
                <c:pt idx="26">
                  <c:v>Quesadilla</c:v>
                </c:pt>
                <c:pt idx="27">
                  <c:v>Bistec de Res</c:v>
                </c:pt>
                <c:pt idx="28">
                  <c:v>Taco de Carnitas</c:v>
                </c:pt>
                <c:pt idx="29">
                  <c:v>Crema(Alpura)</c:v>
                </c:pt>
                <c:pt idx="30">
                  <c:v>Mollete</c:v>
                </c:pt>
                <c:pt idx="31">
                  <c:v>Espaguetis</c:v>
                </c:pt>
                <c:pt idx="32">
                  <c:v>Frijoles Negros</c:v>
                </c:pt>
                <c:pt idx="33">
                  <c:v>Salchicha de Pavo(San Rafael)</c:v>
                </c:pt>
                <c:pt idx="34">
                  <c:v>Huevo Revuelto</c:v>
                </c:pt>
                <c:pt idx="35">
                  <c:v>Caldo de Pollo</c:v>
                </c:pt>
                <c:pt idx="36">
                  <c:v>Salchicha de Pavo(San Rafael)</c:v>
                </c:pt>
                <c:pt idx="37">
                  <c:v>Huevo Revuelto</c:v>
                </c:pt>
                <c:pt idx="38">
                  <c:v>Papas a la Francesa</c:v>
                </c:pt>
                <c:pt idx="39">
                  <c:v>Frijoles Bayos Refritos(La Sierra)</c:v>
                </c:pt>
                <c:pt idx="40">
                  <c:v>Pechuga de Pollo con la Piel</c:v>
                </c:pt>
                <c:pt idx="41">
                  <c:v>Taco de Bistec</c:v>
                </c:pt>
                <c:pt idx="42">
                  <c:v>Sopa de Lentejas</c:v>
                </c:pt>
                <c:pt idx="43">
                  <c:v>Longaniza</c:v>
                </c:pt>
                <c:pt idx="44">
                  <c:v>Tortilla de Maíz</c:v>
                </c:pt>
                <c:pt idx="45">
                  <c:v>Muslos de Pollo (Asados o Cocidos)</c:v>
                </c:pt>
                <c:pt idx="46">
                  <c:v>Frijoles Negros</c:v>
                </c:pt>
                <c:pt idx="47">
                  <c:v>Sandwich</c:v>
                </c:pt>
                <c:pt idx="48">
                  <c:v>Sopa de Lentejas</c:v>
                </c:pt>
                <c:pt idx="49">
                  <c:v>Caldo de Pollo</c:v>
                </c:pt>
                <c:pt idx="50">
                  <c:v>Taco al Pastor</c:v>
                </c:pt>
                <c:pt idx="51">
                  <c:v>Papa Cocida</c:v>
                </c:pt>
                <c:pt idx="52">
                  <c:v>Palomitas de Maíz</c:v>
                </c:pt>
                <c:pt idx="53">
                  <c:v>Papa Cocida</c:v>
                </c:pt>
                <c:pt idx="54">
                  <c:v>Arroz Blanco</c:v>
                </c:pt>
                <c:pt idx="55">
                  <c:v>Arroz Blanco</c:v>
                </c:pt>
                <c:pt idx="56">
                  <c:v>Queso Manchego(Noche Buena)</c:v>
                </c:pt>
                <c:pt idx="57">
                  <c:v>Taco de Carnitas</c:v>
                </c:pt>
                <c:pt idx="58">
                  <c:v>Queso Panela</c:v>
                </c:pt>
                <c:pt idx="59">
                  <c:v>Huevo Revuelto</c:v>
                </c:pt>
                <c:pt idx="60">
                  <c:v>Bistec de Res</c:v>
                </c:pt>
                <c:pt idx="61">
                  <c:v>Huevo Revuelto</c:v>
                </c:pt>
                <c:pt idx="62">
                  <c:v>tortilla</c:v>
                </c:pt>
                <c:pt idx="63">
                  <c:v>Pechuga de Pollo con la Piel</c:v>
                </c:pt>
                <c:pt idx="64">
                  <c:v>Sopa de Pollo con Fideos</c:v>
                </c:pt>
                <c:pt idx="65">
                  <c:v>Pozole</c:v>
                </c:pt>
                <c:pt idx="66">
                  <c:v>tortilla</c:v>
                </c:pt>
                <c:pt idx="67">
                  <c:v>Taco al Pastor</c:v>
                </c:pt>
                <c:pt idx="68">
                  <c:v>Bistec de Res</c:v>
                </c:pt>
                <c:pt idx="69">
                  <c:v>Salchicha de Pavo(San Rafael)</c:v>
                </c:pt>
                <c:pt idx="70">
                  <c:v>Palomitas de Maíz</c:v>
                </c:pt>
                <c:pt idx="71">
                  <c:v>Aguacate</c:v>
                </c:pt>
                <c:pt idx="72">
                  <c:v>Huevo Revuelto</c:v>
                </c:pt>
                <c:pt idx="73">
                  <c:v>Queso Gouda o Edam</c:v>
                </c:pt>
                <c:pt idx="74">
                  <c:v>Papas Fritas</c:v>
                </c:pt>
                <c:pt idx="75">
                  <c:v>Café</c:v>
                </c:pt>
                <c:pt idx="76">
                  <c:v>Tortillas de Papa</c:v>
                </c:pt>
                <c:pt idx="77">
                  <c:v>Pozole</c:v>
                </c:pt>
                <c:pt idx="78">
                  <c:v>Sandwich de Jamón y Queso con Lechuga</c:v>
                </c:pt>
                <c:pt idx="79">
                  <c:v>Taco de Carnitas</c:v>
                </c:pt>
                <c:pt idx="80">
                  <c:v>Queso Gouda o Edam</c:v>
                </c:pt>
                <c:pt idx="81">
                  <c:v>Queso Manchego(Noche Buena)</c:v>
                </c:pt>
                <c:pt idx="82">
                  <c:v>Corn Flakes(Kellogg's)</c:v>
                </c:pt>
                <c:pt idx="83">
                  <c:v>Torta de Jamón</c:v>
                </c:pt>
                <c:pt idx="84">
                  <c:v>Espaguetis</c:v>
                </c:pt>
                <c:pt idx="85">
                  <c:v>Longaniza</c:v>
                </c:pt>
                <c:pt idx="86">
                  <c:v>Taco de Bistec</c:v>
                </c:pt>
                <c:pt idx="87">
                  <c:v>Corn Flakes Empanizador(Kellogg's)</c:v>
                </c:pt>
                <c:pt idx="88">
                  <c:v>Huevo Revuelto</c:v>
                </c:pt>
                <c:pt idx="89">
                  <c:v>Longaniza</c:v>
                </c:pt>
                <c:pt idx="90">
                  <c:v>tortilla</c:v>
                </c:pt>
                <c:pt idx="91">
                  <c:v>Huevo Revuelto</c:v>
                </c:pt>
                <c:pt idx="92">
                  <c:v>Sopes</c:v>
                </c:pt>
                <c:pt idx="93">
                  <c:v>Queso Panela</c:v>
                </c:pt>
                <c:pt idx="94">
                  <c:v>Pizza Pepperoni(Little Caesars)</c:v>
                </c:pt>
                <c:pt idx="95">
                  <c:v>Huevo Revuelto</c:v>
                </c:pt>
                <c:pt idx="96">
                  <c:v>Lentejas Hervidas</c:v>
                </c:pt>
                <c:pt idx="97">
                  <c:v>Quesadilla</c:v>
                </c:pt>
                <c:pt idx="98">
                  <c:v>Bistec de Res</c:v>
                </c:pt>
                <c:pt idx="99">
                  <c:v>Frijoles Negros</c:v>
                </c:pt>
                <c:pt idx="100">
                  <c:v>Pierna de Pollo</c:v>
                </c:pt>
                <c:pt idx="101">
                  <c:v>tortilla</c:v>
                </c:pt>
                <c:pt idx="102">
                  <c:v>Papas a la Francesa</c:v>
                </c:pt>
                <c:pt idx="103">
                  <c:v>Arroz Blanco</c:v>
                </c:pt>
                <c:pt idx="104">
                  <c:v>Café</c:v>
                </c:pt>
                <c:pt idx="105">
                  <c:v>Quesadilla</c:v>
                </c:pt>
                <c:pt idx="106">
                  <c:v>Rebanadas de Jamón</c:v>
                </c:pt>
                <c:pt idx="107">
                  <c:v>Queso Manchego(Noche Buena)</c:v>
                </c:pt>
                <c:pt idx="108">
                  <c:v>Papa Cocida</c:v>
                </c:pt>
                <c:pt idx="109">
                  <c:v>Caldo de Pollo</c:v>
                </c:pt>
                <c:pt idx="110">
                  <c:v>Caldo de Pollo</c:v>
                </c:pt>
                <c:pt idx="111">
                  <c:v>Bistec de Res</c:v>
                </c:pt>
                <c:pt idx="112">
                  <c:v>Leche Deslactosada(Santa Clara)</c:v>
                </c:pt>
                <c:pt idx="113">
                  <c:v>Sopa de Letras(La Moderna)</c:v>
                </c:pt>
                <c:pt idx="114">
                  <c:v>Huevo Revuelto</c:v>
                </c:pt>
                <c:pt idx="115">
                  <c:v>Caldo de Pollo</c:v>
                </c:pt>
                <c:pt idx="116">
                  <c:v>Longaniza</c:v>
                </c:pt>
                <c:pt idx="117">
                  <c:v>Frijoles Negros</c:v>
                </c:pt>
                <c:pt idx="118">
                  <c:v>Caldo de Pollo</c:v>
                </c:pt>
                <c:pt idx="119">
                  <c:v>tortilla</c:v>
                </c:pt>
                <c:pt idx="120">
                  <c:v>Quesadilla</c:v>
                </c:pt>
                <c:pt idx="121">
                  <c:v>Frijoles Negros</c:v>
                </c:pt>
                <c:pt idx="122">
                  <c:v>Double Western Bacon Cheeseburger(Carl's Jr.)</c:v>
                </c:pt>
                <c:pt idx="123">
                  <c:v>Papas a la Francesa</c:v>
                </c:pt>
                <c:pt idx="124">
                  <c:v>Jamón de Pavo Real(San Rafael)</c:v>
                </c:pt>
                <c:pt idx="125">
                  <c:v>Chicharrón</c:v>
                </c:pt>
                <c:pt idx="126">
                  <c:v>Pechuga de Pollo</c:v>
                </c:pt>
                <c:pt idx="127">
                  <c:v>Longaniza</c:v>
                </c:pt>
                <c:pt idx="128">
                  <c:v>tortilla</c:v>
                </c:pt>
                <c:pt idx="129">
                  <c:v>Frijoles Negros</c:v>
                </c:pt>
                <c:pt idx="130">
                  <c:v>Taco de Bistec</c:v>
                </c:pt>
                <c:pt idx="131">
                  <c:v>Queso Manchego(Noche Buena)</c:v>
                </c:pt>
                <c:pt idx="132">
                  <c:v>Jamón de Pavo (Cocido)</c:v>
                </c:pt>
                <c:pt idx="133">
                  <c:v>Quesadilla</c:v>
                </c:pt>
                <c:pt idx="134">
                  <c:v>Longaniza</c:v>
                </c:pt>
                <c:pt idx="135">
                  <c:v>Frijoles Cocidos con Carne de Cerdo (Enlatados)</c:v>
                </c:pt>
                <c:pt idx="136">
                  <c:v>Costillas de Res (Bordes Cortados con 0,3 Cm de Grasa)</c:v>
                </c:pt>
                <c:pt idx="137">
                  <c:v>Arroz Blanco</c:v>
                </c:pt>
                <c:pt idx="138">
                  <c:v>Papa Cocida</c:v>
                </c:pt>
                <c:pt idx="139">
                  <c:v>Papa Cocida</c:v>
                </c:pt>
                <c:pt idx="140">
                  <c:v>Huevo Revuelto</c:v>
                </c:pt>
                <c:pt idx="141">
                  <c:v>Papa Cocida</c:v>
                </c:pt>
                <c:pt idx="142">
                  <c:v>Quesadilla</c:v>
                </c:pt>
                <c:pt idx="143">
                  <c:v>Caldo de Pollo</c:v>
                </c:pt>
                <c:pt idx="144">
                  <c:v>Maruchan con Camarón, Limón y Habanero(Maruchan)</c:v>
                </c:pt>
                <c:pt idx="145">
                  <c:v>Pizza Pepperoni(Little Caesars)</c:v>
                </c:pt>
                <c:pt idx="146">
                  <c:v>Bistec de Res</c:v>
                </c:pt>
                <c:pt idx="147">
                  <c:v>Corn Flakes Empanizador(Kellogg's)</c:v>
                </c:pt>
                <c:pt idx="148">
                  <c:v>Longaniza</c:v>
                </c:pt>
                <c:pt idx="149">
                  <c:v>Sopa de Verduras</c:v>
                </c:pt>
                <c:pt idx="150">
                  <c:v>Corn Flakes Empanizador(Kellogg's)</c:v>
                </c:pt>
                <c:pt idx="151">
                  <c:v>Crema(Alpura)</c:v>
                </c:pt>
                <c:pt idx="152">
                  <c:v>Corn Flakes Empanizador(Kellogg's)</c:v>
                </c:pt>
                <c:pt idx="153">
                  <c:v>Corn Flakes Empanizador(Kellogg's)</c:v>
                </c:pt>
                <c:pt idx="154">
                  <c:v>Longaniza</c:v>
                </c:pt>
                <c:pt idx="155">
                  <c:v>Leche Deslactosada(Santa Clara)</c:v>
                </c:pt>
                <c:pt idx="156">
                  <c:v>Leche Deslactosada(Santa Clara)</c:v>
                </c:pt>
                <c:pt idx="157">
                  <c:v>Corn Flakes Empanizador(Kellogg's)</c:v>
                </c:pt>
                <c:pt idx="158">
                  <c:v>Café</c:v>
                </c:pt>
                <c:pt idx="159">
                  <c:v>Sandwich Jamon de Pavo y Panela(Delixia)</c:v>
                </c:pt>
                <c:pt idx="160">
                  <c:v>Salchicha de Pavo(San Rafael)</c:v>
                </c:pt>
                <c:pt idx="161">
                  <c:v>Double Western Bacon Cheeseburger(Carl's Jr.)</c:v>
                </c:pt>
                <c:pt idx="162">
                  <c:v>Chicharrón</c:v>
                </c:pt>
                <c:pt idx="163">
                  <c:v>Leche Deslactosada(Santa Clara)</c:v>
                </c:pt>
                <c:pt idx="164">
                  <c:v>Bistec de Res</c:v>
                </c:pt>
                <c:pt idx="165">
                  <c:v>Frijoles Negros</c:v>
                </c:pt>
                <c:pt idx="166">
                  <c:v>Longaniza</c:v>
                </c:pt>
                <c:pt idx="167">
                  <c:v>Pierna de Pollo</c:v>
                </c:pt>
                <c:pt idx="168">
                  <c:v>Mollete</c:v>
                </c:pt>
                <c:pt idx="169">
                  <c:v>Café</c:v>
                </c:pt>
                <c:pt idx="170">
                  <c:v>Chicharrón</c:v>
                </c:pt>
                <c:pt idx="171">
                  <c:v>Chicharrón</c:v>
                </c:pt>
                <c:pt idx="172">
                  <c:v>Corn Flakes(Kellogg's)</c:v>
                </c:pt>
                <c:pt idx="173">
                  <c:v>Frijoles Refritos Bayos(Isadora)</c:v>
                </c:pt>
                <c:pt idx="174">
                  <c:v>Frijoles Negros</c:v>
                </c:pt>
                <c:pt idx="175">
                  <c:v>Caldo de Pollo</c:v>
                </c:pt>
                <c:pt idx="176">
                  <c:v>Chicharrón</c:v>
                </c:pt>
                <c:pt idx="177">
                  <c:v>Longaniza</c:v>
                </c:pt>
                <c:pt idx="178">
                  <c:v>Arroz Blanco</c:v>
                </c:pt>
                <c:pt idx="179">
                  <c:v>Chicharrón</c:v>
                </c:pt>
                <c:pt idx="180">
                  <c:v>Chicharrón</c:v>
                </c:pt>
                <c:pt idx="181">
                  <c:v>Café</c:v>
                </c:pt>
                <c:pt idx="182">
                  <c:v>tortilla</c:v>
                </c:pt>
                <c:pt idx="183">
                  <c:v>Muslos de Pollo (Asados o Cocidos)</c:v>
                </c:pt>
                <c:pt idx="184">
                  <c:v>Bistec de Res</c:v>
                </c:pt>
                <c:pt idx="185">
                  <c:v>tortilla</c:v>
                </c:pt>
                <c:pt idx="186">
                  <c:v>Huevo Revuelto</c:v>
                </c:pt>
                <c:pt idx="187">
                  <c:v>Quesadilla</c:v>
                </c:pt>
                <c:pt idx="188">
                  <c:v>Pechuga de Pollo</c:v>
                </c:pt>
                <c:pt idx="189">
                  <c:v>Caldo de Pollo</c:v>
                </c:pt>
                <c:pt idx="190">
                  <c:v>Bistec de Res</c:v>
                </c:pt>
                <c:pt idx="191">
                  <c:v>Huevo Revuelto</c:v>
                </c:pt>
                <c:pt idx="192">
                  <c:v>Quesadilla</c:v>
                </c:pt>
                <c:pt idx="193">
                  <c:v>Pechuga de Pollo</c:v>
                </c:pt>
                <c:pt idx="194">
                  <c:v>Bistec de Res</c:v>
                </c:pt>
                <c:pt idx="195">
                  <c:v>Quesadilla</c:v>
                </c:pt>
                <c:pt idx="196">
                  <c:v>Arroz Blanco</c:v>
                </c:pt>
                <c:pt idx="197">
                  <c:v>Chicharrón</c:v>
                </c:pt>
                <c:pt idx="198">
                  <c:v>Longaniza</c:v>
                </c:pt>
                <c:pt idx="199">
                  <c:v>tortilla</c:v>
                </c:pt>
                <c:pt idx="200">
                  <c:v>Taco de Carnitas</c:v>
                </c:pt>
                <c:pt idx="201">
                  <c:v>Taco de Bistec</c:v>
                </c:pt>
                <c:pt idx="202">
                  <c:v>Arroz Blanco</c:v>
                </c:pt>
                <c:pt idx="203">
                  <c:v>Bistec de Res</c:v>
                </c:pt>
                <c:pt idx="204">
                  <c:v>Quesadilla</c:v>
                </c:pt>
                <c:pt idx="205">
                  <c:v>Quesadilla</c:v>
                </c:pt>
                <c:pt idx="206">
                  <c:v>Pechuga de Pollo</c:v>
                </c:pt>
                <c:pt idx="207">
                  <c:v>Arroz Blanco</c:v>
                </c:pt>
                <c:pt idx="208">
                  <c:v>Pechuga de Pollo</c:v>
                </c:pt>
                <c:pt idx="209">
                  <c:v>Huevo Revuelto</c:v>
                </c:pt>
                <c:pt idx="210">
                  <c:v>Huevo Revuelto</c:v>
                </c:pt>
                <c:pt idx="211">
                  <c:v>Bistec de Res</c:v>
                </c:pt>
                <c:pt idx="212">
                  <c:v>Arroz Blanco</c:v>
                </c:pt>
                <c:pt idx="213">
                  <c:v>Arroz Blanco</c:v>
                </c:pt>
                <c:pt idx="214">
                  <c:v>Arroz Blanco</c:v>
                </c:pt>
                <c:pt idx="215">
                  <c:v>Arroz Blanco</c:v>
                </c:pt>
                <c:pt idx="216">
                  <c:v>Arroz Blanco</c:v>
                </c:pt>
                <c:pt idx="217">
                  <c:v>Arroz Blanco</c:v>
                </c:pt>
                <c:pt idx="218">
                  <c:v>Chicharrón</c:v>
                </c:pt>
                <c:pt idx="219">
                  <c:v>Chicharrón</c:v>
                </c:pt>
                <c:pt idx="220">
                  <c:v>Taco de Bistec</c:v>
                </c:pt>
                <c:pt idx="221">
                  <c:v>Muslos de Pollo (Asados o Cocidos)</c:v>
                </c:pt>
                <c:pt idx="222">
                  <c:v>Pechuga de Pollo</c:v>
                </c:pt>
                <c:pt idx="223">
                  <c:v>Huevo Revuelto</c:v>
                </c:pt>
                <c:pt idx="224">
                  <c:v>Bistec de Res</c:v>
                </c:pt>
                <c:pt idx="225">
                  <c:v>Arroz Blanco</c:v>
                </c:pt>
                <c:pt idx="226">
                  <c:v>Arroz Blanco</c:v>
                </c:pt>
                <c:pt idx="227">
                  <c:v>Arroz Blanco</c:v>
                </c:pt>
                <c:pt idx="228">
                  <c:v>Arroz Blanco</c:v>
                </c:pt>
                <c:pt idx="229">
                  <c:v>Arroz Blanco</c:v>
                </c:pt>
                <c:pt idx="230">
                  <c:v>Arroz Blanco</c:v>
                </c:pt>
                <c:pt idx="231">
                  <c:v>Taco de Bistec</c:v>
                </c:pt>
                <c:pt idx="232">
                  <c:v>Muslos de Pollo (Asados o Cocidos)</c:v>
                </c:pt>
                <c:pt idx="233">
                  <c:v>Huevo Revuelto</c:v>
                </c:pt>
                <c:pt idx="234">
                  <c:v>Quesadilla</c:v>
                </c:pt>
                <c:pt idx="235">
                  <c:v>Muslos de Pollo (Asados o Cocidos)</c:v>
                </c:pt>
                <c:pt idx="236">
                  <c:v>Huevo Revuelto</c:v>
                </c:pt>
                <c:pt idx="237">
                  <c:v>Quesadilla</c:v>
                </c:pt>
                <c:pt idx="238">
                  <c:v>Longaniza</c:v>
                </c:pt>
                <c:pt idx="239">
                  <c:v>Muslos de Pollo (Asados o Cocidos)</c:v>
                </c:pt>
                <c:pt idx="240">
                  <c:v>Huevo Revuelto</c:v>
                </c:pt>
                <c:pt idx="241">
                  <c:v>Quesadilla</c:v>
                </c:pt>
                <c:pt idx="242">
                  <c:v>Longaniza</c:v>
                </c:pt>
                <c:pt idx="243">
                  <c:v>Bistec de Res</c:v>
                </c:pt>
                <c:pt idx="244">
                  <c:v>Pierna de Pollo</c:v>
                </c:pt>
                <c:pt idx="245">
                  <c:v>Puré de papa</c:v>
                </c:pt>
                <c:pt idx="246">
                  <c:v>Puré de papa</c:v>
                </c:pt>
                <c:pt idx="247">
                  <c:v>Caldo de Pollo</c:v>
                </c:pt>
                <c:pt idx="248">
                  <c:v>Café</c:v>
                </c:pt>
                <c:pt idx="249">
                  <c:v>Chicharrón</c:v>
                </c:pt>
                <c:pt idx="250">
                  <c:v>Corn Flakes(Kellogg's)</c:v>
                </c:pt>
                <c:pt idx="251">
                  <c:v>tortilla</c:v>
                </c:pt>
              </c:strCache>
            </c:strRef>
          </c:cat>
          <c:val>
            <c:numRef>
              <c:f>'Tabla alimentos'!$F$2:$F$253</c:f>
              <c:numCache>
                <c:formatCode>General</c:formatCode>
                <c:ptCount val="252"/>
                <c:pt idx="0">
                  <c:v>0.109</c:v>
                </c:pt>
                <c:pt idx="1">
                  <c:v>1.3</c:v>
                </c:pt>
                <c:pt idx="2">
                  <c:v>22.96</c:v>
                </c:pt>
                <c:pt idx="3">
                  <c:v>9.83</c:v>
                </c:pt>
                <c:pt idx="4">
                  <c:v>10.02</c:v>
                </c:pt>
                <c:pt idx="5">
                  <c:v>0</c:v>
                </c:pt>
                <c:pt idx="6">
                  <c:v>9.9</c:v>
                </c:pt>
                <c:pt idx="7">
                  <c:v>8.0500000000000007</c:v>
                </c:pt>
                <c:pt idx="8">
                  <c:v>0.7</c:v>
                </c:pt>
                <c:pt idx="9">
                  <c:v>22.96</c:v>
                </c:pt>
                <c:pt idx="10">
                  <c:v>13.03</c:v>
                </c:pt>
                <c:pt idx="11">
                  <c:v>1.3</c:v>
                </c:pt>
                <c:pt idx="12">
                  <c:v>7.72</c:v>
                </c:pt>
                <c:pt idx="13">
                  <c:v>9.9</c:v>
                </c:pt>
                <c:pt idx="14">
                  <c:v>1</c:v>
                </c:pt>
                <c:pt idx="15">
                  <c:v>9.9</c:v>
                </c:pt>
                <c:pt idx="16">
                  <c:v>5.66</c:v>
                </c:pt>
                <c:pt idx="17">
                  <c:v>0.109</c:v>
                </c:pt>
                <c:pt idx="18">
                  <c:v>15.21</c:v>
                </c:pt>
                <c:pt idx="19">
                  <c:v>0.39</c:v>
                </c:pt>
                <c:pt idx="20">
                  <c:v>10.08</c:v>
                </c:pt>
                <c:pt idx="21">
                  <c:v>0.7</c:v>
                </c:pt>
                <c:pt idx="22">
                  <c:v>0.7</c:v>
                </c:pt>
                <c:pt idx="23">
                  <c:v>0.109</c:v>
                </c:pt>
                <c:pt idx="24">
                  <c:v>14.52</c:v>
                </c:pt>
                <c:pt idx="25">
                  <c:v>4.59</c:v>
                </c:pt>
                <c:pt idx="26">
                  <c:v>9.9</c:v>
                </c:pt>
                <c:pt idx="27">
                  <c:v>4.62</c:v>
                </c:pt>
                <c:pt idx="28">
                  <c:v>10.08</c:v>
                </c:pt>
                <c:pt idx="29">
                  <c:v>3.73</c:v>
                </c:pt>
                <c:pt idx="30">
                  <c:v>1.42</c:v>
                </c:pt>
                <c:pt idx="31">
                  <c:v>1.29</c:v>
                </c:pt>
                <c:pt idx="32">
                  <c:v>0.7</c:v>
                </c:pt>
                <c:pt idx="33">
                  <c:v>7.9</c:v>
                </c:pt>
                <c:pt idx="34">
                  <c:v>15.21</c:v>
                </c:pt>
                <c:pt idx="35">
                  <c:v>0.28999999999999998</c:v>
                </c:pt>
                <c:pt idx="36">
                  <c:v>7.9</c:v>
                </c:pt>
                <c:pt idx="37">
                  <c:v>15.21</c:v>
                </c:pt>
                <c:pt idx="38">
                  <c:v>8.01</c:v>
                </c:pt>
                <c:pt idx="39">
                  <c:v>6</c:v>
                </c:pt>
                <c:pt idx="40">
                  <c:v>8.0500000000000007</c:v>
                </c:pt>
                <c:pt idx="41">
                  <c:v>14.52</c:v>
                </c:pt>
                <c:pt idx="42">
                  <c:v>4.59</c:v>
                </c:pt>
                <c:pt idx="43">
                  <c:v>22.96</c:v>
                </c:pt>
                <c:pt idx="44">
                  <c:v>0.3</c:v>
                </c:pt>
                <c:pt idx="45">
                  <c:v>5.66</c:v>
                </c:pt>
                <c:pt idx="46">
                  <c:v>0.7</c:v>
                </c:pt>
                <c:pt idx="47">
                  <c:v>12.08</c:v>
                </c:pt>
                <c:pt idx="48">
                  <c:v>4.59</c:v>
                </c:pt>
                <c:pt idx="49">
                  <c:v>0.28999999999999998</c:v>
                </c:pt>
                <c:pt idx="50">
                  <c:v>6.12</c:v>
                </c:pt>
                <c:pt idx="51">
                  <c:v>0.11</c:v>
                </c:pt>
                <c:pt idx="52">
                  <c:v>0.36</c:v>
                </c:pt>
                <c:pt idx="53">
                  <c:v>0.11</c:v>
                </c:pt>
                <c:pt idx="54">
                  <c:v>0.44</c:v>
                </c:pt>
                <c:pt idx="55">
                  <c:v>0.44</c:v>
                </c:pt>
                <c:pt idx="56">
                  <c:v>30</c:v>
                </c:pt>
                <c:pt idx="57">
                  <c:v>10.08</c:v>
                </c:pt>
                <c:pt idx="58">
                  <c:v>20.7</c:v>
                </c:pt>
                <c:pt idx="59">
                  <c:v>15.21</c:v>
                </c:pt>
                <c:pt idx="60">
                  <c:v>4.62</c:v>
                </c:pt>
                <c:pt idx="61">
                  <c:v>15.21</c:v>
                </c:pt>
                <c:pt idx="62">
                  <c:v>0.109</c:v>
                </c:pt>
                <c:pt idx="63">
                  <c:v>8.0500000000000007</c:v>
                </c:pt>
                <c:pt idx="64">
                  <c:v>2.39</c:v>
                </c:pt>
                <c:pt idx="65">
                  <c:v>10.92</c:v>
                </c:pt>
                <c:pt idx="66">
                  <c:v>0.109</c:v>
                </c:pt>
                <c:pt idx="67">
                  <c:v>6.12</c:v>
                </c:pt>
                <c:pt idx="68">
                  <c:v>4.62</c:v>
                </c:pt>
                <c:pt idx="69">
                  <c:v>7.9</c:v>
                </c:pt>
                <c:pt idx="70">
                  <c:v>0.36</c:v>
                </c:pt>
                <c:pt idx="71">
                  <c:v>29.47</c:v>
                </c:pt>
                <c:pt idx="72">
                  <c:v>15.21</c:v>
                </c:pt>
                <c:pt idx="73">
                  <c:v>7.85</c:v>
                </c:pt>
                <c:pt idx="74">
                  <c:v>10.49</c:v>
                </c:pt>
                <c:pt idx="75">
                  <c:v>0.05</c:v>
                </c:pt>
                <c:pt idx="76">
                  <c:v>3.24</c:v>
                </c:pt>
                <c:pt idx="77">
                  <c:v>10.92</c:v>
                </c:pt>
                <c:pt idx="78">
                  <c:v>18.07</c:v>
                </c:pt>
                <c:pt idx="79">
                  <c:v>10.08</c:v>
                </c:pt>
                <c:pt idx="80">
                  <c:v>7.85</c:v>
                </c:pt>
                <c:pt idx="81">
                  <c:v>30</c:v>
                </c:pt>
                <c:pt idx="82">
                  <c:v>0</c:v>
                </c:pt>
                <c:pt idx="83">
                  <c:v>13.64</c:v>
                </c:pt>
                <c:pt idx="84">
                  <c:v>1.29</c:v>
                </c:pt>
                <c:pt idx="85">
                  <c:v>22.96</c:v>
                </c:pt>
                <c:pt idx="86">
                  <c:v>14.52</c:v>
                </c:pt>
                <c:pt idx="87">
                  <c:v>0</c:v>
                </c:pt>
                <c:pt idx="88">
                  <c:v>15.21</c:v>
                </c:pt>
                <c:pt idx="89">
                  <c:v>22.96</c:v>
                </c:pt>
                <c:pt idx="90">
                  <c:v>0.109</c:v>
                </c:pt>
                <c:pt idx="91">
                  <c:v>15.21</c:v>
                </c:pt>
                <c:pt idx="92">
                  <c:v>0.91</c:v>
                </c:pt>
                <c:pt idx="93">
                  <c:v>20.7</c:v>
                </c:pt>
                <c:pt idx="94">
                  <c:v>11</c:v>
                </c:pt>
                <c:pt idx="95">
                  <c:v>15.21</c:v>
                </c:pt>
                <c:pt idx="96">
                  <c:v>2.2599999999999998</c:v>
                </c:pt>
                <c:pt idx="97">
                  <c:v>9.9</c:v>
                </c:pt>
                <c:pt idx="98">
                  <c:v>4.62</c:v>
                </c:pt>
                <c:pt idx="99">
                  <c:v>0.7</c:v>
                </c:pt>
                <c:pt idx="100">
                  <c:v>12.28</c:v>
                </c:pt>
                <c:pt idx="101">
                  <c:v>0.109</c:v>
                </c:pt>
                <c:pt idx="102">
                  <c:v>8.01</c:v>
                </c:pt>
                <c:pt idx="103">
                  <c:v>0.44</c:v>
                </c:pt>
                <c:pt idx="104">
                  <c:v>0.05</c:v>
                </c:pt>
                <c:pt idx="105">
                  <c:v>9.9</c:v>
                </c:pt>
                <c:pt idx="106">
                  <c:v>1.76</c:v>
                </c:pt>
                <c:pt idx="107">
                  <c:v>30</c:v>
                </c:pt>
                <c:pt idx="108">
                  <c:v>0.11</c:v>
                </c:pt>
                <c:pt idx="109">
                  <c:v>0.28999999999999998</c:v>
                </c:pt>
                <c:pt idx="110">
                  <c:v>0.28999999999999998</c:v>
                </c:pt>
                <c:pt idx="111">
                  <c:v>4.62</c:v>
                </c:pt>
                <c:pt idx="112">
                  <c:v>4.32</c:v>
                </c:pt>
                <c:pt idx="113">
                  <c:v>1</c:v>
                </c:pt>
                <c:pt idx="114">
                  <c:v>15.21</c:v>
                </c:pt>
                <c:pt idx="115">
                  <c:v>0.28999999999999998</c:v>
                </c:pt>
                <c:pt idx="116">
                  <c:v>22.96</c:v>
                </c:pt>
                <c:pt idx="117">
                  <c:v>0.7</c:v>
                </c:pt>
                <c:pt idx="118">
                  <c:v>0.28999999999999998</c:v>
                </c:pt>
                <c:pt idx="119">
                  <c:v>0.109</c:v>
                </c:pt>
                <c:pt idx="120">
                  <c:v>9.9</c:v>
                </c:pt>
                <c:pt idx="121">
                  <c:v>0.7</c:v>
                </c:pt>
                <c:pt idx="122">
                  <c:v>55</c:v>
                </c:pt>
                <c:pt idx="123">
                  <c:v>8.01</c:v>
                </c:pt>
                <c:pt idx="124">
                  <c:v>0.9</c:v>
                </c:pt>
                <c:pt idx="125">
                  <c:v>10.02</c:v>
                </c:pt>
                <c:pt idx="126">
                  <c:v>7.72</c:v>
                </c:pt>
                <c:pt idx="127">
                  <c:v>22.96</c:v>
                </c:pt>
                <c:pt idx="128">
                  <c:v>0.109</c:v>
                </c:pt>
                <c:pt idx="129">
                  <c:v>0.7</c:v>
                </c:pt>
                <c:pt idx="130">
                  <c:v>14.52</c:v>
                </c:pt>
                <c:pt idx="131">
                  <c:v>30</c:v>
                </c:pt>
                <c:pt idx="132">
                  <c:v>27.9</c:v>
                </c:pt>
                <c:pt idx="133">
                  <c:v>9.9</c:v>
                </c:pt>
                <c:pt idx="134">
                  <c:v>22.96</c:v>
                </c:pt>
                <c:pt idx="135">
                  <c:v>3.92</c:v>
                </c:pt>
                <c:pt idx="136">
                  <c:v>19.059999999999999</c:v>
                </c:pt>
                <c:pt idx="137">
                  <c:v>0.44</c:v>
                </c:pt>
                <c:pt idx="138">
                  <c:v>0.11</c:v>
                </c:pt>
                <c:pt idx="139">
                  <c:v>0.11</c:v>
                </c:pt>
                <c:pt idx="140">
                  <c:v>15.21</c:v>
                </c:pt>
                <c:pt idx="141">
                  <c:v>0.11</c:v>
                </c:pt>
                <c:pt idx="142">
                  <c:v>9.9</c:v>
                </c:pt>
                <c:pt idx="143">
                  <c:v>0.28999999999999998</c:v>
                </c:pt>
                <c:pt idx="144">
                  <c:v>11</c:v>
                </c:pt>
                <c:pt idx="145">
                  <c:v>11</c:v>
                </c:pt>
                <c:pt idx="146">
                  <c:v>4.62</c:v>
                </c:pt>
                <c:pt idx="147">
                  <c:v>0</c:v>
                </c:pt>
                <c:pt idx="148">
                  <c:v>22.96</c:v>
                </c:pt>
                <c:pt idx="149">
                  <c:v>1.9</c:v>
                </c:pt>
                <c:pt idx="150">
                  <c:v>0</c:v>
                </c:pt>
                <c:pt idx="151">
                  <c:v>3.73</c:v>
                </c:pt>
                <c:pt idx="152">
                  <c:v>0</c:v>
                </c:pt>
                <c:pt idx="153">
                  <c:v>0</c:v>
                </c:pt>
                <c:pt idx="154">
                  <c:v>22.96</c:v>
                </c:pt>
                <c:pt idx="155">
                  <c:v>4.32</c:v>
                </c:pt>
                <c:pt idx="156">
                  <c:v>4.32</c:v>
                </c:pt>
                <c:pt idx="157">
                  <c:v>0</c:v>
                </c:pt>
                <c:pt idx="158">
                  <c:v>0.05</c:v>
                </c:pt>
                <c:pt idx="159">
                  <c:v>5</c:v>
                </c:pt>
                <c:pt idx="160">
                  <c:v>7.9</c:v>
                </c:pt>
                <c:pt idx="161">
                  <c:v>55</c:v>
                </c:pt>
                <c:pt idx="162">
                  <c:v>10.02</c:v>
                </c:pt>
                <c:pt idx="163">
                  <c:v>4.32</c:v>
                </c:pt>
                <c:pt idx="164">
                  <c:v>4.62</c:v>
                </c:pt>
                <c:pt idx="165">
                  <c:v>0.7</c:v>
                </c:pt>
                <c:pt idx="166">
                  <c:v>22.96</c:v>
                </c:pt>
                <c:pt idx="167">
                  <c:v>12.28</c:v>
                </c:pt>
                <c:pt idx="168">
                  <c:v>1.42</c:v>
                </c:pt>
                <c:pt idx="169">
                  <c:v>0.05</c:v>
                </c:pt>
                <c:pt idx="170">
                  <c:v>10.02</c:v>
                </c:pt>
                <c:pt idx="171">
                  <c:v>10.02</c:v>
                </c:pt>
                <c:pt idx="172">
                  <c:v>0</c:v>
                </c:pt>
                <c:pt idx="173">
                  <c:v>2.9</c:v>
                </c:pt>
                <c:pt idx="174">
                  <c:v>0.7</c:v>
                </c:pt>
                <c:pt idx="175">
                  <c:v>0.28999999999999998</c:v>
                </c:pt>
                <c:pt idx="176">
                  <c:v>10.02</c:v>
                </c:pt>
                <c:pt idx="177">
                  <c:v>22.96</c:v>
                </c:pt>
                <c:pt idx="178">
                  <c:v>0.44</c:v>
                </c:pt>
                <c:pt idx="179">
                  <c:v>10.02</c:v>
                </c:pt>
                <c:pt idx="180">
                  <c:v>10.02</c:v>
                </c:pt>
                <c:pt idx="181">
                  <c:v>0.05</c:v>
                </c:pt>
                <c:pt idx="182">
                  <c:v>0.109</c:v>
                </c:pt>
                <c:pt idx="183">
                  <c:v>5.66</c:v>
                </c:pt>
                <c:pt idx="184">
                  <c:v>4.62</c:v>
                </c:pt>
                <c:pt idx="185">
                  <c:v>0.109</c:v>
                </c:pt>
                <c:pt idx="186">
                  <c:v>15.21</c:v>
                </c:pt>
                <c:pt idx="187">
                  <c:v>9.9</c:v>
                </c:pt>
                <c:pt idx="188">
                  <c:v>7.72</c:v>
                </c:pt>
                <c:pt idx="189">
                  <c:v>0.28999999999999998</c:v>
                </c:pt>
                <c:pt idx="190">
                  <c:v>4.62</c:v>
                </c:pt>
                <c:pt idx="191">
                  <c:v>15.21</c:v>
                </c:pt>
                <c:pt idx="192">
                  <c:v>9.9</c:v>
                </c:pt>
                <c:pt idx="193">
                  <c:v>7.72</c:v>
                </c:pt>
                <c:pt idx="194">
                  <c:v>4.62</c:v>
                </c:pt>
                <c:pt idx="195">
                  <c:v>9.9</c:v>
                </c:pt>
                <c:pt idx="196">
                  <c:v>0.44</c:v>
                </c:pt>
                <c:pt idx="197">
                  <c:v>10.02</c:v>
                </c:pt>
                <c:pt idx="198">
                  <c:v>22.96</c:v>
                </c:pt>
                <c:pt idx="199">
                  <c:v>0.109</c:v>
                </c:pt>
                <c:pt idx="200">
                  <c:v>10.08</c:v>
                </c:pt>
                <c:pt idx="201">
                  <c:v>14.52</c:v>
                </c:pt>
                <c:pt idx="202">
                  <c:v>0.44</c:v>
                </c:pt>
                <c:pt idx="203">
                  <c:v>4.62</c:v>
                </c:pt>
                <c:pt idx="204">
                  <c:v>9.9</c:v>
                </c:pt>
                <c:pt idx="205">
                  <c:v>9.9</c:v>
                </c:pt>
                <c:pt idx="206">
                  <c:v>7.72</c:v>
                </c:pt>
                <c:pt idx="207">
                  <c:v>0.44</c:v>
                </c:pt>
                <c:pt idx="208">
                  <c:v>7.72</c:v>
                </c:pt>
                <c:pt idx="209">
                  <c:v>15.21</c:v>
                </c:pt>
                <c:pt idx="210">
                  <c:v>15.21</c:v>
                </c:pt>
                <c:pt idx="211">
                  <c:v>4.62</c:v>
                </c:pt>
                <c:pt idx="212">
                  <c:v>0.44</c:v>
                </c:pt>
                <c:pt idx="213">
                  <c:v>0.44</c:v>
                </c:pt>
                <c:pt idx="214">
                  <c:v>0.44</c:v>
                </c:pt>
                <c:pt idx="215">
                  <c:v>0.44</c:v>
                </c:pt>
                <c:pt idx="216">
                  <c:v>0.44</c:v>
                </c:pt>
                <c:pt idx="217">
                  <c:v>0.44</c:v>
                </c:pt>
                <c:pt idx="218">
                  <c:v>10.02</c:v>
                </c:pt>
                <c:pt idx="219">
                  <c:v>10.02</c:v>
                </c:pt>
                <c:pt idx="220">
                  <c:v>14.52</c:v>
                </c:pt>
                <c:pt idx="221">
                  <c:v>5.66</c:v>
                </c:pt>
                <c:pt idx="222">
                  <c:v>7.72</c:v>
                </c:pt>
                <c:pt idx="223">
                  <c:v>15.21</c:v>
                </c:pt>
                <c:pt idx="224">
                  <c:v>4.62</c:v>
                </c:pt>
                <c:pt idx="225">
                  <c:v>0.44</c:v>
                </c:pt>
                <c:pt idx="226">
                  <c:v>0.44</c:v>
                </c:pt>
                <c:pt idx="227">
                  <c:v>0.44</c:v>
                </c:pt>
                <c:pt idx="228">
                  <c:v>0.44</c:v>
                </c:pt>
                <c:pt idx="229">
                  <c:v>0.44</c:v>
                </c:pt>
                <c:pt idx="230">
                  <c:v>0.44</c:v>
                </c:pt>
                <c:pt idx="231">
                  <c:v>14.52</c:v>
                </c:pt>
                <c:pt idx="232">
                  <c:v>5.66</c:v>
                </c:pt>
                <c:pt idx="233">
                  <c:v>15.21</c:v>
                </c:pt>
                <c:pt idx="234">
                  <c:v>9.9</c:v>
                </c:pt>
                <c:pt idx="235">
                  <c:v>5.66</c:v>
                </c:pt>
                <c:pt idx="236">
                  <c:v>15.21</c:v>
                </c:pt>
                <c:pt idx="237">
                  <c:v>9.9</c:v>
                </c:pt>
                <c:pt idx="238">
                  <c:v>22.96</c:v>
                </c:pt>
                <c:pt idx="239">
                  <c:v>5.66</c:v>
                </c:pt>
                <c:pt idx="240">
                  <c:v>15.21</c:v>
                </c:pt>
                <c:pt idx="241">
                  <c:v>9.9</c:v>
                </c:pt>
                <c:pt idx="242">
                  <c:v>22.96</c:v>
                </c:pt>
                <c:pt idx="243">
                  <c:v>4.62</c:v>
                </c:pt>
                <c:pt idx="244">
                  <c:v>12.28</c:v>
                </c:pt>
                <c:pt idx="245">
                  <c:v>4</c:v>
                </c:pt>
                <c:pt idx="246">
                  <c:v>4</c:v>
                </c:pt>
                <c:pt idx="247">
                  <c:v>0.28999999999999998</c:v>
                </c:pt>
                <c:pt idx="248">
                  <c:v>0.05</c:v>
                </c:pt>
                <c:pt idx="249">
                  <c:v>10.02</c:v>
                </c:pt>
                <c:pt idx="250">
                  <c:v>0</c:v>
                </c:pt>
                <c:pt idx="251">
                  <c:v>0.109</c:v>
                </c:pt>
              </c:numCache>
            </c:numRef>
          </c:val>
          <c:extLst>
            <c:ext xmlns:c16="http://schemas.microsoft.com/office/drawing/2014/chart" uri="{C3380CC4-5D6E-409C-BE32-E72D297353CC}">
              <c16:uniqueId val="{00000000-2F02-4369-9C88-97A13AA27294}"/>
            </c:ext>
          </c:extLst>
        </c:ser>
        <c:dLbls>
          <c:showLegendKey val="0"/>
          <c:showVal val="0"/>
          <c:showCatName val="0"/>
          <c:showSerName val="0"/>
          <c:showPercent val="0"/>
          <c:showBubbleSize val="0"/>
        </c:dLbls>
        <c:gapWidth val="219"/>
        <c:overlap val="-27"/>
        <c:axId val="658498104"/>
        <c:axId val="658495864"/>
      </c:barChart>
      <c:catAx>
        <c:axId val="658498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58495864"/>
        <c:crosses val="autoZero"/>
        <c:auto val="1"/>
        <c:lblAlgn val="ctr"/>
        <c:lblOffset val="100"/>
        <c:noMultiLvlLbl val="0"/>
      </c:catAx>
      <c:valAx>
        <c:axId val="658495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58498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tx>
            <c:strRef>
              <c:f>'Tabla alimentos'!$G$1</c:f>
              <c:strCache>
                <c:ptCount val="1"/>
                <c:pt idx="0">
                  <c:v>Proteína (g)</c:v>
                </c:pt>
              </c:strCache>
            </c:strRef>
          </c:tx>
          <c:spPr>
            <a:solidFill>
              <a:schemeClr val="accent1"/>
            </a:solidFill>
            <a:ln>
              <a:noFill/>
            </a:ln>
            <a:effectLst/>
          </c:spPr>
          <c:invertIfNegative val="0"/>
          <c:cat>
            <c:strRef>
              <c:f>'Tabla alimentos'!$C$2:$C$253</c:f>
              <c:strCache>
                <c:ptCount val="252"/>
                <c:pt idx="0">
                  <c:v>tortilla</c:v>
                </c:pt>
                <c:pt idx="1">
                  <c:v>sopa de lentejas</c:v>
                </c:pt>
                <c:pt idx="2">
                  <c:v>Longaniza</c:v>
                </c:pt>
                <c:pt idx="3">
                  <c:v>Guiso de Lentejas</c:v>
                </c:pt>
                <c:pt idx="4">
                  <c:v>Chicharrón</c:v>
                </c:pt>
                <c:pt idx="5">
                  <c:v>Squirt(Pepsi)</c:v>
                </c:pt>
                <c:pt idx="6">
                  <c:v>Quesadilla</c:v>
                </c:pt>
                <c:pt idx="7">
                  <c:v>Pechuga de Pollo con la Piel</c:v>
                </c:pt>
                <c:pt idx="8">
                  <c:v>Frijoles Negros</c:v>
                </c:pt>
                <c:pt idx="9">
                  <c:v>Longaniza</c:v>
                </c:pt>
                <c:pt idx="10">
                  <c:v>Frijoles Cocidos</c:v>
                </c:pt>
                <c:pt idx="11">
                  <c:v>sopa de lentejas</c:v>
                </c:pt>
                <c:pt idx="12">
                  <c:v>Pechuga de Pollo</c:v>
                </c:pt>
                <c:pt idx="13">
                  <c:v>Quesadilla</c:v>
                </c:pt>
                <c:pt idx="14">
                  <c:v>Sopa de Letras(La Moderna)</c:v>
                </c:pt>
                <c:pt idx="15">
                  <c:v>Quesadilla</c:v>
                </c:pt>
                <c:pt idx="16">
                  <c:v>Muslos de Pollo (Asados o Cocidos)</c:v>
                </c:pt>
                <c:pt idx="17">
                  <c:v>tortilla</c:v>
                </c:pt>
                <c:pt idx="18">
                  <c:v>Huevo Revuelto</c:v>
                </c:pt>
                <c:pt idx="19">
                  <c:v>Plátano</c:v>
                </c:pt>
                <c:pt idx="20">
                  <c:v>Taco de Carnitas</c:v>
                </c:pt>
                <c:pt idx="21">
                  <c:v>Frijoles Negros</c:v>
                </c:pt>
                <c:pt idx="22">
                  <c:v>Frijoles Negros</c:v>
                </c:pt>
                <c:pt idx="23">
                  <c:v>tortilla</c:v>
                </c:pt>
                <c:pt idx="24">
                  <c:v>Taco de Bistec</c:v>
                </c:pt>
                <c:pt idx="25">
                  <c:v>Sopa de Lentejas</c:v>
                </c:pt>
                <c:pt idx="26">
                  <c:v>Quesadilla</c:v>
                </c:pt>
                <c:pt idx="27">
                  <c:v>Bistec de Res</c:v>
                </c:pt>
                <c:pt idx="28">
                  <c:v>Taco de Carnitas</c:v>
                </c:pt>
                <c:pt idx="29">
                  <c:v>Crema(Alpura)</c:v>
                </c:pt>
                <c:pt idx="30">
                  <c:v>Mollete</c:v>
                </c:pt>
                <c:pt idx="31">
                  <c:v>Espaguetis</c:v>
                </c:pt>
                <c:pt idx="32">
                  <c:v>Frijoles Negros</c:v>
                </c:pt>
                <c:pt idx="33">
                  <c:v>Salchicha de Pavo(San Rafael)</c:v>
                </c:pt>
                <c:pt idx="34">
                  <c:v>Huevo Revuelto</c:v>
                </c:pt>
                <c:pt idx="35">
                  <c:v>Caldo de Pollo</c:v>
                </c:pt>
                <c:pt idx="36">
                  <c:v>Salchicha de Pavo(San Rafael)</c:v>
                </c:pt>
                <c:pt idx="37">
                  <c:v>Huevo Revuelto</c:v>
                </c:pt>
                <c:pt idx="38">
                  <c:v>Papas a la Francesa</c:v>
                </c:pt>
                <c:pt idx="39">
                  <c:v>Frijoles Bayos Refritos(La Sierra)</c:v>
                </c:pt>
                <c:pt idx="40">
                  <c:v>Pechuga de Pollo con la Piel</c:v>
                </c:pt>
                <c:pt idx="41">
                  <c:v>Taco de Bistec</c:v>
                </c:pt>
                <c:pt idx="42">
                  <c:v>Sopa de Lentejas</c:v>
                </c:pt>
                <c:pt idx="43">
                  <c:v>Longaniza</c:v>
                </c:pt>
                <c:pt idx="44">
                  <c:v>Tortilla de Maíz</c:v>
                </c:pt>
                <c:pt idx="45">
                  <c:v>Muslos de Pollo (Asados o Cocidos)</c:v>
                </c:pt>
                <c:pt idx="46">
                  <c:v>Frijoles Negros</c:v>
                </c:pt>
                <c:pt idx="47">
                  <c:v>Sandwich</c:v>
                </c:pt>
                <c:pt idx="48">
                  <c:v>Sopa de Lentejas</c:v>
                </c:pt>
                <c:pt idx="49">
                  <c:v>Caldo de Pollo</c:v>
                </c:pt>
                <c:pt idx="50">
                  <c:v>Taco al Pastor</c:v>
                </c:pt>
                <c:pt idx="51">
                  <c:v>Papa Cocida</c:v>
                </c:pt>
                <c:pt idx="52">
                  <c:v>Palomitas de Maíz</c:v>
                </c:pt>
                <c:pt idx="53">
                  <c:v>Papa Cocida</c:v>
                </c:pt>
                <c:pt idx="54">
                  <c:v>Arroz Blanco</c:v>
                </c:pt>
                <c:pt idx="55">
                  <c:v>Arroz Blanco</c:v>
                </c:pt>
                <c:pt idx="56">
                  <c:v>Queso Manchego(Noche Buena)</c:v>
                </c:pt>
                <c:pt idx="57">
                  <c:v>Taco de Carnitas</c:v>
                </c:pt>
                <c:pt idx="58">
                  <c:v>Queso Panela</c:v>
                </c:pt>
                <c:pt idx="59">
                  <c:v>Huevo Revuelto</c:v>
                </c:pt>
                <c:pt idx="60">
                  <c:v>Bistec de Res</c:v>
                </c:pt>
                <c:pt idx="61">
                  <c:v>Huevo Revuelto</c:v>
                </c:pt>
                <c:pt idx="62">
                  <c:v>tortilla</c:v>
                </c:pt>
                <c:pt idx="63">
                  <c:v>Pechuga de Pollo con la Piel</c:v>
                </c:pt>
                <c:pt idx="64">
                  <c:v>Sopa de Pollo con Fideos</c:v>
                </c:pt>
                <c:pt idx="65">
                  <c:v>Pozole</c:v>
                </c:pt>
                <c:pt idx="66">
                  <c:v>tortilla</c:v>
                </c:pt>
                <c:pt idx="67">
                  <c:v>Taco al Pastor</c:v>
                </c:pt>
                <c:pt idx="68">
                  <c:v>Bistec de Res</c:v>
                </c:pt>
                <c:pt idx="69">
                  <c:v>Salchicha de Pavo(San Rafael)</c:v>
                </c:pt>
                <c:pt idx="70">
                  <c:v>Palomitas de Maíz</c:v>
                </c:pt>
                <c:pt idx="71">
                  <c:v>Aguacate</c:v>
                </c:pt>
                <c:pt idx="72">
                  <c:v>Huevo Revuelto</c:v>
                </c:pt>
                <c:pt idx="73">
                  <c:v>Queso Gouda o Edam</c:v>
                </c:pt>
                <c:pt idx="74">
                  <c:v>Papas Fritas</c:v>
                </c:pt>
                <c:pt idx="75">
                  <c:v>Café</c:v>
                </c:pt>
                <c:pt idx="76">
                  <c:v>Tortillas de Papa</c:v>
                </c:pt>
                <c:pt idx="77">
                  <c:v>Pozole</c:v>
                </c:pt>
                <c:pt idx="78">
                  <c:v>Sandwich de Jamón y Queso con Lechuga</c:v>
                </c:pt>
                <c:pt idx="79">
                  <c:v>Taco de Carnitas</c:v>
                </c:pt>
                <c:pt idx="80">
                  <c:v>Queso Gouda o Edam</c:v>
                </c:pt>
                <c:pt idx="81">
                  <c:v>Queso Manchego(Noche Buena)</c:v>
                </c:pt>
                <c:pt idx="82">
                  <c:v>Corn Flakes(Kellogg's)</c:v>
                </c:pt>
                <c:pt idx="83">
                  <c:v>Torta de Jamón</c:v>
                </c:pt>
                <c:pt idx="84">
                  <c:v>Espaguetis</c:v>
                </c:pt>
                <c:pt idx="85">
                  <c:v>Longaniza</c:v>
                </c:pt>
                <c:pt idx="86">
                  <c:v>Taco de Bistec</c:v>
                </c:pt>
                <c:pt idx="87">
                  <c:v>Corn Flakes Empanizador(Kellogg's)</c:v>
                </c:pt>
                <c:pt idx="88">
                  <c:v>Huevo Revuelto</c:v>
                </c:pt>
                <c:pt idx="89">
                  <c:v>Longaniza</c:v>
                </c:pt>
                <c:pt idx="90">
                  <c:v>tortilla</c:v>
                </c:pt>
                <c:pt idx="91">
                  <c:v>Huevo Revuelto</c:v>
                </c:pt>
                <c:pt idx="92">
                  <c:v>Sopes</c:v>
                </c:pt>
                <c:pt idx="93">
                  <c:v>Queso Panela</c:v>
                </c:pt>
                <c:pt idx="94">
                  <c:v>Pizza Pepperoni(Little Caesars)</c:v>
                </c:pt>
                <c:pt idx="95">
                  <c:v>Huevo Revuelto</c:v>
                </c:pt>
                <c:pt idx="96">
                  <c:v>Lentejas Hervidas</c:v>
                </c:pt>
                <c:pt idx="97">
                  <c:v>Quesadilla</c:v>
                </c:pt>
                <c:pt idx="98">
                  <c:v>Bistec de Res</c:v>
                </c:pt>
                <c:pt idx="99">
                  <c:v>Frijoles Negros</c:v>
                </c:pt>
                <c:pt idx="100">
                  <c:v>Pierna de Pollo</c:v>
                </c:pt>
                <c:pt idx="101">
                  <c:v>tortilla</c:v>
                </c:pt>
                <c:pt idx="102">
                  <c:v>Papas a la Francesa</c:v>
                </c:pt>
                <c:pt idx="103">
                  <c:v>Arroz Blanco</c:v>
                </c:pt>
                <c:pt idx="104">
                  <c:v>Café</c:v>
                </c:pt>
                <c:pt idx="105">
                  <c:v>Quesadilla</c:v>
                </c:pt>
                <c:pt idx="106">
                  <c:v>Rebanadas de Jamón</c:v>
                </c:pt>
                <c:pt idx="107">
                  <c:v>Queso Manchego(Noche Buena)</c:v>
                </c:pt>
                <c:pt idx="108">
                  <c:v>Papa Cocida</c:v>
                </c:pt>
                <c:pt idx="109">
                  <c:v>Caldo de Pollo</c:v>
                </c:pt>
                <c:pt idx="110">
                  <c:v>Caldo de Pollo</c:v>
                </c:pt>
                <c:pt idx="111">
                  <c:v>Bistec de Res</c:v>
                </c:pt>
                <c:pt idx="112">
                  <c:v>Leche Deslactosada(Santa Clara)</c:v>
                </c:pt>
                <c:pt idx="113">
                  <c:v>Sopa de Letras(La Moderna)</c:v>
                </c:pt>
                <c:pt idx="114">
                  <c:v>Huevo Revuelto</c:v>
                </c:pt>
                <c:pt idx="115">
                  <c:v>Caldo de Pollo</c:v>
                </c:pt>
                <c:pt idx="116">
                  <c:v>Longaniza</c:v>
                </c:pt>
                <c:pt idx="117">
                  <c:v>Frijoles Negros</c:v>
                </c:pt>
                <c:pt idx="118">
                  <c:v>Caldo de Pollo</c:v>
                </c:pt>
                <c:pt idx="119">
                  <c:v>tortilla</c:v>
                </c:pt>
                <c:pt idx="120">
                  <c:v>Quesadilla</c:v>
                </c:pt>
                <c:pt idx="121">
                  <c:v>Frijoles Negros</c:v>
                </c:pt>
                <c:pt idx="122">
                  <c:v>Double Western Bacon Cheeseburger(Carl's Jr.)</c:v>
                </c:pt>
                <c:pt idx="123">
                  <c:v>Papas a la Francesa</c:v>
                </c:pt>
                <c:pt idx="124">
                  <c:v>Jamón de Pavo Real(San Rafael)</c:v>
                </c:pt>
                <c:pt idx="125">
                  <c:v>Chicharrón</c:v>
                </c:pt>
                <c:pt idx="126">
                  <c:v>Pechuga de Pollo</c:v>
                </c:pt>
                <c:pt idx="127">
                  <c:v>Longaniza</c:v>
                </c:pt>
                <c:pt idx="128">
                  <c:v>tortilla</c:v>
                </c:pt>
                <c:pt idx="129">
                  <c:v>Frijoles Negros</c:v>
                </c:pt>
                <c:pt idx="130">
                  <c:v>Taco de Bistec</c:v>
                </c:pt>
                <c:pt idx="131">
                  <c:v>Queso Manchego(Noche Buena)</c:v>
                </c:pt>
                <c:pt idx="132">
                  <c:v>Jamón de Pavo (Cocido)</c:v>
                </c:pt>
                <c:pt idx="133">
                  <c:v>Quesadilla</c:v>
                </c:pt>
                <c:pt idx="134">
                  <c:v>Longaniza</c:v>
                </c:pt>
                <c:pt idx="135">
                  <c:v>Frijoles Cocidos con Carne de Cerdo (Enlatados)</c:v>
                </c:pt>
                <c:pt idx="136">
                  <c:v>Costillas de Res (Bordes Cortados con 0,3 Cm de Grasa)</c:v>
                </c:pt>
                <c:pt idx="137">
                  <c:v>Arroz Blanco</c:v>
                </c:pt>
                <c:pt idx="138">
                  <c:v>Papa Cocida</c:v>
                </c:pt>
                <c:pt idx="139">
                  <c:v>Papa Cocida</c:v>
                </c:pt>
                <c:pt idx="140">
                  <c:v>Huevo Revuelto</c:v>
                </c:pt>
                <c:pt idx="141">
                  <c:v>Papa Cocida</c:v>
                </c:pt>
                <c:pt idx="142">
                  <c:v>Quesadilla</c:v>
                </c:pt>
                <c:pt idx="143">
                  <c:v>Caldo de Pollo</c:v>
                </c:pt>
                <c:pt idx="144">
                  <c:v>Maruchan con Camarón, Limón y Habanero(Maruchan)</c:v>
                </c:pt>
                <c:pt idx="145">
                  <c:v>Pizza Pepperoni(Little Caesars)</c:v>
                </c:pt>
                <c:pt idx="146">
                  <c:v>Bistec de Res</c:v>
                </c:pt>
                <c:pt idx="147">
                  <c:v>Corn Flakes Empanizador(Kellogg's)</c:v>
                </c:pt>
                <c:pt idx="148">
                  <c:v>Longaniza</c:v>
                </c:pt>
                <c:pt idx="149">
                  <c:v>Sopa de Verduras</c:v>
                </c:pt>
                <c:pt idx="150">
                  <c:v>Corn Flakes Empanizador(Kellogg's)</c:v>
                </c:pt>
                <c:pt idx="151">
                  <c:v>Crema(Alpura)</c:v>
                </c:pt>
                <c:pt idx="152">
                  <c:v>Corn Flakes Empanizador(Kellogg's)</c:v>
                </c:pt>
                <c:pt idx="153">
                  <c:v>Corn Flakes Empanizador(Kellogg's)</c:v>
                </c:pt>
                <c:pt idx="154">
                  <c:v>Longaniza</c:v>
                </c:pt>
                <c:pt idx="155">
                  <c:v>Leche Deslactosada(Santa Clara)</c:v>
                </c:pt>
                <c:pt idx="156">
                  <c:v>Leche Deslactosada(Santa Clara)</c:v>
                </c:pt>
                <c:pt idx="157">
                  <c:v>Corn Flakes Empanizador(Kellogg's)</c:v>
                </c:pt>
                <c:pt idx="158">
                  <c:v>Café</c:v>
                </c:pt>
                <c:pt idx="159">
                  <c:v>Sandwich Jamon de Pavo y Panela(Delixia)</c:v>
                </c:pt>
                <c:pt idx="160">
                  <c:v>Salchicha de Pavo(San Rafael)</c:v>
                </c:pt>
                <c:pt idx="161">
                  <c:v>Double Western Bacon Cheeseburger(Carl's Jr.)</c:v>
                </c:pt>
                <c:pt idx="162">
                  <c:v>Chicharrón</c:v>
                </c:pt>
                <c:pt idx="163">
                  <c:v>Leche Deslactosada(Santa Clara)</c:v>
                </c:pt>
                <c:pt idx="164">
                  <c:v>Bistec de Res</c:v>
                </c:pt>
                <c:pt idx="165">
                  <c:v>Frijoles Negros</c:v>
                </c:pt>
                <c:pt idx="166">
                  <c:v>Longaniza</c:v>
                </c:pt>
                <c:pt idx="167">
                  <c:v>Pierna de Pollo</c:v>
                </c:pt>
                <c:pt idx="168">
                  <c:v>Mollete</c:v>
                </c:pt>
                <c:pt idx="169">
                  <c:v>Café</c:v>
                </c:pt>
                <c:pt idx="170">
                  <c:v>Chicharrón</c:v>
                </c:pt>
                <c:pt idx="171">
                  <c:v>Chicharrón</c:v>
                </c:pt>
                <c:pt idx="172">
                  <c:v>Corn Flakes(Kellogg's)</c:v>
                </c:pt>
                <c:pt idx="173">
                  <c:v>Frijoles Refritos Bayos(Isadora)</c:v>
                </c:pt>
                <c:pt idx="174">
                  <c:v>Frijoles Negros</c:v>
                </c:pt>
                <c:pt idx="175">
                  <c:v>Caldo de Pollo</c:v>
                </c:pt>
                <c:pt idx="176">
                  <c:v>Chicharrón</c:v>
                </c:pt>
                <c:pt idx="177">
                  <c:v>Longaniza</c:v>
                </c:pt>
                <c:pt idx="178">
                  <c:v>Arroz Blanco</c:v>
                </c:pt>
                <c:pt idx="179">
                  <c:v>Chicharrón</c:v>
                </c:pt>
                <c:pt idx="180">
                  <c:v>Chicharrón</c:v>
                </c:pt>
                <c:pt idx="181">
                  <c:v>Café</c:v>
                </c:pt>
                <c:pt idx="182">
                  <c:v>tortilla</c:v>
                </c:pt>
                <c:pt idx="183">
                  <c:v>Muslos de Pollo (Asados o Cocidos)</c:v>
                </c:pt>
                <c:pt idx="184">
                  <c:v>Bistec de Res</c:v>
                </c:pt>
                <c:pt idx="185">
                  <c:v>tortilla</c:v>
                </c:pt>
                <c:pt idx="186">
                  <c:v>Huevo Revuelto</c:v>
                </c:pt>
                <c:pt idx="187">
                  <c:v>Quesadilla</c:v>
                </c:pt>
                <c:pt idx="188">
                  <c:v>Pechuga de Pollo</c:v>
                </c:pt>
                <c:pt idx="189">
                  <c:v>Caldo de Pollo</c:v>
                </c:pt>
                <c:pt idx="190">
                  <c:v>Bistec de Res</c:v>
                </c:pt>
                <c:pt idx="191">
                  <c:v>Huevo Revuelto</c:v>
                </c:pt>
                <c:pt idx="192">
                  <c:v>Quesadilla</c:v>
                </c:pt>
                <c:pt idx="193">
                  <c:v>Pechuga de Pollo</c:v>
                </c:pt>
                <c:pt idx="194">
                  <c:v>Bistec de Res</c:v>
                </c:pt>
                <c:pt idx="195">
                  <c:v>Quesadilla</c:v>
                </c:pt>
                <c:pt idx="196">
                  <c:v>Arroz Blanco</c:v>
                </c:pt>
                <c:pt idx="197">
                  <c:v>Chicharrón</c:v>
                </c:pt>
                <c:pt idx="198">
                  <c:v>Longaniza</c:v>
                </c:pt>
                <c:pt idx="199">
                  <c:v>tortilla</c:v>
                </c:pt>
                <c:pt idx="200">
                  <c:v>Taco de Carnitas</c:v>
                </c:pt>
                <c:pt idx="201">
                  <c:v>Taco de Bistec</c:v>
                </c:pt>
                <c:pt idx="202">
                  <c:v>Arroz Blanco</c:v>
                </c:pt>
                <c:pt idx="203">
                  <c:v>Bistec de Res</c:v>
                </c:pt>
                <c:pt idx="204">
                  <c:v>Quesadilla</c:v>
                </c:pt>
                <c:pt idx="205">
                  <c:v>Quesadilla</c:v>
                </c:pt>
                <c:pt idx="206">
                  <c:v>Pechuga de Pollo</c:v>
                </c:pt>
                <c:pt idx="207">
                  <c:v>Arroz Blanco</c:v>
                </c:pt>
                <c:pt idx="208">
                  <c:v>Pechuga de Pollo</c:v>
                </c:pt>
                <c:pt idx="209">
                  <c:v>Huevo Revuelto</c:v>
                </c:pt>
                <c:pt idx="210">
                  <c:v>Huevo Revuelto</c:v>
                </c:pt>
                <c:pt idx="211">
                  <c:v>Bistec de Res</c:v>
                </c:pt>
                <c:pt idx="212">
                  <c:v>Arroz Blanco</c:v>
                </c:pt>
                <c:pt idx="213">
                  <c:v>Arroz Blanco</c:v>
                </c:pt>
                <c:pt idx="214">
                  <c:v>Arroz Blanco</c:v>
                </c:pt>
                <c:pt idx="215">
                  <c:v>Arroz Blanco</c:v>
                </c:pt>
                <c:pt idx="216">
                  <c:v>Arroz Blanco</c:v>
                </c:pt>
                <c:pt idx="217">
                  <c:v>Arroz Blanco</c:v>
                </c:pt>
                <c:pt idx="218">
                  <c:v>Chicharrón</c:v>
                </c:pt>
                <c:pt idx="219">
                  <c:v>Chicharrón</c:v>
                </c:pt>
                <c:pt idx="220">
                  <c:v>Taco de Bistec</c:v>
                </c:pt>
                <c:pt idx="221">
                  <c:v>Muslos de Pollo (Asados o Cocidos)</c:v>
                </c:pt>
                <c:pt idx="222">
                  <c:v>Pechuga de Pollo</c:v>
                </c:pt>
                <c:pt idx="223">
                  <c:v>Huevo Revuelto</c:v>
                </c:pt>
                <c:pt idx="224">
                  <c:v>Bistec de Res</c:v>
                </c:pt>
                <c:pt idx="225">
                  <c:v>Arroz Blanco</c:v>
                </c:pt>
                <c:pt idx="226">
                  <c:v>Arroz Blanco</c:v>
                </c:pt>
                <c:pt idx="227">
                  <c:v>Arroz Blanco</c:v>
                </c:pt>
                <c:pt idx="228">
                  <c:v>Arroz Blanco</c:v>
                </c:pt>
                <c:pt idx="229">
                  <c:v>Arroz Blanco</c:v>
                </c:pt>
                <c:pt idx="230">
                  <c:v>Arroz Blanco</c:v>
                </c:pt>
                <c:pt idx="231">
                  <c:v>Taco de Bistec</c:v>
                </c:pt>
                <c:pt idx="232">
                  <c:v>Muslos de Pollo (Asados o Cocidos)</c:v>
                </c:pt>
                <c:pt idx="233">
                  <c:v>Huevo Revuelto</c:v>
                </c:pt>
                <c:pt idx="234">
                  <c:v>Quesadilla</c:v>
                </c:pt>
                <c:pt idx="235">
                  <c:v>Muslos de Pollo (Asados o Cocidos)</c:v>
                </c:pt>
                <c:pt idx="236">
                  <c:v>Huevo Revuelto</c:v>
                </c:pt>
                <c:pt idx="237">
                  <c:v>Quesadilla</c:v>
                </c:pt>
                <c:pt idx="238">
                  <c:v>Longaniza</c:v>
                </c:pt>
                <c:pt idx="239">
                  <c:v>Muslos de Pollo (Asados o Cocidos)</c:v>
                </c:pt>
                <c:pt idx="240">
                  <c:v>Huevo Revuelto</c:v>
                </c:pt>
                <c:pt idx="241">
                  <c:v>Quesadilla</c:v>
                </c:pt>
                <c:pt idx="242">
                  <c:v>Longaniza</c:v>
                </c:pt>
                <c:pt idx="243">
                  <c:v>Bistec de Res</c:v>
                </c:pt>
                <c:pt idx="244">
                  <c:v>Pierna de Pollo</c:v>
                </c:pt>
                <c:pt idx="245">
                  <c:v>Puré de papa</c:v>
                </c:pt>
                <c:pt idx="246">
                  <c:v>Puré de papa</c:v>
                </c:pt>
                <c:pt idx="247">
                  <c:v>Caldo de Pollo</c:v>
                </c:pt>
                <c:pt idx="248">
                  <c:v>Café</c:v>
                </c:pt>
                <c:pt idx="249">
                  <c:v>Chicharrón</c:v>
                </c:pt>
                <c:pt idx="250">
                  <c:v>Corn Flakes(Kellogg's)</c:v>
                </c:pt>
                <c:pt idx="251">
                  <c:v>tortilla</c:v>
                </c:pt>
              </c:strCache>
            </c:strRef>
          </c:cat>
          <c:val>
            <c:numRef>
              <c:f>'Tabla alimentos'!$G$2:$G$253</c:f>
              <c:numCache>
                <c:formatCode>General</c:formatCode>
                <c:ptCount val="252"/>
                <c:pt idx="0">
                  <c:v>1.37</c:v>
                </c:pt>
                <c:pt idx="1">
                  <c:v>2.2000000000000002</c:v>
                </c:pt>
                <c:pt idx="2">
                  <c:v>14.46</c:v>
                </c:pt>
                <c:pt idx="3">
                  <c:v>21.38</c:v>
                </c:pt>
                <c:pt idx="4">
                  <c:v>19.62</c:v>
                </c:pt>
                <c:pt idx="5">
                  <c:v>0</c:v>
                </c:pt>
                <c:pt idx="6">
                  <c:v>9.5</c:v>
                </c:pt>
                <c:pt idx="7">
                  <c:v>18.14</c:v>
                </c:pt>
                <c:pt idx="8">
                  <c:v>14.47</c:v>
                </c:pt>
                <c:pt idx="9">
                  <c:v>14.46</c:v>
                </c:pt>
                <c:pt idx="10">
                  <c:v>14.02</c:v>
                </c:pt>
                <c:pt idx="11">
                  <c:v>2.2000000000000002</c:v>
                </c:pt>
                <c:pt idx="12">
                  <c:v>29.55</c:v>
                </c:pt>
                <c:pt idx="13">
                  <c:v>9.5</c:v>
                </c:pt>
                <c:pt idx="14">
                  <c:v>6</c:v>
                </c:pt>
                <c:pt idx="15">
                  <c:v>9.5</c:v>
                </c:pt>
                <c:pt idx="16">
                  <c:v>13.49</c:v>
                </c:pt>
                <c:pt idx="17">
                  <c:v>1.37</c:v>
                </c:pt>
                <c:pt idx="18">
                  <c:v>13.01</c:v>
                </c:pt>
                <c:pt idx="19">
                  <c:v>1.29</c:v>
                </c:pt>
                <c:pt idx="20">
                  <c:v>16</c:v>
                </c:pt>
                <c:pt idx="21">
                  <c:v>14.47</c:v>
                </c:pt>
                <c:pt idx="22">
                  <c:v>14.47</c:v>
                </c:pt>
                <c:pt idx="23">
                  <c:v>1.37</c:v>
                </c:pt>
                <c:pt idx="24">
                  <c:v>14.17</c:v>
                </c:pt>
                <c:pt idx="25">
                  <c:v>10.42</c:v>
                </c:pt>
                <c:pt idx="26">
                  <c:v>9.5</c:v>
                </c:pt>
                <c:pt idx="27">
                  <c:v>21.91</c:v>
                </c:pt>
                <c:pt idx="28">
                  <c:v>16</c:v>
                </c:pt>
                <c:pt idx="29">
                  <c:v>0.35</c:v>
                </c:pt>
                <c:pt idx="30">
                  <c:v>6.84</c:v>
                </c:pt>
                <c:pt idx="31">
                  <c:v>8.06</c:v>
                </c:pt>
                <c:pt idx="32">
                  <c:v>14.47</c:v>
                </c:pt>
                <c:pt idx="33">
                  <c:v>7.6</c:v>
                </c:pt>
                <c:pt idx="34">
                  <c:v>13.01</c:v>
                </c:pt>
                <c:pt idx="35">
                  <c:v>0.95</c:v>
                </c:pt>
                <c:pt idx="36">
                  <c:v>7.6</c:v>
                </c:pt>
                <c:pt idx="37">
                  <c:v>13.01</c:v>
                </c:pt>
                <c:pt idx="38">
                  <c:v>1.98</c:v>
                </c:pt>
                <c:pt idx="39">
                  <c:v>5</c:v>
                </c:pt>
                <c:pt idx="40">
                  <c:v>18.14</c:v>
                </c:pt>
                <c:pt idx="41">
                  <c:v>14.17</c:v>
                </c:pt>
                <c:pt idx="42">
                  <c:v>10.42</c:v>
                </c:pt>
                <c:pt idx="43">
                  <c:v>14.46</c:v>
                </c:pt>
                <c:pt idx="44">
                  <c:v>0.61</c:v>
                </c:pt>
                <c:pt idx="45">
                  <c:v>13.49</c:v>
                </c:pt>
                <c:pt idx="46">
                  <c:v>14.47</c:v>
                </c:pt>
                <c:pt idx="47">
                  <c:v>8.09</c:v>
                </c:pt>
                <c:pt idx="48">
                  <c:v>10.42</c:v>
                </c:pt>
                <c:pt idx="49">
                  <c:v>0.95</c:v>
                </c:pt>
                <c:pt idx="50">
                  <c:v>4.99</c:v>
                </c:pt>
                <c:pt idx="51">
                  <c:v>2.16</c:v>
                </c:pt>
                <c:pt idx="52">
                  <c:v>1.04</c:v>
                </c:pt>
                <c:pt idx="53">
                  <c:v>2.16</c:v>
                </c:pt>
                <c:pt idx="54">
                  <c:v>4.2</c:v>
                </c:pt>
                <c:pt idx="55">
                  <c:v>4.2</c:v>
                </c:pt>
                <c:pt idx="56">
                  <c:v>23</c:v>
                </c:pt>
                <c:pt idx="57">
                  <c:v>16</c:v>
                </c:pt>
                <c:pt idx="58">
                  <c:v>16.399999999999999</c:v>
                </c:pt>
                <c:pt idx="59">
                  <c:v>13.01</c:v>
                </c:pt>
                <c:pt idx="60">
                  <c:v>21.91</c:v>
                </c:pt>
                <c:pt idx="61">
                  <c:v>13.01</c:v>
                </c:pt>
                <c:pt idx="62">
                  <c:v>1.37</c:v>
                </c:pt>
                <c:pt idx="63">
                  <c:v>18.14</c:v>
                </c:pt>
                <c:pt idx="64">
                  <c:v>3.18</c:v>
                </c:pt>
                <c:pt idx="65">
                  <c:v>16.23</c:v>
                </c:pt>
                <c:pt idx="66">
                  <c:v>1.37</c:v>
                </c:pt>
                <c:pt idx="67">
                  <c:v>4.99</c:v>
                </c:pt>
                <c:pt idx="68">
                  <c:v>21.91</c:v>
                </c:pt>
                <c:pt idx="69">
                  <c:v>7.6</c:v>
                </c:pt>
                <c:pt idx="70">
                  <c:v>1.04</c:v>
                </c:pt>
                <c:pt idx="71">
                  <c:v>4.0199999999999996</c:v>
                </c:pt>
                <c:pt idx="72">
                  <c:v>13.01</c:v>
                </c:pt>
                <c:pt idx="73">
                  <c:v>7.08</c:v>
                </c:pt>
                <c:pt idx="74">
                  <c:v>1.84</c:v>
                </c:pt>
                <c:pt idx="75">
                  <c:v>0.28000000000000003</c:v>
                </c:pt>
                <c:pt idx="76">
                  <c:v>1.33</c:v>
                </c:pt>
                <c:pt idx="77">
                  <c:v>16.23</c:v>
                </c:pt>
                <c:pt idx="78">
                  <c:v>19.25</c:v>
                </c:pt>
                <c:pt idx="79">
                  <c:v>16</c:v>
                </c:pt>
                <c:pt idx="80">
                  <c:v>7.08</c:v>
                </c:pt>
                <c:pt idx="81">
                  <c:v>23</c:v>
                </c:pt>
                <c:pt idx="82">
                  <c:v>2</c:v>
                </c:pt>
                <c:pt idx="83">
                  <c:v>17.38</c:v>
                </c:pt>
                <c:pt idx="84">
                  <c:v>8.06</c:v>
                </c:pt>
                <c:pt idx="85">
                  <c:v>14.46</c:v>
                </c:pt>
                <c:pt idx="86">
                  <c:v>14.17</c:v>
                </c:pt>
                <c:pt idx="87">
                  <c:v>2</c:v>
                </c:pt>
                <c:pt idx="88">
                  <c:v>13.01</c:v>
                </c:pt>
                <c:pt idx="89">
                  <c:v>14.46</c:v>
                </c:pt>
                <c:pt idx="90">
                  <c:v>1.37</c:v>
                </c:pt>
                <c:pt idx="91">
                  <c:v>13.01</c:v>
                </c:pt>
                <c:pt idx="92">
                  <c:v>2.2400000000000002</c:v>
                </c:pt>
                <c:pt idx="93">
                  <c:v>16.399999999999999</c:v>
                </c:pt>
                <c:pt idx="94">
                  <c:v>12</c:v>
                </c:pt>
                <c:pt idx="95">
                  <c:v>13.01</c:v>
                </c:pt>
                <c:pt idx="96">
                  <c:v>10.48</c:v>
                </c:pt>
                <c:pt idx="97">
                  <c:v>9.5</c:v>
                </c:pt>
                <c:pt idx="98">
                  <c:v>21.91</c:v>
                </c:pt>
                <c:pt idx="99">
                  <c:v>14.47</c:v>
                </c:pt>
                <c:pt idx="100">
                  <c:v>23.68</c:v>
                </c:pt>
                <c:pt idx="101">
                  <c:v>1.37</c:v>
                </c:pt>
                <c:pt idx="102">
                  <c:v>1.98</c:v>
                </c:pt>
                <c:pt idx="103">
                  <c:v>4.2</c:v>
                </c:pt>
                <c:pt idx="104">
                  <c:v>0.28000000000000003</c:v>
                </c:pt>
                <c:pt idx="105">
                  <c:v>9.5</c:v>
                </c:pt>
                <c:pt idx="106">
                  <c:v>3.83</c:v>
                </c:pt>
                <c:pt idx="107">
                  <c:v>23</c:v>
                </c:pt>
                <c:pt idx="108">
                  <c:v>2.16</c:v>
                </c:pt>
                <c:pt idx="109">
                  <c:v>0.95</c:v>
                </c:pt>
                <c:pt idx="110">
                  <c:v>0.95</c:v>
                </c:pt>
                <c:pt idx="111">
                  <c:v>21.91</c:v>
                </c:pt>
                <c:pt idx="112">
                  <c:v>7.2</c:v>
                </c:pt>
                <c:pt idx="113">
                  <c:v>6</c:v>
                </c:pt>
                <c:pt idx="114">
                  <c:v>13.01</c:v>
                </c:pt>
                <c:pt idx="115">
                  <c:v>0.95</c:v>
                </c:pt>
                <c:pt idx="116">
                  <c:v>14.46</c:v>
                </c:pt>
                <c:pt idx="117">
                  <c:v>14.47</c:v>
                </c:pt>
                <c:pt idx="118">
                  <c:v>0.95</c:v>
                </c:pt>
                <c:pt idx="119">
                  <c:v>1.37</c:v>
                </c:pt>
                <c:pt idx="120">
                  <c:v>9.5</c:v>
                </c:pt>
                <c:pt idx="121">
                  <c:v>14.47</c:v>
                </c:pt>
                <c:pt idx="122">
                  <c:v>55</c:v>
                </c:pt>
                <c:pt idx="123">
                  <c:v>1.98</c:v>
                </c:pt>
                <c:pt idx="124">
                  <c:v>4.8</c:v>
                </c:pt>
                <c:pt idx="125">
                  <c:v>19.62</c:v>
                </c:pt>
                <c:pt idx="126">
                  <c:v>29.55</c:v>
                </c:pt>
                <c:pt idx="127">
                  <c:v>14.46</c:v>
                </c:pt>
                <c:pt idx="128">
                  <c:v>1.37</c:v>
                </c:pt>
                <c:pt idx="129">
                  <c:v>14.47</c:v>
                </c:pt>
                <c:pt idx="130">
                  <c:v>14.17</c:v>
                </c:pt>
                <c:pt idx="131">
                  <c:v>23</c:v>
                </c:pt>
                <c:pt idx="132">
                  <c:v>29.6</c:v>
                </c:pt>
                <c:pt idx="133">
                  <c:v>9.5</c:v>
                </c:pt>
                <c:pt idx="134">
                  <c:v>14.46</c:v>
                </c:pt>
                <c:pt idx="135">
                  <c:v>13.13</c:v>
                </c:pt>
                <c:pt idx="136">
                  <c:v>19.329999999999998</c:v>
                </c:pt>
                <c:pt idx="137">
                  <c:v>4.2</c:v>
                </c:pt>
                <c:pt idx="138">
                  <c:v>2.16</c:v>
                </c:pt>
                <c:pt idx="139">
                  <c:v>2.16</c:v>
                </c:pt>
                <c:pt idx="140">
                  <c:v>13.01</c:v>
                </c:pt>
                <c:pt idx="141">
                  <c:v>2.16</c:v>
                </c:pt>
                <c:pt idx="142">
                  <c:v>9.5</c:v>
                </c:pt>
                <c:pt idx="143">
                  <c:v>0.95</c:v>
                </c:pt>
                <c:pt idx="144">
                  <c:v>7.2</c:v>
                </c:pt>
                <c:pt idx="145">
                  <c:v>12</c:v>
                </c:pt>
                <c:pt idx="146">
                  <c:v>21.91</c:v>
                </c:pt>
                <c:pt idx="147">
                  <c:v>2</c:v>
                </c:pt>
                <c:pt idx="148">
                  <c:v>14.46</c:v>
                </c:pt>
                <c:pt idx="149">
                  <c:v>1.76</c:v>
                </c:pt>
                <c:pt idx="150">
                  <c:v>2</c:v>
                </c:pt>
                <c:pt idx="151">
                  <c:v>0.35</c:v>
                </c:pt>
                <c:pt idx="152">
                  <c:v>2</c:v>
                </c:pt>
                <c:pt idx="153">
                  <c:v>2</c:v>
                </c:pt>
                <c:pt idx="154">
                  <c:v>14.46</c:v>
                </c:pt>
                <c:pt idx="155">
                  <c:v>7.2</c:v>
                </c:pt>
                <c:pt idx="156">
                  <c:v>7.2</c:v>
                </c:pt>
                <c:pt idx="157">
                  <c:v>2</c:v>
                </c:pt>
                <c:pt idx="158">
                  <c:v>0.28000000000000003</c:v>
                </c:pt>
                <c:pt idx="159">
                  <c:v>11.4</c:v>
                </c:pt>
                <c:pt idx="160">
                  <c:v>7.6</c:v>
                </c:pt>
                <c:pt idx="161">
                  <c:v>55</c:v>
                </c:pt>
                <c:pt idx="162">
                  <c:v>19.62</c:v>
                </c:pt>
                <c:pt idx="163">
                  <c:v>7.2</c:v>
                </c:pt>
                <c:pt idx="164">
                  <c:v>21.91</c:v>
                </c:pt>
                <c:pt idx="165">
                  <c:v>14.47</c:v>
                </c:pt>
                <c:pt idx="166">
                  <c:v>14.46</c:v>
                </c:pt>
                <c:pt idx="167">
                  <c:v>23.68</c:v>
                </c:pt>
                <c:pt idx="168">
                  <c:v>6.84</c:v>
                </c:pt>
                <c:pt idx="169">
                  <c:v>0.28000000000000003</c:v>
                </c:pt>
                <c:pt idx="170">
                  <c:v>19.62</c:v>
                </c:pt>
                <c:pt idx="171">
                  <c:v>19.62</c:v>
                </c:pt>
                <c:pt idx="172">
                  <c:v>2</c:v>
                </c:pt>
                <c:pt idx="173">
                  <c:v>7.7</c:v>
                </c:pt>
                <c:pt idx="174">
                  <c:v>14.47</c:v>
                </c:pt>
                <c:pt idx="175">
                  <c:v>0.95</c:v>
                </c:pt>
                <c:pt idx="176">
                  <c:v>19.62</c:v>
                </c:pt>
                <c:pt idx="177">
                  <c:v>14.46</c:v>
                </c:pt>
                <c:pt idx="178">
                  <c:v>4.2</c:v>
                </c:pt>
                <c:pt idx="179">
                  <c:v>19.62</c:v>
                </c:pt>
                <c:pt idx="180">
                  <c:v>19.62</c:v>
                </c:pt>
                <c:pt idx="181">
                  <c:v>0.28000000000000003</c:v>
                </c:pt>
                <c:pt idx="182">
                  <c:v>1.37</c:v>
                </c:pt>
                <c:pt idx="183">
                  <c:v>13.49</c:v>
                </c:pt>
                <c:pt idx="184">
                  <c:v>21.91</c:v>
                </c:pt>
                <c:pt idx="185">
                  <c:v>1.37</c:v>
                </c:pt>
                <c:pt idx="186">
                  <c:v>13.01</c:v>
                </c:pt>
                <c:pt idx="187">
                  <c:v>9.5</c:v>
                </c:pt>
                <c:pt idx="188">
                  <c:v>29.55</c:v>
                </c:pt>
                <c:pt idx="189">
                  <c:v>0.95</c:v>
                </c:pt>
                <c:pt idx="190">
                  <c:v>21.91</c:v>
                </c:pt>
                <c:pt idx="191">
                  <c:v>13.01</c:v>
                </c:pt>
                <c:pt idx="192">
                  <c:v>9.5</c:v>
                </c:pt>
                <c:pt idx="193">
                  <c:v>29.55</c:v>
                </c:pt>
                <c:pt idx="194">
                  <c:v>21.91</c:v>
                </c:pt>
                <c:pt idx="195">
                  <c:v>9.5</c:v>
                </c:pt>
                <c:pt idx="196">
                  <c:v>4.2</c:v>
                </c:pt>
                <c:pt idx="197">
                  <c:v>19.62</c:v>
                </c:pt>
                <c:pt idx="198">
                  <c:v>14.46</c:v>
                </c:pt>
                <c:pt idx="199">
                  <c:v>1.37</c:v>
                </c:pt>
                <c:pt idx="200">
                  <c:v>16</c:v>
                </c:pt>
                <c:pt idx="201">
                  <c:v>14.17</c:v>
                </c:pt>
                <c:pt idx="202">
                  <c:v>4.2</c:v>
                </c:pt>
                <c:pt idx="203">
                  <c:v>21.91</c:v>
                </c:pt>
                <c:pt idx="204">
                  <c:v>9.5</c:v>
                </c:pt>
                <c:pt idx="205">
                  <c:v>9.5</c:v>
                </c:pt>
                <c:pt idx="206">
                  <c:v>29.55</c:v>
                </c:pt>
                <c:pt idx="207">
                  <c:v>4.2</c:v>
                </c:pt>
                <c:pt idx="208">
                  <c:v>29.55</c:v>
                </c:pt>
                <c:pt idx="209">
                  <c:v>13.01</c:v>
                </c:pt>
                <c:pt idx="210">
                  <c:v>13.01</c:v>
                </c:pt>
                <c:pt idx="211">
                  <c:v>21.91</c:v>
                </c:pt>
                <c:pt idx="212">
                  <c:v>4.2</c:v>
                </c:pt>
                <c:pt idx="213">
                  <c:v>4.2</c:v>
                </c:pt>
                <c:pt idx="214">
                  <c:v>4.2</c:v>
                </c:pt>
                <c:pt idx="215">
                  <c:v>4.2</c:v>
                </c:pt>
                <c:pt idx="216">
                  <c:v>4.2</c:v>
                </c:pt>
                <c:pt idx="217">
                  <c:v>4.2</c:v>
                </c:pt>
                <c:pt idx="218">
                  <c:v>19.62</c:v>
                </c:pt>
                <c:pt idx="219">
                  <c:v>19.62</c:v>
                </c:pt>
                <c:pt idx="220">
                  <c:v>14.17</c:v>
                </c:pt>
                <c:pt idx="221">
                  <c:v>13.49</c:v>
                </c:pt>
                <c:pt idx="222">
                  <c:v>29.55</c:v>
                </c:pt>
                <c:pt idx="223">
                  <c:v>13.01</c:v>
                </c:pt>
                <c:pt idx="224">
                  <c:v>21.91</c:v>
                </c:pt>
                <c:pt idx="225">
                  <c:v>4.2</c:v>
                </c:pt>
                <c:pt idx="226">
                  <c:v>4.2</c:v>
                </c:pt>
                <c:pt idx="227">
                  <c:v>4.2</c:v>
                </c:pt>
                <c:pt idx="228">
                  <c:v>4.2</c:v>
                </c:pt>
                <c:pt idx="229">
                  <c:v>4.2</c:v>
                </c:pt>
                <c:pt idx="230">
                  <c:v>4.2</c:v>
                </c:pt>
                <c:pt idx="231">
                  <c:v>14.17</c:v>
                </c:pt>
                <c:pt idx="232">
                  <c:v>13.49</c:v>
                </c:pt>
                <c:pt idx="233">
                  <c:v>13.01</c:v>
                </c:pt>
                <c:pt idx="234">
                  <c:v>9.5</c:v>
                </c:pt>
                <c:pt idx="235">
                  <c:v>13.49</c:v>
                </c:pt>
                <c:pt idx="236">
                  <c:v>13.01</c:v>
                </c:pt>
                <c:pt idx="237">
                  <c:v>9.5</c:v>
                </c:pt>
                <c:pt idx="238">
                  <c:v>14.46</c:v>
                </c:pt>
                <c:pt idx="239">
                  <c:v>13.49</c:v>
                </c:pt>
                <c:pt idx="240">
                  <c:v>13.01</c:v>
                </c:pt>
                <c:pt idx="241">
                  <c:v>9.5</c:v>
                </c:pt>
                <c:pt idx="242">
                  <c:v>14.46</c:v>
                </c:pt>
                <c:pt idx="243">
                  <c:v>21.91</c:v>
                </c:pt>
                <c:pt idx="244">
                  <c:v>23.68</c:v>
                </c:pt>
                <c:pt idx="245">
                  <c:v>2</c:v>
                </c:pt>
                <c:pt idx="246">
                  <c:v>2</c:v>
                </c:pt>
                <c:pt idx="247">
                  <c:v>0.95</c:v>
                </c:pt>
                <c:pt idx="248">
                  <c:v>0.28000000000000003</c:v>
                </c:pt>
                <c:pt idx="249">
                  <c:v>19.62</c:v>
                </c:pt>
                <c:pt idx="250">
                  <c:v>2</c:v>
                </c:pt>
                <c:pt idx="251">
                  <c:v>1.37</c:v>
                </c:pt>
              </c:numCache>
            </c:numRef>
          </c:val>
          <c:extLst>
            <c:ext xmlns:c16="http://schemas.microsoft.com/office/drawing/2014/chart" uri="{C3380CC4-5D6E-409C-BE32-E72D297353CC}">
              <c16:uniqueId val="{00000000-A0C3-4367-A7A5-78EC6A06AB1C}"/>
            </c:ext>
          </c:extLst>
        </c:ser>
        <c:dLbls>
          <c:showLegendKey val="0"/>
          <c:showVal val="0"/>
          <c:showCatName val="0"/>
          <c:showSerName val="0"/>
          <c:showPercent val="0"/>
          <c:showBubbleSize val="0"/>
        </c:dLbls>
        <c:gapWidth val="219"/>
        <c:overlap val="-27"/>
        <c:axId val="780758928"/>
        <c:axId val="780759248"/>
      </c:barChart>
      <c:catAx>
        <c:axId val="780758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0759248"/>
        <c:crosses val="autoZero"/>
        <c:auto val="1"/>
        <c:lblAlgn val="ctr"/>
        <c:lblOffset val="100"/>
        <c:noMultiLvlLbl val="0"/>
      </c:catAx>
      <c:valAx>
        <c:axId val="780759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8075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120650</xdr:colOff>
      <xdr:row>28</xdr:row>
      <xdr:rowOff>63500</xdr:rowOff>
    </xdr:from>
    <xdr:to>
      <xdr:col>7</xdr:col>
      <xdr:colOff>323850</xdr:colOff>
      <xdr:row>43</xdr:row>
      <xdr:rowOff>44450</xdr:rowOff>
    </xdr:to>
    <xdr:graphicFrame macro="">
      <xdr:nvGraphicFramePr>
        <xdr:cNvPr id="3" name="Gráfico 2">
          <a:extLst>
            <a:ext uri="{FF2B5EF4-FFF2-40B4-BE49-F238E27FC236}">
              <a16:creationId xmlns:a16="http://schemas.microsoft.com/office/drawing/2014/main" id="{08072ED0-108D-47C4-8E5A-B5203C020C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133350</xdr:colOff>
      <xdr:row>43</xdr:row>
      <xdr:rowOff>127000</xdr:rowOff>
    </xdr:from>
    <xdr:to>
      <xdr:col>7</xdr:col>
      <xdr:colOff>336550</xdr:colOff>
      <xdr:row>58</xdr:row>
      <xdr:rowOff>107950</xdr:rowOff>
    </xdr:to>
    <xdr:graphicFrame macro="">
      <xdr:nvGraphicFramePr>
        <xdr:cNvPr id="5" name="Gráfico 4">
          <a:extLst>
            <a:ext uri="{FF2B5EF4-FFF2-40B4-BE49-F238E27FC236}">
              <a16:creationId xmlns:a16="http://schemas.microsoft.com/office/drawing/2014/main" id="{D3226BE6-6B3C-4193-8127-90D138AF6F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463550</xdr:colOff>
      <xdr:row>28</xdr:row>
      <xdr:rowOff>69850</xdr:rowOff>
    </xdr:from>
    <xdr:to>
      <xdr:col>13</xdr:col>
      <xdr:colOff>107950</xdr:colOff>
      <xdr:row>43</xdr:row>
      <xdr:rowOff>50800</xdr:rowOff>
    </xdr:to>
    <xdr:graphicFrame macro="">
      <xdr:nvGraphicFramePr>
        <xdr:cNvPr id="6" name="Gráfico 5">
          <a:extLst>
            <a:ext uri="{FF2B5EF4-FFF2-40B4-BE49-F238E27FC236}">
              <a16:creationId xmlns:a16="http://schemas.microsoft.com/office/drawing/2014/main" id="{2A566CC9-3F3B-4E18-AB1C-C0DB023EE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463550</xdr:colOff>
      <xdr:row>43</xdr:row>
      <xdr:rowOff>127000</xdr:rowOff>
    </xdr:from>
    <xdr:to>
      <xdr:col>13</xdr:col>
      <xdr:colOff>107950</xdr:colOff>
      <xdr:row>58</xdr:row>
      <xdr:rowOff>107950</xdr:rowOff>
    </xdr:to>
    <xdr:graphicFrame macro="">
      <xdr:nvGraphicFramePr>
        <xdr:cNvPr id="8" name="Gráfico 7">
          <a:extLst>
            <a:ext uri="{FF2B5EF4-FFF2-40B4-BE49-F238E27FC236}">
              <a16:creationId xmlns:a16="http://schemas.microsoft.com/office/drawing/2014/main" id="{27050D67-0374-45D7-A62B-5918BBAA4B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117475</xdr:colOff>
      <xdr:row>7</xdr:row>
      <xdr:rowOff>82550</xdr:rowOff>
    </xdr:from>
    <xdr:to>
      <xdr:col>13</xdr:col>
      <xdr:colOff>149225</xdr:colOff>
      <xdr:row>22</xdr:row>
      <xdr:rowOff>63500</xdr:rowOff>
    </xdr:to>
    <xdr:graphicFrame macro="">
      <xdr:nvGraphicFramePr>
        <xdr:cNvPr id="2" name="Gráfico 1">
          <a:extLst>
            <a:ext uri="{FF2B5EF4-FFF2-40B4-BE49-F238E27FC236}">
              <a16:creationId xmlns:a16="http://schemas.microsoft.com/office/drawing/2014/main" id="{BB5EEE21-A149-483A-AB6A-03FDF1DF0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44450</xdr:colOff>
      <xdr:row>0</xdr:row>
      <xdr:rowOff>19050</xdr:rowOff>
    </xdr:from>
    <xdr:to>
      <xdr:col>15</xdr:col>
      <xdr:colOff>279400</xdr:colOff>
      <xdr:row>20</xdr:row>
      <xdr:rowOff>57150</xdr:rowOff>
    </xdr:to>
    <xdr:graphicFrame macro="">
      <xdr:nvGraphicFramePr>
        <xdr:cNvPr id="2" name="Gráfico 1">
          <a:extLst>
            <a:ext uri="{FF2B5EF4-FFF2-40B4-BE49-F238E27FC236}">
              <a16:creationId xmlns:a16="http://schemas.microsoft.com/office/drawing/2014/main" id="{B0C4B197-62BE-405F-83D5-7C72D5658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50800</xdr:colOff>
      <xdr:row>0</xdr:row>
      <xdr:rowOff>38100</xdr:rowOff>
    </xdr:from>
    <xdr:to>
      <xdr:col>15</xdr:col>
      <xdr:colOff>285750</xdr:colOff>
      <xdr:row>20</xdr:row>
      <xdr:rowOff>69850</xdr:rowOff>
    </xdr:to>
    <xdr:graphicFrame macro="">
      <xdr:nvGraphicFramePr>
        <xdr:cNvPr id="2" name="Gráfico 1">
          <a:extLst>
            <a:ext uri="{FF2B5EF4-FFF2-40B4-BE49-F238E27FC236}">
              <a16:creationId xmlns:a16="http://schemas.microsoft.com/office/drawing/2014/main" id="{C015A02A-8137-440C-B58A-7AC17AE09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57150</xdr:colOff>
      <xdr:row>0</xdr:row>
      <xdr:rowOff>25400</xdr:rowOff>
    </xdr:from>
    <xdr:to>
      <xdr:col>15</xdr:col>
      <xdr:colOff>254000</xdr:colOff>
      <xdr:row>20</xdr:row>
      <xdr:rowOff>63500</xdr:rowOff>
    </xdr:to>
    <xdr:graphicFrame macro="">
      <xdr:nvGraphicFramePr>
        <xdr:cNvPr id="2" name="Gráfico 1">
          <a:extLst>
            <a:ext uri="{FF2B5EF4-FFF2-40B4-BE49-F238E27FC236}">
              <a16:creationId xmlns:a16="http://schemas.microsoft.com/office/drawing/2014/main" id="{17DF08E9-C186-4565-A960-E52A5B1A91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50800</xdr:colOff>
      <xdr:row>0</xdr:row>
      <xdr:rowOff>31750</xdr:rowOff>
    </xdr:from>
    <xdr:to>
      <xdr:col>15</xdr:col>
      <xdr:colOff>273050</xdr:colOff>
      <xdr:row>20</xdr:row>
      <xdr:rowOff>76200</xdr:rowOff>
    </xdr:to>
    <xdr:graphicFrame macro="">
      <xdr:nvGraphicFramePr>
        <xdr:cNvPr id="2" name="Gráfico 1">
          <a:extLst>
            <a:ext uri="{FF2B5EF4-FFF2-40B4-BE49-F238E27FC236}">
              <a16:creationId xmlns:a16="http://schemas.microsoft.com/office/drawing/2014/main" id="{FBA0B563-8CC8-49CC-91A6-5B4C5F7467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44450</xdr:colOff>
      <xdr:row>0</xdr:row>
      <xdr:rowOff>44450</xdr:rowOff>
    </xdr:from>
    <xdr:to>
      <xdr:col>15</xdr:col>
      <xdr:colOff>266700</xdr:colOff>
      <xdr:row>20</xdr:row>
      <xdr:rowOff>19050</xdr:rowOff>
    </xdr:to>
    <xdr:graphicFrame macro="">
      <xdr:nvGraphicFramePr>
        <xdr:cNvPr id="2" name="Gráfico 1">
          <a:extLst>
            <a:ext uri="{FF2B5EF4-FFF2-40B4-BE49-F238E27FC236}">
              <a16:creationId xmlns:a16="http://schemas.microsoft.com/office/drawing/2014/main" id="{15BEDDDD-6A5F-4E95-A4D1-C8FBA2191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1F39C-00D5-479E-80D6-3706C79CBE9C}">
  <dimension ref="A1:I210"/>
  <sheetViews>
    <sheetView workbookViewId="0">
      <selection activeCell="J25" sqref="J25"/>
    </sheetView>
  </sheetViews>
  <sheetFormatPr baseColWidth="10" defaultRowHeight="14.5" x14ac:dyDescent="0.35"/>
  <cols>
    <col min="1" max="1" width="29.90625" bestFit="1" customWidth="1"/>
    <col min="2" max="2" width="22.08984375" bestFit="1" customWidth="1"/>
    <col min="3" max="3" width="17.36328125" bestFit="1" customWidth="1"/>
    <col min="4" max="4" width="23.453125" bestFit="1" customWidth="1"/>
    <col min="5" max="5" width="11.81640625" bestFit="1" customWidth="1"/>
    <col min="6" max="6" width="15" bestFit="1" customWidth="1"/>
    <col min="7" max="7" width="12.26953125" bestFit="1" customWidth="1"/>
    <col min="8" max="8" width="13.08984375" bestFit="1" customWidth="1"/>
    <col min="9" max="9" width="13.81640625" bestFit="1" customWidth="1"/>
  </cols>
  <sheetData>
    <row r="1" spans="1:9" x14ac:dyDescent="0.35">
      <c r="A1" t="s">
        <v>74</v>
      </c>
    </row>
    <row r="2" spans="1:9" ht="15" thickBot="1" x14ac:dyDescent="0.4"/>
    <row r="3" spans="1:9" x14ac:dyDescent="0.35">
      <c r="A3" s="7" t="s">
        <v>75</v>
      </c>
      <c r="B3" s="7"/>
    </row>
    <row r="4" spans="1:9" x14ac:dyDescent="0.35">
      <c r="A4" s="4" t="s">
        <v>76</v>
      </c>
      <c r="B4" s="4">
        <v>0.9994435767152845</v>
      </c>
    </row>
    <row r="5" spans="1:9" x14ac:dyDescent="0.35">
      <c r="A5" s="4" t="s">
        <v>77</v>
      </c>
      <c r="B5" s="8">
        <v>0.9988874630374408</v>
      </c>
    </row>
    <row r="6" spans="1:9" x14ac:dyDescent="0.35">
      <c r="A6" s="4" t="s">
        <v>78</v>
      </c>
      <c r="B6" s="4">
        <v>0.99886849933921529</v>
      </c>
    </row>
    <row r="7" spans="1:9" x14ac:dyDescent="0.35">
      <c r="A7" s="4" t="s">
        <v>79</v>
      </c>
      <c r="B7" s="4">
        <v>4.3381955476853085</v>
      </c>
    </row>
    <row r="8" spans="1:9" ht="15" thickBot="1" x14ac:dyDescent="0.4">
      <c r="A8" s="5" t="s">
        <v>80</v>
      </c>
      <c r="B8" s="5">
        <v>180</v>
      </c>
    </row>
    <row r="10" spans="1:9" ht="15" thickBot="1" x14ac:dyDescent="0.4">
      <c r="A10" t="s">
        <v>81</v>
      </c>
    </row>
    <row r="11" spans="1:9" x14ac:dyDescent="0.35">
      <c r="A11" s="6"/>
      <c r="B11" s="6" t="s">
        <v>86</v>
      </c>
      <c r="C11" s="6" t="s">
        <v>87</v>
      </c>
      <c r="D11" s="6" t="s">
        <v>88</v>
      </c>
      <c r="E11" s="6" t="s">
        <v>89</v>
      </c>
      <c r="F11" s="6" t="s">
        <v>90</v>
      </c>
    </row>
    <row r="12" spans="1:9" x14ac:dyDescent="0.35">
      <c r="A12" s="4" t="s">
        <v>82</v>
      </c>
      <c r="B12" s="4">
        <v>3</v>
      </c>
      <c r="C12" s="4">
        <v>2973945.6682304265</v>
      </c>
      <c r="D12" s="4">
        <v>991315.22274347546</v>
      </c>
      <c r="E12" s="4">
        <v>52673.663710661393</v>
      </c>
      <c r="F12" s="8">
        <v>1.2646565281106357E-259</v>
      </c>
      <c r="G12" s="12" t="s">
        <v>101</v>
      </c>
    </row>
    <row r="13" spans="1:9" x14ac:dyDescent="0.35">
      <c r="A13" s="4" t="s">
        <v>83</v>
      </c>
      <c r="B13" s="4">
        <v>176</v>
      </c>
      <c r="C13" s="4">
        <v>3312.3095473523676</v>
      </c>
      <c r="D13" s="4">
        <v>18.819940609956635</v>
      </c>
      <c r="E13" s="4"/>
      <c r="F13" s="4"/>
    </row>
    <row r="14" spans="1:9" ht="15" thickBot="1" x14ac:dyDescent="0.4">
      <c r="A14" s="5" t="s">
        <v>84</v>
      </c>
      <c r="B14" s="5">
        <v>179</v>
      </c>
      <c r="C14" s="5">
        <v>2977257.9777777786</v>
      </c>
      <c r="D14" s="5"/>
      <c r="E14" s="5"/>
      <c r="F14" s="5"/>
    </row>
    <row r="15" spans="1:9" ht="15" thickBot="1" x14ac:dyDescent="0.4"/>
    <row r="16" spans="1:9" x14ac:dyDescent="0.35">
      <c r="A16" s="6"/>
      <c r="B16" s="6" t="s">
        <v>91</v>
      </c>
      <c r="C16" s="6" t="s">
        <v>79</v>
      </c>
      <c r="D16" s="6" t="s">
        <v>92</v>
      </c>
      <c r="E16" s="6" t="s">
        <v>93</v>
      </c>
      <c r="F16" s="6" t="s">
        <v>94</v>
      </c>
      <c r="G16" s="6" t="s">
        <v>95</v>
      </c>
      <c r="H16" s="6" t="s">
        <v>96</v>
      </c>
      <c r="I16" s="6" t="s">
        <v>97</v>
      </c>
    </row>
    <row r="17" spans="1:9" x14ac:dyDescent="0.35">
      <c r="A17" s="4" t="s">
        <v>85</v>
      </c>
      <c r="B17" s="4">
        <v>1.4490990301141977</v>
      </c>
      <c r="C17" s="4">
        <v>0.56499688357655597</v>
      </c>
      <c r="D17" s="4">
        <v>2.5647911913090184</v>
      </c>
      <c r="E17" s="4">
        <v>1.1158263137589358E-2</v>
      </c>
      <c r="F17" s="4">
        <v>0.33405825142908219</v>
      </c>
      <c r="G17" s="4">
        <v>2.5641398087993132</v>
      </c>
      <c r="H17" s="4">
        <v>0.33405825142908219</v>
      </c>
      <c r="I17" s="4">
        <v>2.5641398087993132</v>
      </c>
    </row>
    <row r="18" spans="1:9" x14ac:dyDescent="0.35">
      <c r="A18" s="4" t="s">
        <v>4</v>
      </c>
      <c r="B18" s="4">
        <v>3.8532609464575467</v>
      </c>
      <c r="C18" s="4">
        <v>2.0068952744942681E-2</v>
      </c>
      <c r="D18" s="4">
        <v>192.001097188719</v>
      </c>
      <c r="E18" s="8">
        <v>2.193933305911639E-206</v>
      </c>
      <c r="F18" s="4">
        <v>3.8136541780901534</v>
      </c>
      <c r="G18" s="4">
        <v>3.89286771482494</v>
      </c>
      <c r="H18" s="4">
        <v>3.8136541780901534</v>
      </c>
      <c r="I18" s="4">
        <v>3.89286771482494</v>
      </c>
    </row>
    <row r="19" spans="1:9" x14ac:dyDescent="0.35">
      <c r="A19" s="4" t="s">
        <v>5</v>
      </c>
      <c r="B19" s="4">
        <v>8.83834326692382</v>
      </c>
      <c r="C19" s="4">
        <v>4.9673589267234919E-2</v>
      </c>
      <c r="D19" s="4">
        <v>177.92842025920714</v>
      </c>
      <c r="E19" s="8">
        <v>1.3483966938486628E-200</v>
      </c>
      <c r="F19" s="4">
        <v>8.7403107303441399</v>
      </c>
      <c r="G19" s="4">
        <v>8.936375803503493</v>
      </c>
      <c r="H19" s="4">
        <v>8.7403107303441399</v>
      </c>
      <c r="I19" s="4">
        <v>8.936375803503493</v>
      </c>
    </row>
    <row r="20" spans="1:9" ht="15" thickBot="1" x14ac:dyDescent="0.4">
      <c r="A20" s="5" t="s">
        <v>6</v>
      </c>
      <c r="B20" s="5">
        <v>4.2267118565521598</v>
      </c>
      <c r="C20" s="5">
        <v>5.3334765972693814E-2</v>
      </c>
      <c r="D20" s="5">
        <v>79.24871853222605</v>
      </c>
      <c r="E20" s="10">
        <v>1.2903202420821763E-139</v>
      </c>
      <c r="F20" s="5">
        <v>4.1214538618447909</v>
      </c>
      <c r="G20" s="5">
        <v>4.3319698512595286</v>
      </c>
      <c r="H20" s="5">
        <v>4.1214538618447909</v>
      </c>
      <c r="I20" s="5">
        <v>4.3319698512595286</v>
      </c>
    </row>
    <row r="21" spans="1:9" x14ac:dyDescent="0.35">
      <c r="A21" s="18" t="s">
        <v>109</v>
      </c>
      <c r="B21" s="18"/>
      <c r="C21" s="18"/>
      <c r="D21" s="18"/>
      <c r="E21" s="18"/>
      <c r="F21" s="18"/>
      <c r="G21" s="18"/>
      <c r="H21" s="18"/>
      <c r="I21" s="18"/>
    </row>
    <row r="22" spans="1:9" ht="14.5" customHeight="1" x14ac:dyDescent="0.35">
      <c r="A22" s="19"/>
      <c r="B22" s="19"/>
      <c r="C22" s="19"/>
      <c r="D22" s="19"/>
      <c r="E22" s="19"/>
      <c r="F22" s="19"/>
      <c r="G22" s="19"/>
      <c r="H22" s="19"/>
      <c r="I22" s="19"/>
    </row>
    <row r="23" spans="1:9" x14ac:dyDescent="0.35">
      <c r="A23" s="19"/>
      <c r="B23" s="19"/>
      <c r="C23" s="19"/>
      <c r="D23" s="19"/>
      <c r="E23" s="19"/>
      <c r="F23" s="19"/>
      <c r="G23" s="19"/>
      <c r="H23" s="19"/>
      <c r="I23" s="19"/>
    </row>
    <row r="24" spans="1:9" x14ac:dyDescent="0.35">
      <c r="A24" s="19"/>
      <c r="B24" s="19"/>
      <c r="C24" s="19"/>
      <c r="D24" s="19"/>
      <c r="E24" s="19"/>
      <c r="F24" s="19"/>
      <c r="G24" s="19"/>
      <c r="H24" s="19"/>
      <c r="I24" s="19"/>
    </row>
    <row r="25" spans="1:9" x14ac:dyDescent="0.35">
      <c r="A25" s="19"/>
      <c r="B25" s="19"/>
      <c r="C25" s="19"/>
      <c r="D25" s="19"/>
      <c r="E25" s="19"/>
      <c r="F25" s="19"/>
      <c r="G25" s="19"/>
      <c r="H25" s="19"/>
      <c r="I25" s="19"/>
    </row>
    <row r="27" spans="1:9" x14ac:dyDescent="0.35">
      <c r="A27" t="s">
        <v>102</v>
      </c>
    </row>
    <row r="28" spans="1:9" ht="15" thickBot="1" x14ac:dyDescent="0.4"/>
    <row r="29" spans="1:9" x14ac:dyDescent="0.35">
      <c r="A29" s="6" t="s">
        <v>103</v>
      </c>
      <c r="B29" s="6" t="s">
        <v>104</v>
      </c>
      <c r="C29" s="6" t="s">
        <v>83</v>
      </c>
    </row>
    <row r="30" spans="1:9" x14ac:dyDescent="0.35">
      <c r="A30" s="4">
        <v>1</v>
      </c>
      <c r="B30" s="4">
        <v>49.471498426245681</v>
      </c>
      <c r="C30" s="4">
        <v>2.5285015737543191</v>
      </c>
    </row>
    <row r="31" spans="1:9" x14ac:dyDescent="0.35">
      <c r="A31" s="4">
        <v>2</v>
      </c>
      <c r="B31" s="4">
        <v>90.440430113828484</v>
      </c>
      <c r="C31" s="4">
        <v>-15.440430113828484</v>
      </c>
    </row>
    <row r="32" spans="1:9" x14ac:dyDescent="0.35">
      <c r="A32" s="4">
        <v>3</v>
      </c>
      <c r="B32" s="4">
        <v>269.81136614446172</v>
      </c>
      <c r="C32" s="4">
        <v>3.1886338555382849</v>
      </c>
    </row>
    <row r="33" spans="1:3" x14ac:dyDescent="0.35">
      <c r="A33" s="4">
        <v>4</v>
      </c>
      <c r="B33" s="4">
        <v>394.82651932386432</v>
      </c>
      <c r="C33" s="4">
        <v>-14.826519323864318</v>
      </c>
    </row>
    <row r="34" spans="1:3" x14ac:dyDescent="0.35">
      <c r="A34" s="4">
        <v>5</v>
      </c>
      <c r="B34" s="4">
        <v>172.93738519024421</v>
      </c>
      <c r="C34" s="4">
        <v>1.0626148097557859</v>
      </c>
    </row>
    <row r="35" spans="1:3" x14ac:dyDescent="0.35">
      <c r="A35" s="4">
        <v>6</v>
      </c>
      <c r="B35" s="4">
        <v>39.981708494689663</v>
      </c>
      <c r="C35" s="4">
        <v>1.8291505310337186E-2</v>
      </c>
    </row>
    <row r="36" spans="1:3" x14ac:dyDescent="0.35">
      <c r="A36" s="4">
        <v>7</v>
      </c>
      <c r="B36" s="4">
        <v>169.67729777610344</v>
      </c>
      <c r="C36" s="4">
        <v>1.322702223896556</v>
      </c>
    </row>
    <row r="37" spans="1:3" x14ac:dyDescent="0.35">
      <c r="A37" s="4">
        <v>8</v>
      </c>
      <c r="B37" s="4">
        <v>149.27031540670708</v>
      </c>
      <c r="C37" s="4">
        <v>0.72968459329291591</v>
      </c>
    </row>
    <row r="38" spans="1:3" x14ac:dyDescent="0.35">
      <c r="A38" s="4">
        <v>9</v>
      </c>
      <c r="B38" s="4">
        <v>221.92504989349354</v>
      </c>
      <c r="C38" s="4">
        <v>-3.9250498934935365</v>
      </c>
    </row>
    <row r="39" spans="1:3" x14ac:dyDescent="0.35">
      <c r="A39" s="4">
        <v>10</v>
      </c>
      <c r="B39" s="4">
        <v>269.81136614446172</v>
      </c>
      <c r="C39" s="4">
        <v>3.1886338555382849</v>
      </c>
    </row>
    <row r="40" spans="1:3" x14ac:dyDescent="0.35">
      <c r="A40" s="4">
        <v>11</v>
      </c>
      <c r="B40" s="4">
        <v>384.40969444927521</v>
      </c>
      <c r="C40" s="4">
        <v>-2.4096944492752073</v>
      </c>
    </row>
    <row r="41" spans="1:3" x14ac:dyDescent="0.35">
      <c r="A41" s="4">
        <v>12</v>
      </c>
      <c r="B41" s="4">
        <v>90.440430113828484</v>
      </c>
      <c r="C41" s="4">
        <v>-15.440430113828484</v>
      </c>
    </row>
    <row r="42" spans="1:3" x14ac:dyDescent="0.35">
      <c r="A42" s="4">
        <v>13</v>
      </c>
      <c r="B42" s="4">
        <v>194.58044441188238</v>
      </c>
      <c r="C42" s="4">
        <v>0.41955558811761762</v>
      </c>
    </row>
    <row r="43" spans="1:3" x14ac:dyDescent="0.35">
      <c r="A43" s="4">
        <v>14</v>
      </c>
      <c r="B43" s="4">
        <v>169.67729777610344</v>
      </c>
      <c r="C43" s="4">
        <v>1.322702223896556</v>
      </c>
    </row>
    <row r="44" spans="1:3" x14ac:dyDescent="0.35">
      <c r="A44" s="4">
        <v>15</v>
      </c>
      <c r="B44" s="4">
        <v>170.51184656236512</v>
      </c>
      <c r="C44" s="4">
        <v>2.4881534376348782</v>
      </c>
    </row>
    <row r="45" spans="1:3" x14ac:dyDescent="0.35">
      <c r="A45" s="4">
        <v>16</v>
      </c>
      <c r="B45" s="4">
        <v>169.67729777610344</v>
      </c>
      <c r="C45" s="4">
        <v>1.322702223896556</v>
      </c>
    </row>
    <row r="46" spans="1:3" x14ac:dyDescent="0.35">
      <c r="A46" s="4">
        <v>17</v>
      </c>
      <c r="B46" s="4">
        <v>108.49246486579165</v>
      </c>
      <c r="C46" s="4">
        <v>0.50753513420835361</v>
      </c>
    </row>
    <row r="47" spans="1:3" x14ac:dyDescent="0.35">
      <c r="A47" s="4">
        <v>18</v>
      </c>
      <c r="B47" s="4">
        <v>49.471498426245681</v>
      </c>
      <c r="C47" s="4">
        <v>2.5285015737543191</v>
      </c>
    </row>
    <row r="48" spans="1:3" x14ac:dyDescent="0.35">
      <c r="A48" s="4">
        <v>19</v>
      </c>
      <c r="B48" s="4">
        <v>198.42221282882585</v>
      </c>
      <c r="C48" s="4">
        <v>0.57778717117415113</v>
      </c>
    </row>
    <row r="49" spans="1:5" x14ac:dyDescent="0.35">
      <c r="A49" s="4">
        <v>20</v>
      </c>
      <c r="B49" s="4">
        <v>114.19389370619766</v>
      </c>
      <c r="C49" s="4">
        <v>-9.193893706197656</v>
      </c>
    </row>
    <row r="50" spans="1:5" x14ac:dyDescent="0.35">
      <c r="A50" s="4">
        <v>21</v>
      </c>
      <c r="B50" s="4">
        <v>241.62862096581131</v>
      </c>
      <c r="C50" s="4">
        <v>1.371379034188692</v>
      </c>
    </row>
    <row r="51" spans="1:5" x14ac:dyDescent="0.35">
      <c r="A51" s="4">
        <v>22</v>
      </c>
      <c r="B51" s="4">
        <v>221.92504989349354</v>
      </c>
      <c r="C51" s="4">
        <v>-3.9250498934935365</v>
      </c>
    </row>
    <row r="52" spans="1:5" x14ac:dyDescent="0.35">
      <c r="A52" s="4">
        <v>23</v>
      </c>
      <c r="B52" s="4">
        <v>221.92504989349354</v>
      </c>
      <c r="C52" s="4">
        <v>-3.9250498934935365</v>
      </c>
    </row>
    <row r="53" spans="1:5" x14ac:dyDescent="0.35">
      <c r="A53" s="4">
        <v>24</v>
      </c>
      <c r="B53" s="4">
        <v>49.471498426245681</v>
      </c>
      <c r="C53" s="4">
        <v>2.5285015737543191</v>
      </c>
    </row>
    <row r="54" spans="1:5" x14ac:dyDescent="0.35">
      <c r="A54" s="4">
        <v>25</v>
      </c>
      <c r="B54" s="4">
        <v>269.28272142700501</v>
      </c>
      <c r="C54" s="4">
        <v>0.7172785729949851</v>
      </c>
    </row>
    <row r="55" spans="1:5" x14ac:dyDescent="0.35">
      <c r="A55" s="4">
        <v>26</v>
      </c>
      <c r="B55" s="4">
        <v>188.59470595580333</v>
      </c>
      <c r="C55" s="4">
        <v>-2.5947059558033345</v>
      </c>
    </row>
    <row r="56" spans="1:5" x14ac:dyDescent="0.35">
      <c r="A56" s="4">
        <v>27</v>
      </c>
      <c r="B56" s="4">
        <v>169.67729777610344</v>
      </c>
      <c r="C56" s="4">
        <v>1.322702223896556</v>
      </c>
    </row>
    <row r="57" spans="1:5" x14ac:dyDescent="0.35">
      <c r="A57" s="4">
        <v>28</v>
      </c>
      <c r="B57" s="4">
        <v>134.88950170036006</v>
      </c>
      <c r="C57" s="4">
        <v>0.11049829963994284</v>
      </c>
    </row>
    <row r="58" spans="1:5" x14ac:dyDescent="0.35">
      <c r="A58" s="4">
        <v>29</v>
      </c>
      <c r="B58" s="4">
        <v>241.62862096581131</v>
      </c>
      <c r="C58" s="4">
        <v>1.371379034188692</v>
      </c>
    </row>
    <row r="59" spans="1:5" x14ac:dyDescent="0.35">
      <c r="A59" s="4">
        <v>30</v>
      </c>
      <c r="B59" s="4">
        <v>37.937696867155793</v>
      </c>
      <c r="C59" s="4">
        <v>-0.93769686715579326</v>
      </c>
    </row>
    <row r="60" spans="1:5" x14ac:dyDescent="0.35">
      <c r="A60" s="4">
        <v>31</v>
      </c>
      <c r="B60" s="4">
        <v>212.9546611351343</v>
      </c>
      <c r="C60" s="4">
        <v>7.0453388648656983</v>
      </c>
      <c r="E60" t="s">
        <v>106</v>
      </c>
    </row>
    <row r="61" spans="1:5" x14ac:dyDescent="0.35">
      <c r="A61" s="4">
        <v>32</v>
      </c>
      <c r="B61" s="4">
        <v>212.41541705860794</v>
      </c>
      <c r="C61" s="4">
        <v>7.5845829413920569</v>
      </c>
      <c r="E61" t="s">
        <v>107</v>
      </c>
    </row>
    <row r="62" spans="1:5" x14ac:dyDescent="0.35">
      <c r="A62" s="4">
        <v>33</v>
      </c>
      <c r="B62" s="4">
        <v>221.92504989349354</v>
      </c>
      <c r="C62" s="4">
        <v>-3.9250498934935365</v>
      </c>
      <c r="E62">
        <f>(B18*16.3+B19*5.6+B20*4)</f>
        <v>129.20972314824004</v>
      </c>
    </row>
    <row r="63" spans="1:5" x14ac:dyDescent="0.35">
      <c r="A63" s="4">
        <v>34</v>
      </c>
      <c r="B63" s="4">
        <v>104.93632532719178</v>
      </c>
      <c r="C63" s="4">
        <v>-1.9363253271917813</v>
      </c>
    </row>
    <row r="64" spans="1:5" x14ac:dyDescent="0.35">
      <c r="A64" s="4">
        <v>35</v>
      </c>
      <c r="B64" s="4">
        <v>198.42221282882585</v>
      </c>
      <c r="C64" s="4">
        <v>0.57778717117415113</v>
      </c>
    </row>
    <row r="65" spans="1:3" x14ac:dyDescent="0.35">
      <c r="A65" s="4">
        <v>36</v>
      </c>
      <c r="B65" s="4">
        <v>13.84601887039755</v>
      </c>
      <c r="C65" s="4">
        <v>-1.8460188703975504</v>
      </c>
    </row>
    <row r="66" spans="1:3" x14ac:dyDescent="0.35">
      <c r="A66" s="4">
        <v>37</v>
      </c>
      <c r="B66" s="4">
        <v>104.93632532719178</v>
      </c>
      <c r="C66" s="4">
        <v>-1.9363253271917813</v>
      </c>
    </row>
    <row r="67" spans="1:3" x14ac:dyDescent="0.35">
      <c r="A67" s="4">
        <v>38</v>
      </c>
      <c r="B67" s="4">
        <v>198.42221282882585</v>
      </c>
      <c r="C67" s="4">
        <v>0.57778717117415113</v>
      </c>
    </row>
    <row r="68" spans="1:3" x14ac:dyDescent="0.35">
      <c r="A68" s="4">
        <v>39</v>
      </c>
      <c r="B68" s="4">
        <v>158.94991311562916</v>
      </c>
      <c r="C68" s="4">
        <v>-2.9499131156291583</v>
      </c>
    </row>
    <row r="69" spans="1:3" x14ac:dyDescent="0.35">
      <c r="A69" s="4">
        <v>40</v>
      </c>
      <c r="B69" s="4">
        <v>123.39315365049147</v>
      </c>
      <c r="C69" s="4">
        <v>-3.3931536504914703</v>
      </c>
    </row>
    <row r="70" spans="1:3" x14ac:dyDescent="0.35">
      <c r="A70" s="4">
        <v>41</v>
      </c>
      <c r="B70" s="4">
        <v>149.27031540670708</v>
      </c>
      <c r="C70" s="4">
        <v>0.72968459329291591</v>
      </c>
    </row>
    <row r="71" spans="1:3" x14ac:dyDescent="0.35">
      <c r="A71" s="4">
        <v>42</v>
      </c>
      <c r="B71" s="4">
        <v>269.28272142700501</v>
      </c>
      <c r="C71" s="4">
        <v>0.7172785729949851</v>
      </c>
    </row>
    <row r="72" spans="1:3" x14ac:dyDescent="0.35">
      <c r="A72" s="4">
        <v>43</v>
      </c>
      <c r="B72" s="4">
        <v>188.59470595580333</v>
      </c>
      <c r="C72" s="4">
        <v>-2.5947059558033345</v>
      </c>
    </row>
    <row r="73" spans="1:3" x14ac:dyDescent="0.35">
      <c r="A73" s="4">
        <v>44</v>
      </c>
      <c r="B73" s="4">
        <v>269.81136614446172</v>
      </c>
      <c r="C73" s="4">
        <v>3.1886338555382849</v>
      </c>
    </row>
    <row r="74" spans="1:3" x14ac:dyDescent="0.35">
      <c r="A74" s="4">
        <v>45</v>
      </c>
      <c r="B74" s="4">
        <v>25.097483566755233</v>
      </c>
      <c r="C74" s="4">
        <v>-2.0974835667552334</v>
      </c>
    </row>
    <row r="75" spans="1:3" x14ac:dyDescent="0.35">
      <c r="A75" s="4">
        <v>46</v>
      </c>
      <c r="B75" s="4">
        <v>108.49246486579165</v>
      </c>
      <c r="C75" s="4">
        <v>0.50753513420835361</v>
      </c>
    </row>
    <row r="76" spans="1:3" x14ac:dyDescent="0.35">
      <c r="A76" s="4">
        <v>47</v>
      </c>
      <c r="B76" s="4">
        <v>221.92504989349354</v>
      </c>
      <c r="C76" s="4">
        <v>-3.9250498934935365</v>
      </c>
    </row>
    <row r="77" spans="1:3" x14ac:dyDescent="0.35">
      <c r="A77" s="4">
        <v>48</v>
      </c>
      <c r="B77" s="4">
        <v>247.56587584288735</v>
      </c>
      <c r="C77" s="4">
        <v>4.4341241571126488</v>
      </c>
    </row>
    <row r="78" spans="1:3" x14ac:dyDescent="0.35">
      <c r="A78" s="4">
        <v>49</v>
      </c>
      <c r="B78" s="4">
        <v>188.59470595580333</v>
      </c>
      <c r="C78" s="4">
        <v>-2.5947059558033345</v>
      </c>
    </row>
    <row r="79" spans="1:3" x14ac:dyDescent="0.35">
      <c r="A79" s="4">
        <v>50</v>
      </c>
      <c r="B79" s="4">
        <v>13.84601887039755</v>
      </c>
      <c r="C79" s="4">
        <v>-1.8460188703975504</v>
      </c>
    </row>
    <row r="80" spans="1:3" x14ac:dyDescent="0.35">
      <c r="A80" s="4">
        <v>51</v>
      </c>
      <c r="B80" s="4">
        <v>94.856976264627434</v>
      </c>
      <c r="C80" s="4">
        <v>-1.8569762646274341</v>
      </c>
    </row>
    <row r="81" spans="1:3" x14ac:dyDescent="0.35">
      <c r="A81" s="4">
        <v>52</v>
      </c>
      <c r="B81" s="4">
        <v>81.757428844084984</v>
      </c>
      <c r="C81" s="4">
        <v>-1.7574288440849841</v>
      </c>
    </row>
    <row r="82" spans="1:3" x14ac:dyDescent="0.35">
      <c r="A82" s="4">
        <v>53</v>
      </c>
      <c r="B82" s="4">
        <v>32.993966023986957</v>
      </c>
      <c r="C82" s="4">
        <v>-1.9939660239869568</v>
      </c>
    </row>
    <row r="83" spans="1:3" x14ac:dyDescent="0.35">
      <c r="A83" s="4">
        <v>54</v>
      </c>
      <c r="B83" s="4">
        <v>81.757428844084984</v>
      </c>
      <c r="C83" s="4">
        <v>-1.7574288440849841</v>
      </c>
    </row>
    <row r="84" spans="1:3" x14ac:dyDescent="0.35">
      <c r="A84" s="4">
        <v>55</v>
      </c>
      <c r="B84" s="4">
        <v>192.9419023849284</v>
      </c>
      <c r="C84" s="4">
        <v>11.058097615071603</v>
      </c>
    </row>
    <row r="85" spans="1:3" x14ac:dyDescent="0.35">
      <c r="A85" s="4">
        <v>56</v>
      </c>
      <c r="B85" s="4">
        <v>192.9419023849284</v>
      </c>
      <c r="C85" s="4">
        <v>11.058097615071603</v>
      </c>
    </row>
    <row r="86" spans="1:3" x14ac:dyDescent="0.35">
      <c r="A86" s="4">
        <v>57</v>
      </c>
      <c r="B86" s="4">
        <v>365.35507411711137</v>
      </c>
      <c r="C86" s="4">
        <v>-1.3550741171113714</v>
      </c>
    </row>
    <row r="87" spans="1:3" x14ac:dyDescent="0.35">
      <c r="A87" s="4">
        <v>58</v>
      </c>
      <c r="B87" s="4">
        <v>241.62862096581131</v>
      </c>
      <c r="C87" s="4">
        <v>1.371379034188692</v>
      </c>
    </row>
    <row r="88" spans="1:3" x14ac:dyDescent="0.35">
      <c r="A88" s="4">
        <v>59</v>
      </c>
      <c r="B88" s="4">
        <v>259.84756400776007</v>
      </c>
      <c r="C88" s="4">
        <v>-1.8475640077600701</v>
      </c>
    </row>
    <row r="89" spans="1:3" x14ac:dyDescent="0.35">
      <c r="A89" s="4">
        <v>60</v>
      </c>
      <c r="B89" s="4">
        <v>198.42221282882585</v>
      </c>
      <c r="C89" s="4">
        <v>0.57778717117415113</v>
      </c>
    </row>
    <row r="90" spans="1:3" x14ac:dyDescent="0.35">
      <c r="A90" s="4">
        <v>61</v>
      </c>
      <c r="B90" s="4">
        <v>134.88950170036006</v>
      </c>
      <c r="C90" s="4">
        <v>0.11049829963994284</v>
      </c>
    </row>
    <row r="91" spans="1:3" x14ac:dyDescent="0.35">
      <c r="A91" s="4">
        <v>62</v>
      </c>
      <c r="B91" s="4">
        <v>198.42221282882585</v>
      </c>
      <c r="C91" s="4">
        <v>0.57778717117415113</v>
      </c>
    </row>
    <row r="92" spans="1:3" x14ac:dyDescent="0.35">
      <c r="A92" s="4">
        <v>63</v>
      </c>
      <c r="B92" s="4">
        <v>49.471498426245681</v>
      </c>
      <c r="C92" s="4">
        <v>2.5285015737543191</v>
      </c>
    </row>
    <row r="93" spans="1:3" x14ac:dyDescent="0.35">
      <c r="A93" s="4">
        <v>64</v>
      </c>
      <c r="B93" s="4">
        <v>149.27031540670708</v>
      </c>
      <c r="C93" s="4">
        <v>0.72968459329291591</v>
      </c>
    </row>
    <row r="94" spans="1:3" x14ac:dyDescent="0.35">
      <c r="A94" s="4">
        <v>65</v>
      </c>
      <c r="B94" s="4">
        <v>64.527814145683834</v>
      </c>
      <c r="C94" s="4">
        <v>0.47218585431616589</v>
      </c>
    </row>
    <row r="95" spans="1:3" x14ac:dyDescent="0.35">
      <c r="A95" s="4">
        <v>66</v>
      </c>
      <c r="B95" s="4">
        <v>224.90171166613106</v>
      </c>
      <c r="C95" s="4">
        <v>3.0982883338689362</v>
      </c>
    </row>
    <row r="96" spans="1:3" x14ac:dyDescent="0.35">
      <c r="A96" s="4">
        <v>67</v>
      </c>
      <c r="B96" s="4">
        <v>49.471498426245681</v>
      </c>
      <c r="C96" s="4">
        <v>2.5285015737543191</v>
      </c>
    </row>
    <row r="97" spans="1:3" x14ac:dyDescent="0.35">
      <c r="A97" s="4">
        <v>68</v>
      </c>
      <c r="B97" s="4">
        <v>94.856976264627434</v>
      </c>
      <c r="C97" s="4">
        <v>-1.8569762646274341</v>
      </c>
    </row>
    <row r="98" spans="1:3" x14ac:dyDescent="0.35">
      <c r="A98" s="4">
        <v>69</v>
      </c>
      <c r="B98" s="4">
        <v>134.88950170036006</v>
      </c>
      <c r="C98" s="4">
        <v>0.11049829963994284</v>
      </c>
    </row>
    <row r="99" spans="1:3" x14ac:dyDescent="0.35">
      <c r="A99" s="4">
        <v>70</v>
      </c>
      <c r="B99" s="4">
        <v>104.93632532719178</v>
      </c>
      <c r="C99" s="4">
        <v>-1.9363253271917813</v>
      </c>
    </row>
    <row r="100" spans="1:3" x14ac:dyDescent="0.35">
      <c r="A100" s="4">
        <v>71</v>
      </c>
      <c r="B100" s="4">
        <v>32.993966023986957</v>
      </c>
      <c r="C100" s="4">
        <v>-1.9939660239869568</v>
      </c>
    </row>
    <row r="101" spans="1:3" x14ac:dyDescent="0.35">
      <c r="A101" s="4">
        <v>72</v>
      </c>
      <c r="B101" s="4">
        <v>344.98988200144566</v>
      </c>
      <c r="C101" s="4">
        <v>-22.989882001445665</v>
      </c>
    </row>
    <row r="102" spans="1:3" x14ac:dyDescent="0.35">
      <c r="A102" s="4">
        <v>73</v>
      </c>
      <c r="B102" s="4">
        <v>198.42221282882585</v>
      </c>
      <c r="C102" s="4">
        <v>0.57778717117415113</v>
      </c>
    </row>
    <row r="103" spans="1:3" x14ac:dyDescent="0.35">
      <c r="A103" s="4">
        <v>74</v>
      </c>
      <c r="B103" s="4">
        <v>102.56624626469051</v>
      </c>
      <c r="C103" s="4">
        <v>-1.5662462646905055</v>
      </c>
    </row>
    <row r="104" spans="1:3" x14ac:dyDescent="0.35">
      <c r="A104" s="4">
        <v>75</v>
      </c>
      <c r="B104" s="4">
        <v>155.61639470035465</v>
      </c>
      <c r="C104" s="4">
        <v>-2.6163947003546468</v>
      </c>
    </row>
    <row r="105" spans="1:3" x14ac:dyDescent="0.35">
      <c r="A105" s="4">
        <v>76</v>
      </c>
      <c r="B105" s="4">
        <v>3.4212889984761725</v>
      </c>
      <c r="C105" s="4">
        <v>-1.4212889984761725</v>
      </c>
    </row>
    <row r="106" spans="1:3" x14ac:dyDescent="0.35">
      <c r="A106" s="4">
        <v>77</v>
      </c>
      <c r="B106" s="4">
        <v>59.365880195411073</v>
      </c>
      <c r="C106" s="4">
        <v>-0.36588019541107286</v>
      </c>
    </row>
    <row r="107" spans="1:3" x14ac:dyDescent="0.35">
      <c r="A107" s="4">
        <v>78</v>
      </c>
      <c r="B107" s="4">
        <v>224.90171166613106</v>
      </c>
      <c r="C107" s="4">
        <v>3.0982883338689362</v>
      </c>
    </row>
    <row r="108" spans="1:3" x14ac:dyDescent="0.35">
      <c r="A108" s="4">
        <v>79</v>
      </c>
      <c r="B108" s="4">
        <v>363.93841752493393</v>
      </c>
      <c r="C108" s="4">
        <v>5.0615824750660749</v>
      </c>
    </row>
    <row r="109" spans="1:3" x14ac:dyDescent="0.35">
      <c r="A109" s="4">
        <v>80</v>
      </c>
      <c r="B109" s="4">
        <v>241.62862096581131</v>
      </c>
      <c r="C109" s="4">
        <v>1.371379034188692</v>
      </c>
    </row>
    <row r="110" spans="1:3" x14ac:dyDescent="0.35">
      <c r="A110" s="4">
        <v>81</v>
      </c>
      <c r="B110" s="4">
        <v>102.56624626469051</v>
      </c>
      <c r="C110" s="4">
        <v>-1.5662462646905055</v>
      </c>
    </row>
    <row r="111" spans="1:3" x14ac:dyDescent="0.35">
      <c r="A111" s="4">
        <v>82</v>
      </c>
      <c r="B111" s="4">
        <v>365.35507411711137</v>
      </c>
      <c r="C111" s="4">
        <v>-1.3550741171113714</v>
      </c>
    </row>
    <row r="112" spans="1:3" x14ac:dyDescent="0.35">
      <c r="A112" s="4">
        <v>83</v>
      </c>
      <c r="B112" s="4">
        <v>106.23404640465718</v>
      </c>
      <c r="C112" s="4">
        <v>1.7659535953428218</v>
      </c>
    </row>
    <row r="113" spans="1:3" x14ac:dyDescent="0.35">
      <c r="A113" s="4">
        <v>84</v>
      </c>
      <c r="B113" s="4">
        <v>447.89147786026547</v>
      </c>
      <c r="C113" s="4">
        <v>9.1085221397345322</v>
      </c>
    </row>
    <row r="114" spans="1:3" x14ac:dyDescent="0.35">
      <c r="A114" s="4">
        <v>85</v>
      </c>
      <c r="B114" s="4">
        <v>212.41541705860794</v>
      </c>
      <c r="C114" s="4">
        <v>7.5845829413920569</v>
      </c>
    </row>
    <row r="115" spans="1:3" x14ac:dyDescent="0.35">
      <c r="A115" s="4">
        <v>86</v>
      </c>
      <c r="B115" s="4">
        <v>269.81136614446172</v>
      </c>
      <c r="C115" s="4">
        <v>3.1886338555382849</v>
      </c>
    </row>
    <row r="116" spans="1:3" x14ac:dyDescent="0.35">
      <c r="A116" s="4">
        <v>87</v>
      </c>
      <c r="B116" s="4">
        <v>269.28272142700501</v>
      </c>
      <c r="C116" s="4">
        <v>0.7172785729949851</v>
      </c>
    </row>
    <row r="117" spans="1:3" x14ac:dyDescent="0.35">
      <c r="A117" s="4">
        <v>88</v>
      </c>
      <c r="B117" s="4">
        <v>106.23404640465718</v>
      </c>
      <c r="C117" s="4">
        <v>3.7659535953428218</v>
      </c>
    </row>
    <row r="118" spans="1:3" x14ac:dyDescent="0.35">
      <c r="A118" s="4">
        <v>89</v>
      </c>
      <c r="B118" s="4">
        <v>198.42221282882585</v>
      </c>
      <c r="C118" s="4">
        <v>0.57778717117415113</v>
      </c>
    </row>
    <row r="119" spans="1:3" x14ac:dyDescent="0.35">
      <c r="A119" s="4">
        <v>90</v>
      </c>
      <c r="B119" s="4">
        <v>269.81136614446172</v>
      </c>
      <c r="C119" s="4">
        <v>3.1886338555382849</v>
      </c>
    </row>
    <row r="120" spans="1:3" x14ac:dyDescent="0.35">
      <c r="A120" s="4">
        <v>91</v>
      </c>
      <c r="B120" s="4">
        <v>49.471498426245681</v>
      </c>
      <c r="C120" s="4">
        <v>2.5285015737543191</v>
      </c>
    </row>
    <row r="121" spans="1:3" x14ac:dyDescent="0.35">
      <c r="A121" s="4">
        <v>92</v>
      </c>
      <c r="B121" s="4">
        <v>198.42221282882585</v>
      </c>
      <c r="C121" s="4">
        <v>0.57778717117415113</v>
      </c>
    </row>
    <row r="122" spans="1:3" x14ac:dyDescent="0.35">
      <c r="A122" s="4">
        <v>93</v>
      </c>
      <c r="B122" s="4">
        <v>89.43596867240025</v>
      </c>
      <c r="C122" s="4">
        <v>-2.4359686724002501</v>
      </c>
    </row>
    <row r="123" spans="1:3" x14ac:dyDescent="0.35">
      <c r="A123" s="4">
        <v>94</v>
      </c>
      <c r="B123" s="4">
        <v>259.84756400776007</v>
      </c>
      <c r="C123" s="4">
        <v>-1.8475640077600701</v>
      </c>
    </row>
    <row r="124" spans="1:3" x14ac:dyDescent="0.35">
      <c r="A124" s="4">
        <v>95</v>
      </c>
      <c r="B124" s="4">
        <v>268.84250658508603</v>
      </c>
      <c r="C124" s="4">
        <v>5.1574934149139722</v>
      </c>
    </row>
    <row r="125" spans="1:3" x14ac:dyDescent="0.35">
      <c r="A125" s="4">
        <v>96</v>
      </c>
      <c r="B125" s="4">
        <v>198.42221282882585</v>
      </c>
      <c r="C125" s="4">
        <v>0.57778717117415113</v>
      </c>
    </row>
    <row r="126" spans="1:3" x14ac:dyDescent="0.35">
      <c r="A126" s="4">
        <v>97</v>
      </c>
      <c r="B126" s="4">
        <v>131.22513115980695</v>
      </c>
      <c r="C126" s="4">
        <v>-2.2251311598069492</v>
      </c>
    </row>
    <row r="127" spans="1:3" x14ac:dyDescent="0.35">
      <c r="A127" s="4">
        <v>98</v>
      </c>
      <c r="B127" s="4">
        <v>169.67729777610344</v>
      </c>
      <c r="C127" s="4">
        <v>1.322702223896556</v>
      </c>
    </row>
    <row r="128" spans="1:3" x14ac:dyDescent="0.35">
      <c r="A128" s="4">
        <v>99</v>
      </c>
      <c r="B128" s="4">
        <v>134.88950170036006</v>
      </c>
      <c r="C128" s="4">
        <v>0.11049829963994284</v>
      </c>
    </row>
    <row r="129" spans="1:3" x14ac:dyDescent="0.35">
      <c r="A129" s="4">
        <v>100</v>
      </c>
      <c r="B129" s="4">
        <v>221.92504989349354</v>
      </c>
      <c r="C129" s="4">
        <v>-3.9250498934935365</v>
      </c>
    </row>
    <row r="130" spans="1:3" x14ac:dyDescent="0.35">
      <c r="A130" s="4">
        <v>101</v>
      </c>
      <c r="B130" s="4">
        <v>210.07249111109383</v>
      </c>
      <c r="C130" s="4">
        <v>1.9275088889061749</v>
      </c>
    </row>
    <row r="131" spans="1:3" x14ac:dyDescent="0.35">
      <c r="A131" s="4">
        <v>102</v>
      </c>
      <c r="B131" s="4">
        <v>49.471498426245681</v>
      </c>
      <c r="C131" s="4">
        <v>2.5285015737543191</v>
      </c>
    </row>
    <row r="132" spans="1:3" x14ac:dyDescent="0.35">
      <c r="A132" s="4">
        <v>103</v>
      </c>
      <c r="B132" s="4">
        <v>158.94991311562916</v>
      </c>
      <c r="C132" s="4">
        <v>-2.9499131156291583</v>
      </c>
    </row>
    <row r="133" spans="1:3" x14ac:dyDescent="0.35">
      <c r="A133" s="4">
        <v>104</v>
      </c>
      <c r="B133" s="4">
        <v>192.9419023849284</v>
      </c>
      <c r="C133" s="4">
        <v>11.058097615071603</v>
      </c>
    </row>
    <row r="134" spans="1:3" x14ac:dyDescent="0.35">
      <c r="A134" s="4">
        <v>105</v>
      </c>
      <c r="B134" s="4">
        <v>3.4212889984761725</v>
      </c>
      <c r="C134" s="4">
        <v>-1.4212889984761725</v>
      </c>
    </row>
    <row r="135" spans="1:3" x14ac:dyDescent="0.35">
      <c r="A135" s="4">
        <v>106</v>
      </c>
      <c r="B135" s="4">
        <v>169.67729777610344</v>
      </c>
      <c r="C135" s="4">
        <v>1.322702223896556</v>
      </c>
    </row>
    <row r="136" spans="1:3" x14ac:dyDescent="0.35">
      <c r="A136" s="4">
        <v>107</v>
      </c>
      <c r="B136" s="4">
        <v>35.042454844794506</v>
      </c>
      <c r="C136" s="4">
        <v>-1.0424548447945057</v>
      </c>
    </row>
    <row r="137" spans="1:3" x14ac:dyDescent="0.35">
      <c r="A137" s="4">
        <v>108</v>
      </c>
      <c r="B137" s="4">
        <v>365.35507411711137</v>
      </c>
      <c r="C137" s="4">
        <v>-1.3550741171113714</v>
      </c>
    </row>
    <row r="138" spans="1:3" x14ac:dyDescent="0.35">
      <c r="A138" s="4">
        <v>109</v>
      </c>
      <c r="B138" s="4">
        <v>81.757428844084984</v>
      </c>
      <c r="C138" s="4">
        <v>-1.7574288440849841</v>
      </c>
    </row>
    <row r="139" spans="1:3" x14ac:dyDescent="0.35">
      <c r="A139" s="4">
        <v>110</v>
      </c>
      <c r="B139" s="4">
        <v>13.84601887039755</v>
      </c>
      <c r="C139" s="4">
        <v>-1.8460188703975504</v>
      </c>
    </row>
    <row r="140" spans="1:3" x14ac:dyDescent="0.35">
      <c r="A140" s="4">
        <v>111</v>
      </c>
      <c r="B140" s="4">
        <v>13.84601887039755</v>
      </c>
      <c r="C140" s="4">
        <v>-1.8460188703975504</v>
      </c>
    </row>
    <row r="141" spans="1:3" x14ac:dyDescent="0.35">
      <c r="A141" s="4">
        <v>112</v>
      </c>
      <c r="B141" s="4">
        <v>134.88950170036006</v>
      </c>
      <c r="C141" s="4">
        <v>0.11049829963994284</v>
      </c>
    </row>
    <row r="142" spans="1:3" x14ac:dyDescent="0.35">
      <c r="A142" s="4">
        <v>113</v>
      </c>
      <c r="B142" s="4">
        <v>121.85089443079006</v>
      </c>
      <c r="C142" s="4">
        <v>-0.85089443079006344</v>
      </c>
    </row>
    <row r="143" spans="1:3" x14ac:dyDescent="0.35">
      <c r="A143" s="4">
        <v>114</v>
      </c>
      <c r="B143" s="4">
        <v>170.51184656236512</v>
      </c>
      <c r="C143" s="4">
        <v>2.4881534376348782</v>
      </c>
    </row>
    <row r="144" spans="1:3" x14ac:dyDescent="0.35">
      <c r="A144" s="4">
        <v>115</v>
      </c>
      <c r="B144" s="4">
        <v>198.42221282882585</v>
      </c>
      <c r="C144" s="4">
        <v>0.57778717117415113</v>
      </c>
    </row>
    <row r="145" spans="1:3" x14ac:dyDescent="0.35">
      <c r="A145" s="4">
        <v>116</v>
      </c>
      <c r="B145" s="4">
        <v>13.84601887039755</v>
      </c>
      <c r="C145" s="4">
        <v>-1.8460188703975504</v>
      </c>
    </row>
    <row r="146" spans="1:3" x14ac:dyDescent="0.35">
      <c r="A146" s="4">
        <v>117</v>
      </c>
      <c r="B146" s="4">
        <v>269.81136614446172</v>
      </c>
      <c r="C146" s="4">
        <v>3.1886338555382849</v>
      </c>
    </row>
    <row r="147" spans="1:3" x14ac:dyDescent="0.35">
      <c r="A147" s="4">
        <v>118</v>
      </c>
      <c r="B147" s="4">
        <v>221.92504989349354</v>
      </c>
      <c r="C147" s="4">
        <v>-3.9250498934935365</v>
      </c>
    </row>
    <row r="148" spans="1:3" x14ac:dyDescent="0.35">
      <c r="A148" s="4">
        <v>119</v>
      </c>
      <c r="B148" s="4">
        <v>13.84601887039755</v>
      </c>
      <c r="C148" s="4">
        <v>-1.8460188703975504</v>
      </c>
    </row>
    <row r="149" spans="1:3" x14ac:dyDescent="0.35">
      <c r="A149" s="4">
        <v>120</v>
      </c>
      <c r="B149" s="4">
        <v>49.471498426245681</v>
      </c>
      <c r="C149" s="4">
        <v>2.5285015737543191</v>
      </c>
    </row>
    <row r="150" spans="1:3" x14ac:dyDescent="0.35">
      <c r="A150" s="4">
        <v>121</v>
      </c>
      <c r="B150" s="4">
        <v>169.67729777610344</v>
      </c>
      <c r="C150" s="4">
        <v>1.322702223896556</v>
      </c>
    </row>
    <row r="151" spans="1:3" x14ac:dyDescent="0.35">
      <c r="A151" s="4">
        <v>122</v>
      </c>
      <c r="B151" s="4">
        <v>221.92504989349354</v>
      </c>
      <c r="C151" s="4">
        <v>-3.9250498934935365</v>
      </c>
    </row>
    <row r="152" spans="1:3" x14ac:dyDescent="0.35">
      <c r="A152" s="4">
        <v>123</v>
      </c>
      <c r="B152" s="4">
        <v>1012.8749627520664</v>
      </c>
      <c r="C152" s="4">
        <v>-2.8749627520663807</v>
      </c>
    </row>
    <row r="153" spans="1:3" x14ac:dyDescent="0.35">
      <c r="A153" s="4">
        <v>124</v>
      </c>
      <c r="B153" s="4">
        <v>158.94991311562916</v>
      </c>
      <c r="C153" s="4">
        <v>-2.9499131156291583</v>
      </c>
    </row>
    <row r="154" spans="1:3" x14ac:dyDescent="0.35">
      <c r="A154" s="4">
        <v>125</v>
      </c>
      <c r="B154" s="4">
        <v>33.930411922899296</v>
      </c>
      <c r="C154" s="4">
        <v>-1.930411922899296</v>
      </c>
    </row>
    <row r="155" spans="1:3" x14ac:dyDescent="0.35">
      <c r="A155" s="4">
        <v>126</v>
      </c>
      <c r="B155" s="4">
        <v>172.93738519024421</v>
      </c>
      <c r="C155" s="4">
        <v>1.0626148097557859</v>
      </c>
    </row>
    <row r="156" spans="1:3" x14ac:dyDescent="0.35">
      <c r="A156" s="4">
        <v>127</v>
      </c>
      <c r="B156" s="4">
        <v>194.58044441188238</v>
      </c>
      <c r="C156" s="4">
        <v>0.41955558811761762</v>
      </c>
    </row>
    <row r="157" spans="1:3" x14ac:dyDescent="0.35">
      <c r="A157" s="4">
        <v>128</v>
      </c>
      <c r="B157" s="4">
        <v>269.81136614446172</v>
      </c>
      <c r="C157" s="4">
        <v>3.1886338555382849</v>
      </c>
    </row>
    <row r="158" spans="1:3" x14ac:dyDescent="0.35">
      <c r="A158" s="4">
        <v>129</v>
      </c>
      <c r="B158" s="4">
        <v>49.471498426245681</v>
      </c>
      <c r="C158" s="4">
        <v>2.5285015737543191</v>
      </c>
    </row>
    <row r="159" spans="1:3" x14ac:dyDescent="0.35">
      <c r="A159" s="4">
        <v>130</v>
      </c>
      <c r="B159" s="4">
        <v>221.92504989349354</v>
      </c>
      <c r="C159" s="4">
        <v>-3.9250498934935365</v>
      </c>
    </row>
    <row r="160" spans="1:3" x14ac:dyDescent="0.35">
      <c r="A160" s="4">
        <v>131</v>
      </c>
      <c r="B160" s="4">
        <v>269.28272142700501</v>
      </c>
      <c r="C160" s="4">
        <v>0.7172785729949851</v>
      </c>
    </row>
    <row r="161" spans="1:3" x14ac:dyDescent="0.35">
      <c r="A161" s="4">
        <v>132</v>
      </c>
      <c r="B161" s="4">
        <v>365.35507411711137</v>
      </c>
      <c r="C161" s="4">
        <v>-1.3550741171113714</v>
      </c>
    </row>
    <row r="162" spans="1:3" x14ac:dyDescent="0.35">
      <c r="A162" s="4">
        <v>133</v>
      </c>
      <c r="B162" s="4">
        <v>385.094656065251</v>
      </c>
      <c r="C162" s="4">
        <v>-3.0946560652510016</v>
      </c>
    </row>
    <row r="163" spans="1:3" x14ac:dyDescent="0.35">
      <c r="A163" s="4">
        <v>134</v>
      </c>
      <c r="B163" s="4">
        <v>169.67729777610344</v>
      </c>
      <c r="C163" s="4">
        <v>1.322702223896556</v>
      </c>
    </row>
    <row r="164" spans="1:3" x14ac:dyDescent="0.35">
      <c r="A164" s="4">
        <v>135</v>
      </c>
      <c r="B164" s="4">
        <v>269.81136614446172</v>
      </c>
      <c r="C164" s="4">
        <v>3.1886338555382849</v>
      </c>
    </row>
    <row r="165" spans="1:3" x14ac:dyDescent="0.35">
      <c r="A165" s="4">
        <v>136</v>
      </c>
      <c r="B165" s="4">
        <v>286.37447215641441</v>
      </c>
      <c r="C165" s="4">
        <v>-18.374472156414413</v>
      </c>
    </row>
    <row r="166" spans="1:3" x14ac:dyDescent="0.35">
      <c r="A166" s="4">
        <v>137</v>
      </c>
      <c r="B166" s="4">
        <v>251.61026188483538</v>
      </c>
      <c r="C166" s="4">
        <v>2.3897381151646186</v>
      </c>
    </row>
    <row r="167" spans="1:3" x14ac:dyDescent="0.35">
      <c r="A167" s="4">
        <v>138</v>
      </c>
      <c r="B167" s="4">
        <v>192.9419023849284</v>
      </c>
      <c r="C167" s="4">
        <v>11.058097615071603</v>
      </c>
    </row>
    <row r="168" spans="1:3" x14ac:dyDescent="0.35">
      <c r="A168" s="4">
        <v>139</v>
      </c>
      <c r="B168" s="4">
        <v>81.757428844084984</v>
      </c>
      <c r="C168" s="4">
        <v>-1.7574288440849841</v>
      </c>
    </row>
    <row r="169" spans="1:3" x14ac:dyDescent="0.35">
      <c r="A169" s="4">
        <v>140</v>
      </c>
      <c r="B169" s="4">
        <v>81.757428844084984</v>
      </c>
      <c r="C169" s="4">
        <v>-1.7574288440849841</v>
      </c>
    </row>
    <row r="170" spans="1:3" x14ac:dyDescent="0.35">
      <c r="A170" s="4">
        <v>141</v>
      </c>
      <c r="B170" s="4">
        <v>198.42221282882585</v>
      </c>
      <c r="C170" s="4">
        <v>0.57778717117415113</v>
      </c>
    </row>
    <row r="171" spans="1:3" x14ac:dyDescent="0.35">
      <c r="A171" s="4">
        <v>142</v>
      </c>
      <c r="B171" s="4">
        <v>81.757428844084984</v>
      </c>
      <c r="C171" s="4">
        <v>-1.7574288440849841</v>
      </c>
    </row>
    <row r="172" spans="1:3" x14ac:dyDescent="0.35">
      <c r="A172" s="4">
        <v>143</v>
      </c>
      <c r="B172" s="4">
        <v>169.67729777610344</v>
      </c>
      <c r="C172" s="4">
        <v>1.322702223896556</v>
      </c>
    </row>
    <row r="173" spans="1:3" x14ac:dyDescent="0.35">
      <c r="A173" s="4">
        <v>144</v>
      </c>
      <c r="B173" s="4">
        <v>13.84601887039755</v>
      </c>
      <c r="C173" s="4">
        <v>-1.8460188703975504</v>
      </c>
    </row>
    <row r="174" spans="1:3" x14ac:dyDescent="0.35">
      <c r="A174" s="4">
        <v>145</v>
      </c>
      <c r="B174" s="4">
        <v>271.67385535238094</v>
      </c>
      <c r="C174" s="4">
        <v>4.3261446476190599</v>
      </c>
    </row>
    <row r="175" spans="1:3" x14ac:dyDescent="0.35">
      <c r="A175" s="4">
        <v>146</v>
      </c>
      <c r="B175" s="4">
        <v>268.84250658508603</v>
      </c>
      <c r="C175" s="4">
        <v>5.1574934149139722</v>
      </c>
    </row>
    <row r="176" spans="1:3" x14ac:dyDescent="0.35">
      <c r="A176" s="4">
        <v>147</v>
      </c>
      <c r="B176" s="4">
        <v>134.88950170036006</v>
      </c>
      <c r="C176" s="4">
        <v>0.11049829963994284</v>
      </c>
    </row>
    <row r="177" spans="1:3" x14ac:dyDescent="0.35">
      <c r="A177" s="4">
        <v>148</v>
      </c>
      <c r="B177" s="4">
        <v>106.23404640465718</v>
      </c>
      <c r="C177" s="4">
        <v>3.7659535953428218</v>
      </c>
    </row>
    <row r="178" spans="1:3" x14ac:dyDescent="0.35">
      <c r="A178" s="4">
        <v>149</v>
      </c>
      <c r="B178" s="4">
        <v>269.81136614446172</v>
      </c>
      <c r="C178" s="4">
        <v>3.1886338555382849</v>
      </c>
    </row>
    <row r="179" spans="1:3" x14ac:dyDescent="0.35">
      <c r="A179" s="4">
        <v>150</v>
      </c>
      <c r="B179" s="4">
        <v>45.448192760128464</v>
      </c>
      <c r="C179" s="4">
        <v>-3.4481927601284639</v>
      </c>
    </row>
    <row r="180" spans="1:3" x14ac:dyDescent="0.35">
      <c r="A180" s="4">
        <v>151</v>
      </c>
      <c r="B180" s="4">
        <v>106.23404640465718</v>
      </c>
      <c r="C180" s="4">
        <v>3.7659535953428218</v>
      </c>
    </row>
    <row r="181" spans="1:3" x14ac:dyDescent="0.35">
      <c r="A181" s="4">
        <v>152</v>
      </c>
      <c r="B181" s="4">
        <v>37.937696867155793</v>
      </c>
      <c r="C181" s="4">
        <v>-0.93769686715579326</v>
      </c>
    </row>
    <row r="182" spans="1:3" x14ac:dyDescent="0.35">
      <c r="A182" s="4">
        <v>153</v>
      </c>
      <c r="B182" s="4">
        <v>106.23404640465718</v>
      </c>
      <c r="C182" s="4">
        <v>3.7659535953428218</v>
      </c>
    </row>
    <row r="183" spans="1:3" x14ac:dyDescent="0.35">
      <c r="A183" s="4">
        <v>154</v>
      </c>
      <c r="B183" s="4">
        <v>106.23404640465718</v>
      </c>
      <c r="C183" s="4">
        <v>3.7659535953428218</v>
      </c>
    </row>
    <row r="184" spans="1:3" x14ac:dyDescent="0.35">
      <c r="A184" s="4">
        <v>155</v>
      </c>
      <c r="B184" s="4">
        <v>269.81136614446172</v>
      </c>
      <c r="C184" s="4">
        <v>3.1886338555382849</v>
      </c>
    </row>
    <row r="185" spans="1:3" x14ac:dyDescent="0.35">
      <c r="A185" s="4">
        <v>156</v>
      </c>
      <c r="B185" s="4">
        <v>121.85089443079006</v>
      </c>
      <c r="C185" s="4">
        <v>-0.85089443079006344</v>
      </c>
    </row>
    <row r="186" spans="1:3" x14ac:dyDescent="0.35">
      <c r="A186" s="4">
        <v>157</v>
      </c>
      <c r="B186" s="4">
        <v>121.85089443079006</v>
      </c>
      <c r="C186" s="4">
        <v>-0.85089443079006344</v>
      </c>
    </row>
    <row r="187" spans="1:3" x14ac:dyDescent="0.35">
      <c r="A187" s="4">
        <v>158</v>
      </c>
      <c r="B187" s="4">
        <v>106.23404640465718</v>
      </c>
      <c r="C187" s="4">
        <v>3.7659535953428218</v>
      </c>
    </row>
    <row r="188" spans="1:3" x14ac:dyDescent="0.35">
      <c r="A188" s="4">
        <v>159</v>
      </c>
      <c r="B188" s="4">
        <v>3.4212889984761725</v>
      </c>
      <c r="C188" s="4">
        <v>-1.4212889984761725</v>
      </c>
    </row>
    <row r="189" spans="1:3" x14ac:dyDescent="0.35">
      <c r="A189" s="4">
        <v>160</v>
      </c>
      <c r="B189" s="4">
        <v>232.92805069654534</v>
      </c>
      <c r="C189" s="4">
        <v>1.0719493034546588</v>
      </c>
    </row>
    <row r="190" spans="1:3" x14ac:dyDescent="0.35">
      <c r="A190" s="4">
        <v>161</v>
      </c>
      <c r="B190" s="4">
        <v>104.93632532719178</v>
      </c>
      <c r="C190" s="4">
        <v>-1.9363253271917813</v>
      </c>
    </row>
    <row r="191" spans="1:3" x14ac:dyDescent="0.35">
      <c r="A191" s="4">
        <v>162</v>
      </c>
      <c r="B191" s="4">
        <v>1012.8749627520664</v>
      </c>
      <c r="C191" s="4">
        <v>-2.8749627520663807</v>
      </c>
    </row>
    <row r="192" spans="1:3" x14ac:dyDescent="0.35">
      <c r="A192" s="4">
        <v>163</v>
      </c>
      <c r="B192" s="4">
        <v>108.49246486579165</v>
      </c>
      <c r="C192" s="4">
        <v>0.50753513420835361</v>
      </c>
    </row>
    <row r="193" spans="1:3" x14ac:dyDescent="0.35">
      <c r="A193" s="4">
        <v>164</v>
      </c>
      <c r="B193" s="4">
        <v>134.88950170036006</v>
      </c>
      <c r="C193" s="4">
        <v>0.11049829963994284</v>
      </c>
    </row>
    <row r="194" spans="1:3" x14ac:dyDescent="0.35">
      <c r="A194" s="4">
        <v>165</v>
      </c>
      <c r="B194" s="4">
        <v>172.93738519024421</v>
      </c>
      <c r="C194" s="4">
        <v>1.0626148097557859</v>
      </c>
    </row>
    <row r="195" spans="1:3" x14ac:dyDescent="0.35">
      <c r="A195" s="4">
        <v>166</v>
      </c>
      <c r="B195" s="4">
        <v>121.85089443079006</v>
      </c>
      <c r="C195" s="4">
        <v>-0.85089443079006344</v>
      </c>
    </row>
    <row r="196" spans="1:3" x14ac:dyDescent="0.35">
      <c r="A196" s="4">
        <v>167</v>
      </c>
      <c r="B196" s="4">
        <v>134.88950170036006</v>
      </c>
      <c r="C196" s="4">
        <v>0.11049829963994284</v>
      </c>
    </row>
    <row r="197" spans="1:3" x14ac:dyDescent="0.35">
      <c r="A197" s="4">
        <v>168</v>
      </c>
      <c r="B197" s="4">
        <v>221.92504989349354</v>
      </c>
      <c r="C197" s="4">
        <v>-3.9250498934935365</v>
      </c>
    </row>
    <row r="198" spans="1:3" x14ac:dyDescent="0.35">
      <c r="A198" s="4">
        <v>169</v>
      </c>
      <c r="B198" s="4">
        <v>269.81136614446172</v>
      </c>
      <c r="C198" s="4">
        <v>3.1886338555382849</v>
      </c>
    </row>
    <row r="199" spans="1:3" x14ac:dyDescent="0.35">
      <c r="A199" s="4">
        <v>170</v>
      </c>
      <c r="B199" s="4">
        <v>210.07249111109383</v>
      </c>
      <c r="C199" s="4">
        <v>1.9275088889061749</v>
      </c>
    </row>
    <row r="200" spans="1:3" x14ac:dyDescent="0.35">
      <c r="A200" s="4">
        <v>171</v>
      </c>
      <c r="B200" s="4">
        <v>212.9546611351343</v>
      </c>
      <c r="C200" s="4">
        <v>7.0453388648656983</v>
      </c>
    </row>
    <row r="201" spans="1:3" x14ac:dyDescent="0.35">
      <c r="A201" s="4">
        <v>172</v>
      </c>
      <c r="B201" s="4">
        <v>3.4212889984761725</v>
      </c>
      <c r="C201" s="4">
        <v>-1.4212889984761725</v>
      </c>
    </row>
    <row r="202" spans="1:3" x14ac:dyDescent="0.35">
      <c r="A202" s="4">
        <v>173</v>
      </c>
      <c r="B202" s="4">
        <v>172.93738519024421</v>
      </c>
      <c r="C202" s="4">
        <v>1.0626148097557859</v>
      </c>
    </row>
    <row r="203" spans="1:3" x14ac:dyDescent="0.35">
      <c r="A203" s="4">
        <v>174</v>
      </c>
      <c r="B203" s="4">
        <v>172.93738519024421</v>
      </c>
      <c r="C203" s="4">
        <v>1.0626148097557859</v>
      </c>
    </row>
    <row r="204" spans="1:3" x14ac:dyDescent="0.35">
      <c r="A204" s="4">
        <v>175</v>
      </c>
      <c r="B204" s="4">
        <v>106.23404640465718</v>
      </c>
      <c r="C204" s="4">
        <v>1.7659535953428218</v>
      </c>
    </row>
    <row r="205" spans="1:3" x14ac:dyDescent="0.35">
      <c r="A205" s="4">
        <v>176</v>
      </c>
      <c r="B205" s="4">
        <v>122.4341292269029</v>
      </c>
      <c r="C205" s="4">
        <v>-0.4341292269028969</v>
      </c>
    </row>
    <row r="206" spans="1:3" x14ac:dyDescent="0.35">
      <c r="A206" s="4">
        <v>177</v>
      </c>
      <c r="B206" s="4">
        <v>221.92504989349354</v>
      </c>
      <c r="C206" s="4">
        <v>-3.9250498934935365</v>
      </c>
    </row>
    <row r="207" spans="1:3" x14ac:dyDescent="0.35">
      <c r="A207" s="4">
        <v>178</v>
      </c>
      <c r="B207" s="4">
        <v>13.84601887039755</v>
      </c>
      <c r="C207" s="4">
        <v>-1.8460188703975504</v>
      </c>
    </row>
    <row r="208" spans="1:3" x14ac:dyDescent="0.35">
      <c r="A208" s="4">
        <v>179</v>
      </c>
      <c r="B208" s="4">
        <v>172.93738519024421</v>
      </c>
      <c r="C208" s="4">
        <v>1.0626148097557859</v>
      </c>
    </row>
    <row r="209" spans="1:3" ht="15" thickBot="1" x14ac:dyDescent="0.4">
      <c r="A209" s="5">
        <v>180</v>
      </c>
      <c r="B209" s="5">
        <v>269.81136614446172</v>
      </c>
      <c r="C209" s="5">
        <v>3.1886338555382849</v>
      </c>
    </row>
    <row r="210" spans="1:3" x14ac:dyDescent="0.35">
      <c r="B210" s="13" t="s">
        <v>105</v>
      </c>
      <c r="C210" s="14">
        <f>SUM(C30:C209)</f>
        <v>1.2945200467129325E-11</v>
      </c>
    </row>
  </sheetData>
  <mergeCells count="1">
    <mergeCell ref="A21:I2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AF345-64C9-47B6-8484-4C2E0E0CCFB8}">
  <dimension ref="A1:I24"/>
  <sheetViews>
    <sheetView workbookViewId="0">
      <selection activeCell="A18" sqref="A18"/>
    </sheetView>
  </sheetViews>
  <sheetFormatPr baseColWidth="10" defaultRowHeight="14.5" x14ac:dyDescent="0.35"/>
  <cols>
    <col min="1" max="1" width="29.90625" bestFit="1" customWidth="1"/>
    <col min="2" max="2" width="16.6328125" bestFit="1" customWidth="1"/>
    <col min="3" max="3" width="17.36328125" bestFit="1" customWidth="1"/>
    <col min="4" max="4" width="23.453125" bestFit="1" customWidth="1"/>
    <col min="5" max="5" width="11.81640625" bestFit="1" customWidth="1"/>
    <col min="6" max="6" width="15" bestFit="1" customWidth="1"/>
    <col min="7" max="7" width="12.453125" bestFit="1" customWidth="1"/>
    <col min="8" max="8" width="13.08984375" bestFit="1" customWidth="1"/>
    <col min="9" max="9" width="13.81640625" bestFit="1" customWidth="1"/>
  </cols>
  <sheetData>
    <row r="1" spans="1:9" x14ac:dyDescent="0.35">
      <c r="A1" t="s">
        <v>74</v>
      </c>
    </row>
    <row r="2" spans="1:9" ht="15" thickBot="1" x14ac:dyDescent="0.4"/>
    <row r="3" spans="1:9" x14ac:dyDescent="0.35">
      <c r="A3" s="7" t="s">
        <v>75</v>
      </c>
      <c r="B3" s="7"/>
    </row>
    <row r="4" spans="1:9" x14ac:dyDescent="0.35">
      <c r="A4" s="4" t="s">
        <v>76</v>
      </c>
      <c r="B4" s="4">
        <v>0.99945645851812903</v>
      </c>
    </row>
    <row r="5" spans="1:9" x14ac:dyDescent="0.35">
      <c r="A5" s="4" t="s">
        <v>77</v>
      </c>
      <c r="B5" s="8">
        <v>0.99891321247360054</v>
      </c>
    </row>
    <row r="6" spans="1:9" x14ac:dyDescent="0.35">
      <c r="A6" s="4" t="s">
        <v>78</v>
      </c>
      <c r="B6" s="4">
        <v>0.9988883716158542</v>
      </c>
    </row>
    <row r="7" spans="1:9" x14ac:dyDescent="0.35">
      <c r="A7" s="4" t="s">
        <v>79</v>
      </c>
      <c r="B7" s="4">
        <v>4.2999314500331911</v>
      </c>
    </row>
    <row r="8" spans="1:9" ht="15" thickBot="1" x14ac:dyDescent="0.4">
      <c r="A8" s="5" t="s">
        <v>80</v>
      </c>
      <c r="B8" s="5">
        <v>180</v>
      </c>
    </row>
    <row r="10" spans="1:9" ht="15" thickBot="1" x14ac:dyDescent="0.4">
      <c r="A10" t="s">
        <v>81</v>
      </c>
    </row>
    <row r="11" spans="1:9" x14ac:dyDescent="0.35">
      <c r="A11" s="6"/>
      <c r="B11" s="6" t="s">
        <v>86</v>
      </c>
      <c r="C11" s="6" t="s">
        <v>87</v>
      </c>
      <c r="D11" s="6" t="s">
        <v>88</v>
      </c>
      <c r="E11" s="6" t="s">
        <v>89</v>
      </c>
      <c r="F11" s="6" t="s">
        <v>90</v>
      </c>
    </row>
    <row r="12" spans="1:9" x14ac:dyDescent="0.35">
      <c r="A12" s="4" t="s">
        <v>82</v>
      </c>
      <c r="B12" s="4">
        <v>4</v>
      </c>
      <c r="C12" s="4">
        <v>2974022.3309446564</v>
      </c>
      <c r="D12" s="4">
        <v>743505.5827361641</v>
      </c>
      <c r="E12" s="4">
        <v>40212.508870528814</v>
      </c>
      <c r="F12" s="8">
        <v>4.065676492870818E-258</v>
      </c>
      <c r="G12" s="9" t="s">
        <v>101</v>
      </c>
    </row>
    <row r="13" spans="1:9" x14ac:dyDescent="0.35">
      <c r="A13" s="4" t="s">
        <v>83</v>
      </c>
      <c r="B13" s="4">
        <v>175</v>
      </c>
      <c r="C13" s="4">
        <v>3235.6468331222941</v>
      </c>
      <c r="D13" s="4">
        <v>18.489410474984538</v>
      </c>
      <c r="E13" s="4"/>
      <c r="F13" s="4"/>
    </row>
    <row r="14" spans="1:9" ht="15" thickBot="1" x14ac:dyDescent="0.4">
      <c r="A14" s="5" t="s">
        <v>84</v>
      </c>
      <c r="B14" s="5">
        <v>179</v>
      </c>
      <c r="C14" s="5">
        <v>2977257.9777777786</v>
      </c>
      <c r="D14" s="5"/>
      <c r="E14" s="5"/>
      <c r="F14" s="5"/>
    </row>
    <row r="15" spans="1:9" ht="15" thickBot="1" x14ac:dyDescent="0.4"/>
    <row r="16" spans="1:9" x14ac:dyDescent="0.35">
      <c r="A16" s="6"/>
      <c r="B16" s="6" t="s">
        <v>91</v>
      </c>
      <c r="C16" s="6" t="s">
        <v>79</v>
      </c>
      <c r="D16" s="6" t="s">
        <v>92</v>
      </c>
      <c r="E16" s="6" t="s">
        <v>93</v>
      </c>
      <c r="F16" s="6" t="s">
        <v>94</v>
      </c>
      <c r="G16" s="6" t="s">
        <v>95</v>
      </c>
      <c r="H16" s="6" t="s">
        <v>96</v>
      </c>
      <c r="I16" s="6" t="s">
        <v>97</v>
      </c>
    </row>
    <row r="17" spans="1:9" x14ac:dyDescent="0.35">
      <c r="A17" s="4" t="s">
        <v>85</v>
      </c>
      <c r="B17" s="4">
        <v>1.6292529827602511</v>
      </c>
      <c r="C17" s="4">
        <v>0.56695910671787308</v>
      </c>
      <c r="D17" s="4">
        <v>2.8736693060492464</v>
      </c>
      <c r="E17" s="4">
        <v>4.5601155621695843E-3</v>
      </c>
      <c r="F17" s="4">
        <v>0.51029542432333308</v>
      </c>
      <c r="G17" s="4">
        <v>2.7482105411971691</v>
      </c>
      <c r="H17" s="4">
        <v>0.51029542432333308</v>
      </c>
      <c r="I17" s="4">
        <v>2.7482105411971691</v>
      </c>
    </row>
    <row r="18" spans="1:9" x14ac:dyDescent="0.35">
      <c r="A18" s="4" t="s">
        <v>4</v>
      </c>
      <c r="B18" s="4">
        <v>3.8747288545642338</v>
      </c>
      <c r="C18" s="4">
        <v>2.2513140692908409E-2</v>
      </c>
      <c r="D18" s="4">
        <v>172.10965397576737</v>
      </c>
      <c r="E18" s="8">
        <v>3.606929619288167E-197</v>
      </c>
      <c r="F18" s="4">
        <v>3.8302966395349776</v>
      </c>
      <c r="G18" s="4">
        <v>3.91916106959349</v>
      </c>
      <c r="H18" s="4">
        <v>3.8302966395349776</v>
      </c>
      <c r="I18" s="4">
        <v>3.91916106959349</v>
      </c>
    </row>
    <row r="19" spans="1:9" x14ac:dyDescent="0.35">
      <c r="A19" s="4" t="s">
        <v>98</v>
      </c>
      <c r="B19" s="4">
        <v>8.8681141711449349</v>
      </c>
      <c r="C19" s="4">
        <v>5.1360376081398228E-2</v>
      </c>
      <c r="D19" s="4">
        <v>172.6645100318259</v>
      </c>
      <c r="E19" s="8">
        <v>2.0603362286249113E-197</v>
      </c>
      <c r="F19" s="4">
        <v>8.7667486928600233</v>
      </c>
      <c r="G19" s="4">
        <v>8.9694796494298465</v>
      </c>
      <c r="H19" s="4">
        <v>8.7667486928600233</v>
      </c>
      <c r="I19" s="4">
        <v>8.9694796494298465</v>
      </c>
    </row>
    <row r="20" spans="1:9" x14ac:dyDescent="0.35">
      <c r="A20" s="4" t="s">
        <v>99</v>
      </c>
      <c r="B20" s="4">
        <v>4.2455177737640204</v>
      </c>
      <c r="C20" s="4">
        <v>5.3665017742473918E-2</v>
      </c>
      <c r="D20" s="4">
        <v>79.111457563235774</v>
      </c>
      <c r="E20" s="8">
        <v>6.4816510159575619E-139</v>
      </c>
      <c r="F20" s="4">
        <v>4.1396038259764714</v>
      </c>
      <c r="G20" s="4">
        <v>4.3514317215515694</v>
      </c>
      <c r="H20" s="4">
        <v>4.1396038259764714</v>
      </c>
      <c r="I20" s="4">
        <v>4.3514317215515694</v>
      </c>
    </row>
    <row r="21" spans="1:9" ht="15" thickBot="1" x14ac:dyDescent="0.4">
      <c r="A21" s="5" t="s">
        <v>100</v>
      </c>
      <c r="B21" s="5">
        <v>-2.1854840087927067E-3</v>
      </c>
      <c r="C21" s="5">
        <v>1.0732899666776807E-3</v>
      </c>
      <c r="D21" s="5">
        <v>-2.0362474975497733</v>
      </c>
      <c r="E21" s="11">
        <v>4.323274858245111E-2</v>
      </c>
      <c r="F21" s="5">
        <v>-4.3037424623183791E-3</v>
      </c>
      <c r="G21" s="5">
        <v>-6.7225555267034359E-5</v>
      </c>
      <c r="H21" s="5">
        <v>-4.3037424623183791E-3</v>
      </c>
      <c r="I21" s="5">
        <v>-6.7225555267034359E-5</v>
      </c>
    </row>
    <row r="22" spans="1:9" x14ac:dyDescent="0.35">
      <c r="A22" s="18" t="s">
        <v>108</v>
      </c>
      <c r="B22" s="18"/>
      <c r="C22" s="18"/>
    </row>
    <row r="23" spans="1:9" x14ac:dyDescent="0.35">
      <c r="A23" s="19"/>
      <c r="B23" s="19"/>
      <c r="C23" s="19"/>
    </row>
    <row r="24" spans="1:9" x14ac:dyDescent="0.35">
      <c r="A24" s="19"/>
      <c r="B24" s="19"/>
      <c r="C24" s="19"/>
    </row>
  </sheetData>
  <mergeCells count="1">
    <mergeCell ref="A22:C2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F2CD1-A563-403B-8B06-DB1B12DCCFBA}">
  <dimension ref="A1:I278"/>
  <sheetViews>
    <sheetView workbookViewId="0">
      <selection activeCell="D24" sqref="D24"/>
    </sheetView>
  </sheetViews>
  <sheetFormatPr baseColWidth="10" defaultRowHeight="14.5" x14ac:dyDescent="0.35"/>
  <cols>
    <col min="1" max="1" width="29.90625" bestFit="1" customWidth="1"/>
    <col min="2" max="2" width="22.08984375" bestFit="1" customWidth="1"/>
    <col min="3" max="3" width="17.36328125" bestFit="1" customWidth="1"/>
    <col min="4" max="4" width="23.453125" bestFit="1" customWidth="1"/>
    <col min="5" max="5" width="11.81640625" bestFit="1" customWidth="1"/>
    <col min="6" max="6" width="15" bestFit="1" customWidth="1"/>
    <col min="7" max="7" width="12.26953125" bestFit="1" customWidth="1"/>
    <col min="8" max="8" width="13.08984375" bestFit="1" customWidth="1"/>
  </cols>
  <sheetData>
    <row r="1" spans="1:9" x14ac:dyDescent="0.35">
      <c r="A1" t="s">
        <v>74</v>
      </c>
    </row>
    <row r="2" spans="1:9" ht="15" thickBot="1" x14ac:dyDescent="0.4"/>
    <row r="3" spans="1:9" x14ac:dyDescent="0.35">
      <c r="A3" s="7" t="s">
        <v>75</v>
      </c>
      <c r="B3" s="7"/>
    </row>
    <row r="4" spans="1:9" x14ac:dyDescent="0.35">
      <c r="A4" s="4" t="s">
        <v>76</v>
      </c>
      <c r="B4" s="4">
        <v>0.99926874561260459</v>
      </c>
    </row>
    <row r="5" spans="1:9" x14ac:dyDescent="0.35">
      <c r="A5" s="4" t="s">
        <v>77</v>
      </c>
      <c r="B5" s="4">
        <v>0.9985380259581883</v>
      </c>
    </row>
    <row r="6" spans="1:9" x14ac:dyDescent="0.35">
      <c r="A6" s="4" t="s">
        <v>78</v>
      </c>
      <c r="B6" s="4">
        <v>0.99852034078832774</v>
      </c>
    </row>
    <row r="7" spans="1:9" x14ac:dyDescent="0.35">
      <c r="A7" s="4" t="s">
        <v>79</v>
      </c>
      <c r="B7" s="4">
        <v>4.3898980380166641</v>
      </c>
    </row>
    <row r="8" spans="1:9" ht="15" thickBot="1" x14ac:dyDescent="0.4">
      <c r="A8" s="5" t="s">
        <v>80</v>
      </c>
      <c r="B8" s="5">
        <v>252</v>
      </c>
    </row>
    <row r="10" spans="1:9" ht="15" thickBot="1" x14ac:dyDescent="0.4">
      <c r="A10" t="s">
        <v>81</v>
      </c>
    </row>
    <row r="11" spans="1:9" x14ac:dyDescent="0.35">
      <c r="A11" s="6"/>
      <c r="B11" s="6" t="s">
        <v>86</v>
      </c>
      <c r="C11" s="6" t="s">
        <v>87</v>
      </c>
      <c r="D11" s="6" t="s">
        <v>88</v>
      </c>
      <c r="E11" s="6" t="s">
        <v>89</v>
      </c>
      <c r="F11" s="6" t="s">
        <v>90</v>
      </c>
    </row>
    <row r="12" spans="1:9" x14ac:dyDescent="0.35">
      <c r="A12" s="4" t="s">
        <v>82</v>
      </c>
      <c r="B12" s="4">
        <v>3</v>
      </c>
      <c r="C12" s="4">
        <v>3264265.6420071693</v>
      </c>
      <c r="D12" s="4">
        <v>1088088.5473357232</v>
      </c>
      <c r="E12" s="4">
        <v>56461.884948096551</v>
      </c>
      <c r="F12" s="4">
        <v>0</v>
      </c>
    </row>
    <row r="13" spans="1:9" x14ac:dyDescent="0.35">
      <c r="A13" s="4" t="s">
        <v>83</v>
      </c>
      <c r="B13" s="4">
        <v>248</v>
      </c>
      <c r="C13" s="4">
        <v>4779.2587864772731</v>
      </c>
      <c r="D13" s="4">
        <v>19.271204784182554</v>
      </c>
      <c r="E13" s="4"/>
      <c r="F13" s="4"/>
    </row>
    <row r="14" spans="1:9" ht="15" thickBot="1" x14ac:dyDescent="0.4">
      <c r="A14" s="5" t="s">
        <v>84</v>
      </c>
      <c r="B14" s="5">
        <v>251</v>
      </c>
      <c r="C14" s="5">
        <v>3269044.9007936465</v>
      </c>
      <c r="D14" s="5"/>
      <c r="E14" s="5"/>
      <c r="F14" s="5"/>
    </row>
    <row r="15" spans="1:9" ht="15" thickBot="1" x14ac:dyDescent="0.4"/>
    <row r="16" spans="1:9" x14ac:dyDescent="0.35">
      <c r="A16" s="6"/>
      <c r="B16" s="6" t="s">
        <v>91</v>
      </c>
      <c r="C16" s="6" t="s">
        <v>79</v>
      </c>
      <c r="D16" s="6" t="s">
        <v>92</v>
      </c>
      <c r="E16" s="6" t="s">
        <v>93</v>
      </c>
      <c r="F16" s="6" t="s">
        <v>94</v>
      </c>
      <c r="G16" s="6" t="s">
        <v>95</v>
      </c>
      <c r="H16" s="6" t="s">
        <v>96</v>
      </c>
      <c r="I16" s="6" t="s">
        <v>97</v>
      </c>
    </row>
    <row r="17" spans="1:9" x14ac:dyDescent="0.35">
      <c r="A17" s="4" t="s">
        <v>85</v>
      </c>
      <c r="B17" s="4">
        <v>1.9061184231358499</v>
      </c>
      <c r="C17" s="4">
        <v>0.52463203785704982</v>
      </c>
      <c r="D17" s="4">
        <v>3.6332482303629816</v>
      </c>
      <c r="E17" s="4">
        <v>3.4012750674898632E-4</v>
      </c>
      <c r="F17" s="4">
        <v>0.87281593426035808</v>
      </c>
      <c r="G17" s="4">
        <v>2.9394209120113439</v>
      </c>
      <c r="H17" s="4">
        <v>0.87281593426035808</v>
      </c>
      <c r="I17" s="4">
        <v>2.9394209120113439</v>
      </c>
    </row>
    <row r="18" spans="1:9" x14ac:dyDescent="0.35">
      <c r="A18" s="4" t="s">
        <v>4</v>
      </c>
      <c r="B18" s="4">
        <v>3.9206424316239099</v>
      </c>
      <c r="C18" s="4">
        <v>1.6710337559236461E-2</v>
      </c>
      <c r="D18" s="4">
        <v>234.62377212462812</v>
      </c>
      <c r="E18" s="4">
        <v>3.3336962325113635E-293</v>
      </c>
      <c r="F18" s="4">
        <v>3.887730157603364</v>
      </c>
      <c r="G18" s="4">
        <v>3.9535547056444558</v>
      </c>
      <c r="H18" s="4">
        <v>3.887730157603364</v>
      </c>
      <c r="I18" s="4">
        <v>3.9535547056444558</v>
      </c>
    </row>
    <row r="19" spans="1:9" x14ac:dyDescent="0.35">
      <c r="A19" s="4" t="s">
        <v>5</v>
      </c>
      <c r="B19" s="4">
        <v>8.8204058019834299</v>
      </c>
      <c r="C19" s="4">
        <v>4.2766364184318305E-2</v>
      </c>
      <c r="D19" s="4">
        <v>206.24633330924405</v>
      </c>
      <c r="E19" s="4">
        <v>2.1711721860815668E-279</v>
      </c>
      <c r="F19" s="4">
        <v>8.7361742122918891</v>
      </c>
      <c r="G19" s="4">
        <v>8.9046373916749708</v>
      </c>
      <c r="H19" s="4">
        <v>8.7361742122918891</v>
      </c>
      <c r="I19" s="4">
        <v>8.9046373916749708</v>
      </c>
    </row>
    <row r="20" spans="1:9" ht="15" thickBot="1" x14ac:dyDescent="0.4">
      <c r="A20" s="5" t="s">
        <v>6</v>
      </c>
      <c r="B20" s="5">
        <v>4.1919359346075504</v>
      </c>
      <c r="C20" s="5">
        <v>4.2190771521342096E-2</v>
      </c>
      <c r="D20" s="5">
        <v>99.356702507491974</v>
      </c>
      <c r="E20" s="5">
        <v>9.5620891402535538E-202</v>
      </c>
      <c r="F20" s="5">
        <v>4.1088380182114141</v>
      </c>
      <c r="G20" s="5">
        <v>4.2750338510036885</v>
      </c>
      <c r="H20" s="5">
        <v>4.1088380182114141</v>
      </c>
      <c r="I20" s="5">
        <v>4.2750338510036885</v>
      </c>
    </row>
    <row r="22" spans="1:9" x14ac:dyDescent="0.35">
      <c r="B22" t="s">
        <v>121</v>
      </c>
    </row>
    <row r="24" spans="1:9" x14ac:dyDescent="0.35">
      <c r="A24" t="s">
        <v>102</v>
      </c>
    </row>
    <row r="25" spans="1:9" ht="15" thickBot="1" x14ac:dyDescent="0.4"/>
    <row r="26" spans="1:9" x14ac:dyDescent="0.35">
      <c r="A26" s="6" t="s">
        <v>103</v>
      </c>
      <c r="B26" s="6" t="s">
        <v>104</v>
      </c>
      <c r="C26" s="6" t="s">
        <v>83</v>
      </c>
    </row>
    <row r="27" spans="1:9" x14ac:dyDescent="0.35">
      <c r="A27" s="4">
        <v>1</v>
      </c>
      <c r="B27" s="4">
        <v>50.600575328656461</v>
      </c>
      <c r="C27" s="4">
        <v>1.3994246713435388</v>
      </c>
    </row>
    <row r="28" spans="1:9" x14ac:dyDescent="0.35">
      <c r="A28" s="4">
        <v>2</v>
      </c>
      <c r="B28" s="4">
        <v>91.990276061594116</v>
      </c>
      <c r="C28" s="4">
        <v>-16.990276061594116</v>
      </c>
    </row>
    <row r="29" spans="1:9" x14ac:dyDescent="0.35">
      <c r="A29" s="4">
        <v>3</v>
      </c>
      <c r="B29" s="4">
        <v>269.42914877451938</v>
      </c>
      <c r="C29" s="4">
        <v>3.5708512254806237</v>
      </c>
    </row>
    <row r="30" spans="1:9" x14ac:dyDescent="0.35">
      <c r="A30" s="4">
        <v>4</v>
      </c>
      <c r="B30" s="4">
        <v>398.14313172832755</v>
      </c>
      <c r="C30" s="4">
        <v>-18.143131728327546</v>
      </c>
    </row>
    <row r="31" spans="1:9" x14ac:dyDescent="0.35">
      <c r="A31" s="4">
        <v>5</v>
      </c>
      <c r="B31" s="4">
        <v>172.53236759600998</v>
      </c>
      <c r="C31" s="4">
        <v>1.4676324039900237</v>
      </c>
    </row>
    <row r="32" spans="1:9" x14ac:dyDescent="0.35">
      <c r="A32" s="4">
        <v>6</v>
      </c>
      <c r="B32" s="4">
        <v>41.112542739374952</v>
      </c>
      <c r="C32" s="4">
        <v>-1.1125427393749519</v>
      </c>
    </row>
    <row r="33" spans="1:3" x14ac:dyDescent="0.35">
      <c r="A33" s="4">
        <v>7</v>
      </c>
      <c r="B33" s="4">
        <v>170.33589204654331</v>
      </c>
      <c r="C33" s="4">
        <v>0.66410795345669271</v>
      </c>
    </row>
    <row r="34" spans="1:3" x14ac:dyDescent="0.35">
      <c r="A34" s="4">
        <v>8</v>
      </c>
      <c r="B34" s="4">
        <v>148.95210298288345</v>
      </c>
      <c r="C34" s="4">
        <v>1.0478970171165543</v>
      </c>
    </row>
    <row r="35" spans="1:3" x14ac:dyDescent="0.35">
      <c r="A35" s="4">
        <v>9</v>
      </c>
      <c r="B35" s="4">
        <v>224.54404569102971</v>
      </c>
      <c r="C35" s="4">
        <v>-6.5440456910297087</v>
      </c>
    </row>
    <row r="36" spans="1:3" x14ac:dyDescent="0.35">
      <c r="A36" s="4">
        <v>10</v>
      </c>
      <c r="B36" s="4">
        <v>269.42914877451938</v>
      </c>
      <c r="C36" s="4">
        <v>3.5708512254806237</v>
      </c>
    </row>
    <row r="37" spans="1:3" x14ac:dyDescent="0.35">
      <c r="A37" s="4">
        <v>11</v>
      </c>
      <c r="B37" s="4">
        <v>387.79211622566379</v>
      </c>
      <c r="C37" s="4">
        <v>-5.7921162256637899</v>
      </c>
    </row>
    <row r="38" spans="1:3" x14ac:dyDescent="0.35">
      <c r="A38" s="4">
        <v>12</v>
      </c>
      <c r="B38" s="4">
        <v>91.990276061594116</v>
      </c>
      <c r="C38" s="4">
        <v>-16.990276061594116</v>
      </c>
    </row>
    <row r="39" spans="1:3" x14ac:dyDescent="0.35">
      <c r="A39" s="4">
        <v>13</v>
      </c>
      <c r="B39" s="4">
        <v>193.87135808210107</v>
      </c>
      <c r="C39" s="4">
        <v>1.128641917898932</v>
      </c>
    </row>
    <row r="40" spans="1:3" x14ac:dyDescent="0.35">
      <c r="A40" s="4">
        <v>14</v>
      </c>
      <c r="B40" s="4">
        <v>170.33589204654331</v>
      </c>
      <c r="C40" s="4">
        <v>0.66410795345669271</v>
      </c>
    </row>
    <row r="41" spans="1:3" x14ac:dyDescent="0.35">
      <c r="A41" s="4">
        <v>15</v>
      </c>
      <c r="B41" s="4">
        <v>173.10062493960143</v>
      </c>
      <c r="C41" s="4">
        <v>-0.10062493960143115</v>
      </c>
    </row>
    <row r="42" spans="1:3" x14ac:dyDescent="0.35">
      <c r="A42" s="4">
        <v>16</v>
      </c>
      <c r="B42" s="4">
        <v>170.33589204654331</v>
      </c>
      <c r="C42" s="4">
        <v>0.66410795345669271</v>
      </c>
    </row>
    <row r="43" spans="1:3" x14ac:dyDescent="0.35">
      <c r="A43" s="4">
        <v>17</v>
      </c>
      <c r="B43" s="4">
        <v>108.37883102021794</v>
      </c>
      <c r="C43" s="4">
        <v>0.62116897978205543</v>
      </c>
    </row>
    <row r="44" spans="1:3" x14ac:dyDescent="0.35">
      <c r="A44" s="4">
        <v>18</v>
      </c>
      <c r="B44" s="4">
        <v>50.600575328656461</v>
      </c>
      <c r="C44" s="4">
        <v>1.3994246713435388</v>
      </c>
    </row>
    <row r="45" spans="1:3" x14ac:dyDescent="0.35">
      <c r="A45" s="4">
        <v>19</v>
      </c>
      <c r="B45" s="4">
        <v>198.28603634653092</v>
      </c>
      <c r="C45" s="4">
        <v>0.71396365346907942</v>
      </c>
    </row>
    <row r="46" spans="1:3" x14ac:dyDescent="0.35">
      <c r="A46" s="4">
        <v>20</v>
      </c>
      <c r="B46" s="4">
        <v>116.41498757381751</v>
      </c>
      <c r="C46" s="4">
        <v>-11.414987573817513</v>
      </c>
    </row>
    <row r="47" spans="1:3" x14ac:dyDescent="0.35">
      <c r="A47" s="4">
        <v>21</v>
      </c>
      <c r="B47" s="4">
        <v>242.80789892982355</v>
      </c>
      <c r="C47" s="4">
        <v>0.19210107017644873</v>
      </c>
    </row>
    <row r="48" spans="1:3" x14ac:dyDescent="0.35">
      <c r="A48" s="4">
        <v>22</v>
      </c>
      <c r="B48" s="4">
        <v>224.54404569102971</v>
      </c>
      <c r="C48" s="4">
        <v>-6.5440456910297087</v>
      </c>
    </row>
    <row r="49" spans="1:3" x14ac:dyDescent="0.35">
      <c r="A49" s="4">
        <v>23</v>
      </c>
      <c r="B49" s="4">
        <v>224.54404569102971</v>
      </c>
      <c r="C49" s="4">
        <v>-6.5440456910297087</v>
      </c>
    </row>
    <row r="50" spans="1:3" x14ac:dyDescent="0.35">
      <c r="A50" s="4">
        <v>24</v>
      </c>
      <c r="B50" s="4">
        <v>50.600575328656461</v>
      </c>
      <c r="C50" s="4">
        <v>1.3994246713435388</v>
      </c>
    </row>
    <row r="51" spans="1:3" x14ac:dyDescent="0.35">
      <c r="A51" s="4">
        <v>25</v>
      </c>
      <c r="B51" s="4">
        <v>270.37861549867421</v>
      </c>
      <c r="C51" s="4">
        <v>-0.37861549867420763</v>
      </c>
    </row>
    <row r="52" spans="1:3" x14ac:dyDescent="0.35">
      <c r="A52" s="4">
        <v>26</v>
      </c>
      <c r="B52" s="4">
        <v>190.40004859836273</v>
      </c>
      <c r="C52" s="4">
        <v>-4.40004859836273</v>
      </c>
    </row>
    <row r="53" spans="1:3" x14ac:dyDescent="0.35">
      <c r="A53" s="4">
        <v>27</v>
      </c>
      <c r="B53" s="4">
        <v>170.33589204654331</v>
      </c>
      <c r="C53" s="4">
        <v>0.66410795345669271</v>
      </c>
    </row>
    <row r="54" spans="1:3" x14ac:dyDescent="0.35">
      <c r="A54" s="4">
        <v>28</v>
      </c>
      <c r="B54" s="4">
        <v>134.50170955555075</v>
      </c>
      <c r="C54" s="4">
        <v>0.4982904444492533</v>
      </c>
    </row>
    <row r="55" spans="1:3" x14ac:dyDescent="0.35">
      <c r="A55" s="4">
        <v>29</v>
      </c>
      <c r="B55" s="4">
        <v>242.80789892982355</v>
      </c>
      <c r="C55" s="4">
        <v>0.19210107017644873</v>
      </c>
    </row>
    <row r="56" spans="1:3" x14ac:dyDescent="0.35">
      <c r="A56" s="4">
        <v>30</v>
      </c>
      <c r="B56" s="4">
        <v>38.351350130407361</v>
      </c>
      <c r="C56" s="4">
        <v>-1.3513501304073614</v>
      </c>
    </row>
    <row r="57" spans="1:3" x14ac:dyDescent="0.35">
      <c r="A57" s="4">
        <v>31</v>
      </c>
      <c r="B57" s="4">
        <v>216.12188696223109</v>
      </c>
      <c r="C57" s="4">
        <v>3.8781130377689124</v>
      </c>
    </row>
    <row r="58" spans="1:3" x14ac:dyDescent="0.35">
      <c r="A58" s="4">
        <v>32</v>
      </c>
      <c r="B58" s="4">
        <v>215.46303797887825</v>
      </c>
      <c r="C58" s="4">
        <v>4.5369620211217523</v>
      </c>
    </row>
    <row r="59" spans="1:3" x14ac:dyDescent="0.35">
      <c r="A59" s="4">
        <v>33</v>
      </c>
      <c r="B59" s="4">
        <v>224.54404569102971</v>
      </c>
      <c r="C59" s="4">
        <v>-6.5440456910297087</v>
      </c>
    </row>
    <row r="60" spans="1:3" x14ac:dyDescent="0.35">
      <c r="A60" s="4">
        <v>34</v>
      </c>
      <c r="B60" s="4">
        <v>105.01429433447191</v>
      </c>
      <c r="C60" s="4">
        <v>-2.0142943344719129</v>
      </c>
    </row>
    <row r="61" spans="1:3" x14ac:dyDescent="0.35">
      <c r="A61" s="4">
        <v>35</v>
      </c>
      <c r="B61" s="4">
        <v>198.28603634653092</v>
      </c>
      <c r="C61" s="4">
        <v>0.71396365346907942</v>
      </c>
    </row>
    <row r="62" spans="1:3" x14ac:dyDescent="0.35">
      <c r="A62" s="4">
        <v>36</v>
      </c>
      <c r="B62" s="4">
        <v>14.366545315340323</v>
      </c>
      <c r="C62" s="4">
        <v>-2.3665453153403231</v>
      </c>
    </row>
    <row r="63" spans="1:3" x14ac:dyDescent="0.35">
      <c r="A63" s="4">
        <v>37</v>
      </c>
      <c r="B63" s="4">
        <v>105.01429433447191</v>
      </c>
      <c r="C63" s="4">
        <v>-2.0142943344719129</v>
      </c>
    </row>
    <row r="64" spans="1:3" x14ac:dyDescent="0.35">
      <c r="A64" s="4">
        <v>38</v>
      </c>
      <c r="B64" s="4">
        <v>198.28603634653092</v>
      </c>
      <c r="C64" s="4">
        <v>0.71396365346907942</v>
      </c>
    </row>
    <row r="65" spans="1:3" x14ac:dyDescent="0.35">
      <c r="A65" s="4">
        <v>39</v>
      </c>
      <c r="B65" s="4">
        <v>160.56426268246014</v>
      </c>
      <c r="C65" s="4">
        <v>-4.5642626824601393</v>
      </c>
    </row>
    <row r="66" spans="1:3" x14ac:dyDescent="0.35">
      <c r="A66" s="4">
        <v>40</v>
      </c>
      <c r="B66" s="4">
        <v>124.40419906021067</v>
      </c>
      <c r="C66" s="4">
        <v>-4.4041990602106722</v>
      </c>
    </row>
    <row r="67" spans="1:3" x14ac:dyDescent="0.35">
      <c r="A67" s="4">
        <v>41</v>
      </c>
      <c r="B67" s="4">
        <v>148.95210298288345</v>
      </c>
      <c r="C67" s="4">
        <v>1.0478970171165543</v>
      </c>
    </row>
    <row r="68" spans="1:3" x14ac:dyDescent="0.35">
      <c r="A68" s="4">
        <v>42</v>
      </c>
      <c r="B68" s="4">
        <v>270.37861549867421</v>
      </c>
      <c r="C68" s="4">
        <v>-0.37861549867420763</v>
      </c>
    </row>
    <row r="69" spans="1:3" x14ac:dyDescent="0.35">
      <c r="A69" s="4">
        <v>43</v>
      </c>
      <c r="B69" s="4">
        <v>190.40004859836273</v>
      </c>
      <c r="C69" s="4">
        <v>-4.40004859836273</v>
      </c>
    </row>
    <row r="70" spans="1:3" x14ac:dyDescent="0.35">
      <c r="A70" s="4">
        <v>44</v>
      </c>
      <c r="B70" s="4">
        <v>269.42914877451938</v>
      </c>
      <c r="C70" s="4">
        <v>3.5708512254806237</v>
      </c>
    </row>
    <row r="71" spans="1:3" x14ac:dyDescent="0.35">
      <c r="A71" s="4">
        <v>45</v>
      </c>
      <c r="B71" s="4">
        <v>25.849991907003776</v>
      </c>
      <c r="C71" s="4">
        <v>-2.8499919070037762</v>
      </c>
    </row>
    <row r="72" spans="1:3" x14ac:dyDescent="0.35">
      <c r="A72" s="4">
        <v>46</v>
      </c>
      <c r="B72" s="4">
        <v>108.37883102021794</v>
      </c>
      <c r="C72" s="4">
        <v>0.62116897978205543</v>
      </c>
    </row>
    <row r="73" spans="1:3" x14ac:dyDescent="0.35">
      <c r="A73" s="4">
        <v>47</v>
      </c>
      <c r="B73" s="4">
        <v>224.54404569102971</v>
      </c>
      <c r="C73" s="4">
        <v>-6.5440456910297087</v>
      </c>
    </row>
    <row r="74" spans="1:3" x14ac:dyDescent="0.35">
      <c r="A74" s="4">
        <v>48</v>
      </c>
      <c r="B74" s="4">
        <v>249.36371418108723</v>
      </c>
      <c r="C74" s="4">
        <v>2.6362858189127678</v>
      </c>
    </row>
    <row r="75" spans="1:3" x14ac:dyDescent="0.35">
      <c r="A75" s="4">
        <v>49</v>
      </c>
      <c r="B75" s="4">
        <v>190.40004859836273</v>
      </c>
      <c r="C75" s="4">
        <v>-4.40004859836273</v>
      </c>
    </row>
    <row r="76" spans="1:3" x14ac:dyDescent="0.35">
      <c r="A76" s="4">
        <v>50</v>
      </c>
      <c r="B76" s="4">
        <v>14.366545315340323</v>
      </c>
      <c r="C76" s="4">
        <v>-2.3665453153403231</v>
      </c>
    </row>
    <row r="77" spans="1:3" x14ac:dyDescent="0.35">
      <c r="A77" s="4">
        <v>51</v>
      </c>
      <c r="B77" s="4">
        <v>95.34940094654722</v>
      </c>
      <c r="C77" s="4">
        <v>-2.3494009465472203</v>
      </c>
    </row>
    <row r="78" spans="1:3" x14ac:dyDescent="0.35">
      <c r="A78" s="4">
        <v>52</v>
      </c>
      <c r="B78" s="4">
        <v>83.365049784293973</v>
      </c>
      <c r="C78" s="4">
        <v>-3.3650497842939728</v>
      </c>
    </row>
    <row r="79" spans="1:3" x14ac:dyDescent="0.35">
      <c r="A79" s="4">
        <v>53</v>
      </c>
      <c r="B79" s="4">
        <v>33.827473808542457</v>
      </c>
      <c r="C79" s="4">
        <v>-2.8274738085424573</v>
      </c>
    </row>
    <row r="80" spans="1:3" x14ac:dyDescent="0.35">
      <c r="A80" s="4">
        <v>54</v>
      </c>
      <c r="B80" s="4">
        <v>83.365049784293973</v>
      </c>
      <c r="C80" s="4">
        <v>-3.3650497842939728</v>
      </c>
    </row>
    <row r="81" spans="1:3" x14ac:dyDescent="0.35">
      <c r="A81" s="4">
        <v>55</v>
      </c>
      <c r="B81" s="4">
        <v>196.21514628734221</v>
      </c>
      <c r="C81" s="4">
        <v>7.7848537126577924</v>
      </c>
    </row>
    <row r="82" spans="1:3" x14ac:dyDescent="0.35">
      <c r="A82" s="4">
        <v>56</v>
      </c>
      <c r="B82" s="4">
        <v>196.21514628734221</v>
      </c>
      <c r="C82" s="4">
        <v>7.7848537126577924</v>
      </c>
    </row>
    <row r="83" spans="1:3" x14ac:dyDescent="0.35">
      <c r="A83" s="4">
        <v>57</v>
      </c>
      <c r="B83" s="4">
        <v>364.50107595126195</v>
      </c>
      <c r="C83" s="4">
        <v>-0.50107595126195292</v>
      </c>
    </row>
    <row r="84" spans="1:3" x14ac:dyDescent="0.35">
      <c r="A84" s="4">
        <v>58</v>
      </c>
      <c r="B84" s="4">
        <v>242.80789892982355</v>
      </c>
      <c r="C84" s="4">
        <v>0.19210107017644873</v>
      </c>
    </row>
    <row r="85" spans="1:3" x14ac:dyDescent="0.35">
      <c r="A85" s="4">
        <v>59</v>
      </c>
      <c r="B85" s="4">
        <v>259.47008931803873</v>
      </c>
      <c r="C85" s="4">
        <v>-1.4700893180387311</v>
      </c>
    </row>
    <row r="86" spans="1:3" x14ac:dyDescent="0.35">
      <c r="A86" s="4">
        <v>60</v>
      </c>
      <c r="B86" s="4">
        <v>198.28603634653092</v>
      </c>
      <c r="C86" s="4">
        <v>0.71396365346907942</v>
      </c>
    </row>
    <row r="87" spans="1:3" x14ac:dyDescent="0.35">
      <c r="A87" s="4">
        <v>61</v>
      </c>
      <c r="B87" s="4">
        <v>134.50170955555075</v>
      </c>
      <c r="C87" s="4">
        <v>0.4982904444492533</v>
      </c>
    </row>
    <row r="88" spans="1:3" x14ac:dyDescent="0.35">
      <c r="A88" s="4">
        <v>62</v>
      </c>
      <c r="B88" s="4">
        <v>198.28603634653092</v>
      </c>
      <c r="C88" s="4">
        <v>0.71396365346907942</v>
      </c>
    </row>
    <row r="89" spans="1:3" x14ac:dyDescent="0.35">
      <c r="A89" s="4">
        <v>63</v>
      </c>
      <c r="B89" s="4">
        <v>50.600575328656461</v>
      </c>
      <c r="C89" s="4">
        <v>1.3994246713435388</v>
      </c>
    </row>
    <row r="90" spans="1:3" x14ac:dyDescent="0.35">
      <c r="A90" s="4">
        <v>64</v>
      </c>
      <c r="B90" s="4">
        <v>148.95210298288345</v>
      </c>
      <c r="C90" s="4">
        <v>1.0478970171165543</v>
      </c>
    </row>
    <row r="91" spans="1:3" x14ac:dyDescent="0.35">
      <c r="A91" s="4">
        <v>65</v>
      </c>
      <c r="B91" s="4">
        <v>65.329998555945195</v>
      </c>
      <c r="C91" s="4">
        <v>-0.32999855594519545</v>
      </c>
    </row>
    <row r="92" spans="1:3" x14ac:dyDescent="0.35">
      <c r="A92" s="4">
        <v>66</v>
      </c>
      <c r="B92" s="4">
        <v>225.61859641426145</v>
      </c>
      <c r="C92" s="4">
        <v>2.3814035857385534</v>
      </c>
    </row>
    <row r="93" spans="1:3" x14ac:dyDescent="0.35">
      <c r="A93" s="4">
        <v>67</v>
      </c>
      <c r="B93" s="4">
        <v>50.600575328656461</v>
      </c>
      <c r="C93" s="4">
        <v>1.3994246713435388</v>
      </c>
    </row>
    <row r="94" spans="1:3" x14ac:dyDescent="0.35">
      <c r="A94" s="4">
        <v>68</v>
      </c>
      <c r="B94" s="4">
        <v>95.34940094654722</v>
      </c>
      <c r="C94" s="4">
        <v>-2.3494009465472203</v>
      </c>
    </row>
    <row r="95" spans="1:3" x14ac:dyDescent="0.35">
      <c r="A95" s="4">
        <v>69</v>
      </c>
      <c r="B95" s="4">
        <v>134.50170955555075</v>
      </c>
      <c r="C95" s="4">
        <v>0.4982904444492533</v>
      </c>
    </row>
    <row r="96" spans="1:3" x14ac:dyDescent="0.35">
      <c r="A96" s="4">
        <v>70</v>
      </c>
      <c r="B96" s="4">
        <v>105.01429433447191</v>
      </c>
      <c r="C96" s="4">
        <v>-2.0142943344719129</v>
      </c>
    </row>
    <row r="97" spans="1:3" x14ac:dyDescent="0.35">
      <c r="A97" s="4">
        <v>71</v>
      </c>
      <c r="B97" s="4">
        <v>33.827473808542457</v>
      </c>
      <c r="C97" s="4">
        <v>-2.8274738085424573</v>
      </c>
    </row>
    <row r="98" spans="1:3" x14ac:dyDescent="0.35">
      <c r="A98" s="4">
        <v>72</v>
      </c>
      <c r="B98" s="4">
        <v>345.93407756705994</v>
      </c>
      <c r="C98" s="4">
        <v>-23.934077567059944</v>
      </c>
    </row>
    <row r="99" spans="1:3" x14ac:dyDescent="0.35">
      <c r="A99" s="4">
        <v>73</v>
      </c>
      <c r="B99" s="4">
        <v>198.28603634653092</v>
      </c>
      <c r="C99" s="4">
        <v>0.71396365346907942</v>
      </c>
    </row>
    <row r="100" spans="1:3" x14ac:dyDescent="0.35">
      <c r="A100" s="4">
        <v>74</v>
      </c>
      <c r="B100" s="4">
        <v>102.66791232859048</v>
      </c>
      <c r="C100" s="4">
        <v>-1.6679123285904751</v>
      </c>
    </row>
    <row r="101" spans="1:3" x14ac:dyDescent="0.35">
      <c r="A101" s="4">
        <v>75</v>
      </c>
      <c r="B101" s="4">
        <v>156.759886478141</v>
      </c>
      <c r="C101" s="4">
        <v>-3.7598864781409986</v>
      </c>
    </row>
    <row r="102" spans="1:3" x14ac:dyDescent="0.35">
      <c r="A102" s="4">
        <v>76</v>
      </c>
      <c r="B102" s="4">
        <v>3.8737385937712885</v>
      </c>
      <c r="C102" s="4">
        <v>-1.8737385937712885</v>
      </c>
    </row>
    <row r="103" spans="1:3" x14ac:dyDescent="0.35">
      <c r="A103" s="4">
        <v>77</v>
      </c>
      <c r="B103" s="4">
        <v>60.132252544761016</v>
      </c>
      <c r="C103" s="4">
        <v>-1.1322525447610161</v>
      </c>
    </row>
    <row r="104" spans="1:3" x14ac:dyDescent="0.35">
      <c r="A104" s="4">
        <v>78</v>
      </c>
      <c r="B104" s="4">
        <v>225.61859641426145</v>
      </c>
      <c r="C104" s="4">
        <v>2.3814035857385534</v>
      </c>
    </row>
    <row r="105" spans="1:3" x14ac:dyDescent="0.35">
      <c r="A105" s="4">
        <v>79</v>
      </c>
      <c r="B105" s="4">
        <v>365.5250610266412</v>
      </c>
      <c r="C105" s="4">
        <v>3.4749389733588032</v>
      </c>
    </row>
    <row r="106" spans="1:3" x14ac:dyDescent="0.35">
      <c r="A106" s="4">
        <v>80</v>
      </c>
      <c r="B106" s="4">
        <v>242.80789892982355</v>
      </c>
      <c r="C106" s="4">
        <v>0.19210107017644873</v>
      </c>
    </row>
    <row r="107" spans="1:3" x14ac:dyDescent="0.35">
      <c r="A107" s="4">
        <v>81</v>
      </c>
      <c r="B107" s="4">
        <v>102.66791232859048</v>
      </c>
      <c r="C107" s="4">
        <v>-1.6679123285904751</v>
      </c>
    </row>
    <row r="108" spans="1:3" x14ac:dyDescent="0.35">
      <c r="A108" s="4">
        <v>82</v>
      </c>
      <c r="B108" s="4">
        <v>364.50107595126195</v>
      </c>
      <c r="C108" s="4">
        <v>-0.50107595126195292</v>
      </c>
    </row>
    <row r="109" spans="1:3" x14ac:dyDescent="0.35">
      <c r="A109" s="4">
        <v>83</v>
      </c>
      <c r="B109" s="4">
        <v>108.3060510829487</v>
      </c>
      <c r="C109" s="4">
        <v>-0.30605108294869865</v>
      </c>
    </row>
    <row r="110" spans="1:3" x14ac:dyDescent="0.35">
      <c r="A110" s="4">
        <v>84</v>
      </c>
      <c r="B110" s="4">
        <v>451.91358580135142</v>
      </c>
      <c r="C110" s="4">
        <v>5.0864141986485834</v>
      </c>
    </row>
    <row r="111" spans="1:3" x14ac:dyDescent="0.35">
      <c r="A111" s="4">
        <v>85</v>
      </c>
      <c r="B111" s="4">
        <v>215.46303797887825</v>
      </c>
      <c r="C111" s="4">
        <v>4.5369620211217523</v>
      </c>
    </row>
    <row r="112" spans="1:3" x14ac:dyDescent="0.35">
      <c r="A112" s="4">
        <v>86</v>
      </c>
      <c r="B112" s="4">
        <v>269.42914877451938</v>
      </c>
      <c r="C112" s="4">
        <v>3.5708512254806237</v>
      </c>
    </row>
    <row r="113" spans="1:3" x14ac:dyDescent="0.35">
      <c r="A113" s="4">
        <v>87</v>
      </c>
      <c r="B113" s="4">
        <v>270.37861549867421</v>
      </c>
      <c r="C113" s="4">
        <v>-0.37861549867420763</v>
      </c>
    </row>
    <row r="114" spans="1:3" x14ac:dyDescent="0.35">
      <c r="A114" s="4">
        <v>88</v>
      </c>
      <c r="B114" s="4">
        <v>108.3060510829487</v>
      </c>
      <c r="C114" s="4">
        <v>1.6939489170513014</v>
      </c>
    </row>
    <row r="115" spans="1:3" x14ac:dyDescent="0.35">
      <c r="A115" s="4">
        <v>89</v>
      </c>
      <c r="B115" s="4">
        <v>198.28603634653092</v>
      </c>
      <c r="C115" s="4">
        <v>0.71396365346907942</v>
      </c>
    </row>
    <row r="116" spans="1:3" x14ac:dyDescent="0.35">
      <c r="A116" s="4">
        <v>90</v>
      </c>
      <c r="B116" s="4">
        <v>269.42914877451938</v>
      </c>
      <c r="C116" s="4">
        <v>3.5708512254806237</v>
      </c>
    </row>
    <row r="117" spans="1:3" x14ac:dyDescent="0.35">
      <c r="A117" s="4">
        <v>91</v>
      </c>
      <c r="B117" s="4">
        <v>50.600575328656461</v>
      </c>
      <c r="C117" s="4">
        <v>1.3994246713435388</v>
      </c>
    </row>
    <row r="118" spans="1:3" x14ac:dyDescent="0.35">
      <c r="A118" s="4">
        <v>92</v>
      </c>
      <c r="B118" s="4">
        <v>198.28603634653092</v>
      </c>
      <c r="C118" s="4">
        <v>0.71396365346907942</v>
      </c>
    </row>
    <row r="119" spans="1:3" x14ac:dyDescent="0.35">
      <c r="A119" s="4">
        <v>93</v>
      </c>
      <c r="B119" s="4">
        <v>91.031174270862991</v>
      </c>
      <c r="C119" s="4">
        <v>-4.0311742708629907</v>
      </c>
    </row>
    <row r="120" spans="1:3" x14ac:dyDescent="0.35">
      <c r="A120" s="4">
        <v>94</v>
      </c>
      <c r="B120" s="4">
        <v>259.47008931803873</v>
      </c>
      <c r="C120" s="4">
        <v>-1.4700893180387311</v>
      </c>
    </row>
    <row r="121" spans="1:3" x14ac:dyDescent="0.35">
      <c r="A121" s="4">
        <v>95</v>
      </c>
      <c r="B121" s="4">
        <v>270.77372884058542</v>
      </c>
      <c r="C121" s="4">
        <v>3.2262711594145799</v>
      </c>
    </row>
    <row r="122" spans="1:3" x14ac:dyDescent="0.35">
      <c r="A122" s="4">
        <v>96</v>
      </c>
      <c r="B122" s="4">
        <v>198.28603634653092</v>
      </c>
      <c r="C122" s="4">
        <v>0.71396365346907942</v>
      </c>
    </row>
    <row r="123" spans="1:3" x14ac:dyDescent="0.35">
      <c r="A123" s="4">
        <v>97</v>
      </c>
      <c r="B123" s="4">
        <v>132.42264546791199</v>
      </c>
      <c r="C123" s="4">
        <v>-3.4226454679119911</v>
      </c>
    </row>
    <row r="124" spans="1:3" x14ac:dyDescent="0.35">
      <c r="A124" s="4">
        <v>98</v>
      </c>
      <c r="B124" s="4">
        <v>170.33589204654331</v>
      </c>
      <c r="C124" s="4">
        <v>0.66410795345669271</v>
      </c>
    </row>
    <row r="125" spans="1:3" x14ac:dyDescent="0.35">
      <c r="A125" s="4">
        <v>99</v>
      </c>
      <c r="B125" s="4">
        <v>134.50170955555075</v>
      </c>
      <c r="C125" s="4">
        <v>0.4982904444492533</v>
      </c>
    </row>
    <row r="126" spans="1:3" x14ac:dyDescent="0.35">
      <c r="A126" s="4">
        <v>100</v>
      </c>
      <c r="B126" s="4">
        <v>224.54404569102971</v>
      </c>
      <c r="C126" s="4">
        <v>-6.5440456910297087</v>
      </c>
    </row>
    <row r="127" spans="1:3" x14ac:dyDescent="0.35">
      <c r="A127" s="4">
        <v>101</v>
      </c>
      <c r="B127" s="4">
        <v>209.48574460299918</v>
      </c>
      <c r="C127" s="4">
        <v>2.5142553970008237</v>
      </c>
    </row>
    <row r="128" spans="1:3" x14ac:dyDescent="0.35">
      <c r="A128" s="4">
        <v>102</v>
      </c>
      <c r="B128" s="4">
        <v>50.600575328656461</v>
      </c>
      <c r="C128" s="4">
        <v>1.3994246713435388</v>
      </c>
    </row>
    <row r="129" spans="1:3" x14ac:dyDescent="0.35">
      <c r="A129" s="4">
        <v>103</v>
      </c>
      <c r="B129" s="4">
        <v>160.56426268246014</v>
      </c>
      <c r="C129" s="4">
        <v>-4.5642626824601393</v>
      </c>
    </row>
    <row r="130" spans="1:3" x14ac:dyDescent="0.35">
      <c r="A130" s="4">
        <v>104</v>
      </c>
      <c r="B130" s="4">
        <v>196.21514628734221</v>
      </c>
      <c r="C130" s="4">
        <v>7.7848537126577924</v>
      </c>
    </row>
    <row r="131" spans="1:3" x14ac:dyDescent="0.35">
      <c r="A131" s="4">
        <v>105</v>
      </c>
      <c r="B131" s="4">
        <v>3.8737385937712885</v>
      </c>
      <c r="C131" s="4">
        <v>-1.8737385937712885</v>
      </c>
    </row>
    <row r="132" spans="1:3" x14ac:dyDescent="0.35">
      <c r="A132" s="4">
        <v>106</v>
      </c>
      <c r="B132" s="4">
        <v>170.33589204654331</v>
      </c>
      <c r="C132" s="4">
        <v>0.66410795345669271</v>
      </c>
    </row>
    <row r="133" spans="1:3" x14ac:dyDescent="0.35">
      <c r="A133" s="4">
        <v>107</v>
      </c>
      <c r="B133" s="4">
        <v>35.367055631353082</v>
      </c>
      <c r="C133" s="4">
        <v>-1.3670556313530824</v>
      </c>
    </row>
    <row r="134" spans="1:3" x14ac:dyDescent="0.35">
      <c r="A134" s="4">
        <v>108</v>
      </c>
      <c r="B134" s="4">
        <v>364.50107595126195</v>
      </c>
      <c r="C134" s="4">
        <v>-0.50107595126195292</v>
      </c>
    </row>
    <row r="135" spans="1:3" x14ac:dyDescent="0.35">
      <c r="A135" s="4">
        <v>109</v>
      </c>
      <c r="B135" s="4">
        <v>83.365049784293973</v>
      </c>
      <c r="C135" s="4">
        <v>-3.3650497842939728</v>
      </c>
    </row>
    <row r="136" spans="1:3" x14ac:dyDescent="0.35">
      <c r="A136" s="4">
        <v>110</v>
      </c>
      <c r="B136" s="4">
        <v>14.366545315340323</v>
      </c>
      <c r="C136" s="4">
        <v>-2.3665453153403231</v>
      </c>
    </row>
    <row r="137" spans="1:3" x14ac:dyDescent="0.35">
      <c r="A137" s="4">
        <v>111</v>
      </c>
      <c r="B137" s="4">
        <v>14.366545315340323</v>
      </c>
      <c r="C137" s="4">
        <v>-2.3665453153403231</v>
      </c>
    </row>
    <row r="138" spans="1:3" x14ac:dyDescent="0.35">
      <c r="A138" s="4">
        <v>112</v>
      </c>
      <c r="B138" s="4">
        <v>134.50170955555075</v>
      </c>
      <c r="C138" s="4">
        <v>0.4982904444492533</v>
      </c>
    </row>
    <row r="139" spans="1:3" x14ac:dyDescent="0.35">
      <c r="A139" s="4">
        <v>113</v>
      </c>
      <c r="B139" s="4">
        <v>122.885644497904</v>
      </c>
      <c r="C139" s="4">
        <v>-1.8856444979039964</v>
      </c>
    </row>
    <row r="140" spans="1:3" x14ac:dyDescent="0.35">
      <c r="A140" s="4">
        <v>114</v>
      </c>
      <c r="B140" s="4">
        <v>173.10062493960143</v>
      </c>
      <c r="C140" s="4">
        <v>-0.10062493960143115</v>
      </c>
    </row>
    <row r="141" spans="1:3" x14ac:dyDescent="0.35">
      <c r="A141" s="4">
        <v>115</v>
      </c>
      <c r="B141" s="4">
        <v>198.28603634653092</v>
      </c>
      <c r="C141" s="4">
        <v>0.71396365346907942</v>
      </c>
    </row>
    <row r="142" spans="1:3" x14ac:dyDescent="0.35">
      <c r="A142" s="4">
        <v>116</v>
      </c>
      <c r="B142" s="4">
        <v>14.366545315340323</v>
      </c>
      <c r="C142" s="4">
        <v>-2.3665453153403231</v>
      </c>
    </row>
    <row r="143" spans="1:3" x14ac:dyDescent="0.35">
      <c r="A143" s="4">
        <v>117</v>
      </c>
      <c r="B143" s="4">
        <v>269.42914877451938</v>
      </c>
      <c r="C143" s="4">
        <v>3.5708512254806237</v>
      </c>
    </row>
    <row r="144" spans="1:3" x14ac:dyDescent="0.35">
      <c r="A144" s="4">
        <v>118</v>
      </c>
      <c r="B144" s="4">
        <v>224.54404569102971</v>
      </c>
      <c r="C144" s="4">
        <v>-6.5440456910297087</v>
      </c>
    </row>
    <row r="145" spans="1:3" x14ac:dyDescent="0.35">
      <c r="A145" s="4">
        <v>119</v>
      </c>
      <c r="B145" s="4">
        <v>14.366545315340323</v>
      </c>
      <c r="C145" s="4">
        <v>-2.3665453153403231</v>
      </c>
    </row>
    <row r="146" spans="1:3" x14ac:dyDescent="0.35">
      <c r="A146" s="4">
        <v>120</v>
      </c>
      <c r="B146" s="4">
        <v>50.600575328656461</v>
      </c>
      <c r="C146" s="4">
        <v>1.3994246713435388</v>
      </c>
    </row>
    <row r="147" spans="1:3" x14ac:dyDescent="0.35">
      <c r="A147" s="4">
        <v>121</v>
      </c>
      <c r="B147" s="4">
        <v>170.33589204654331</v>
      </c>
      <c r="C147" s="4">
        <v>0.66410795345669271</v>
      </c>
    </row>
    <row r="148" spans="1:3" x14ac:dyDescent="0.35">
      <c r="A148" s="4">
        <v>122</v>
      </c>
      <c r="B148" s="4">
        <v>224.54404569102971</v>
      </c>
      <c r="C148" s="4">
        <v>-6.5440456910297087</v>
      </c>
    </row>
    <row r="149" spans="1:3" x14ac:dyDescent="0.35">
      <c r="A149" s="4">
        <v>123</v>
      </c>
      <c r="B149" s="4">
        <v>1015.5537387390569</v>
      </c>
      <c r="C149" s="4">
        <v>-5.5537387390569393</v>
      </c>
    </row>
    <row r="150" spans="1:3" x14ac:dyDescent="0.35">
      <c r="A150" s="4">
        <v>124</v>
      </c>
      <c r="B150" s="4">
        <v>160.56426268246014</v>
      </c>
      <c r="C150" s="4">
        <v>-4.5642626824601393</v>
      </c>
    </row>
    <row r="151" spans="1:3" x14ac:dyDescent="0.35">
      <c r="A151" s="4">
        <v>125</v>
      </c>
      <c r="B151" s="4">
        <v>34.278482805823487</v>
      </c>
      <c r="C151" s="4">
        <v>-2.2784828058234865</v>
      </c>
    </row>
    <row r="152" spans="1:3" x14ac:dyDescent="0.35">
      <c r="A152" s="4">
        <v>126</v>
      </c>
      <c r="B152" s="4">
        <v>172.53236759600998</v>
      </c>
      <c r="C152" s="4">
        <v>1.4676324039900237</v>
      </c>
    </row>
    <row r="153" spans="1:3" x14ac:dyDescent="0.35">
      <c r="A153" s="4">
        <v>127</v>
      </c>
      <c r="B153" s="4">
        <v>193.87135808210107</v>
      </c>
      <c r="C153" s="4">
        <v>1.128641917898932</v>
      </c>
    </row>
    <row r="154" spans="1:3" x14ac:dyDescent="0.35">
      <c r="A154" s="4">
        <v>128</v>
      </c>
      <c r="B154" s="4">
        <v>269.42914877451938</v>
      </c>
      <c r="C154" s="4">
        <v>3.5708512254806237</v>
      </c>
    </row>
    <row r="155" spans="1:3" x14ac:dyDescent="0.35">
      <c r="A155" s="4">
        <v>129</v>
      </c>
      <c r="B155" s="4">
        <v>50.600575328656461</v>
      </c>
      <c r="C155" s="4">
        <v>1.3994246713435388</v>
      </c>
    </row>
    <row r="156" spans="1:3" x14ac:dyDescent="0.35">
      <c r="A156" s="4">
        <v>130</v>
      </c>
      <c r="B156" s="4">
        <v>224.54404569102971</v>
      </c>
      <c r="C156" s="4">
        <v>-6.5440456910297087</v>
      </c>
    </row>
    <row r="157" spans="1:3" x14ac:dyDescent="0.35">
      <c r="A157" s="4">
        <v>131</v>
      </c>
      <c r="B157" s="4">
        <v>270.37861549867421</v>
      </c>
      <c r="C157" s="4">
        <v>-0.37861549867420763</v>
      </c>
    </row>
    <row r="158" spans="1:3" x14ac:dyDescent="0.35">
      <c r="A158" s="4">
        <v>132</v>
      </c>
      <c r="B158" s="4">
        <v>364.50107595126195</v>
      </c>
      <c r="C158" s="4">
        <v>-0.50107595126195292</v>
      </c>
    </row>
    <row r="159" spans="1:3" x14ac:dyDescent="0.35">
      <c r="A159" s="4">
        <v>133</v>
      </c>
      <c r="B159" s="4">
        <v>384.23073550089117</v>
      </c>
      <c r="C159" s="4">
        <v>-2.2307355008911713</v>
      </c>
    </row>
    <row r="160" spans="1:3" x14ac:dyDescent="0.35">
      <c r="A160" s="4">
        <v>134</v>
      </c>
      <c r="B160" s="4">
        <v>170.33589204654331</v>
      </c>
      <c r="C160" s="4">
        <v>0.66410795345669271</v>
      </c>
    </row>
    <row r="161" spans="1:3" x14ac:dyDescent="0.35">
      <c r="A161" s="4">
        <v>135</v>
      </c>
      <c r="B161" s="4">
        <v>269.42914877451938</v>
      </c>
      <c r="C161" s="4">
        <v>3.5708512254806237</v>
      </c>
    </row>
    <row r="162" spans="1:3" x14ac:dyDescent="0.35">
      <c r="A162" s="4">
        <v>136</v>
      </c>
      <c r="B162" s="4">
        <v>289.71070290689664</v>
      </c>
      <c r="C162" s="4">
        <v>-21.710702906896643</v>
      </c>
    </row>
    <row r="163" spans="1:3" x14ac:dyDescent="0.35">
      <c r="A163" s="4">
        <v>137</v>
      </c>
      <c r="B163" s="4">
        <v>251.05317462490396</v>
      </c>
      <c r="C163" s="4">
        <v>2.94682537509604</v>
      </c>
    </row>
    <row r="164" spans="1:3" x14ac:dyDescent="0.35">
      <c r="A164" s="4">
        <v>138</v>
      </c>
      <c r="B164" s="4">
        <v>196.21514628734221</v>
      </c>
      <c r="C164" s="4">
        <v>7.7848537126577924</v>
      </c>
    </row>
    <row r="165" spans="1:3" x14ac:dyDescent="0.35">
      <c r="A165" s="4">
        <v>139</v>
      </c>
      <c r="B165" s="4">
        <v>83.365049784293973</v>
      </c>
      <c r="C165" s="4">
        <v>-3.3650497842939728</v>
      </c>
    </row>
    <row r="166" spans="1:3" x14ac:dyDescent="0.35">
      <c r="A166" s="4">
        <v>140</v>
      </c>
      <c r="B166" s="4">
        <v>83.365049784293973</v>
      </c>
      <c r="C166" s="4">
        <v>-3.3650497842939728</v>
      </c>
    </row>
    <row r="167" spans="1:3" x14ac:dyDescent="0.35">
      <c r="A167" s="4">
        <v>141</v>
      </c>
      <c r="B167" s="4">
        <v>198.28603634653092</v>
      </c>
      <c r="C167" s="4">
        <v>0.71396365346907942</v>
      </c>
    </row>
    <row r="168" spans="1:3" x14ac:dyDescent="0.35">
      <c r="A168" s="4">
        <v>142</v>
      </c>
      <c r="B168" s="4">
        <v>83.365049784293973</v>
      </c>
      <c r="C168" s="4">
        <v>-3.3650497842939728</v>
      </c>
    </row>
    <row r="169" spans="1:3" x14ac:dyDescent="0.35">
      <c r="A169" s="4">
        <v>143</v>
      </c>
      <c r="B169" s="4">
        <v>170.33589204654331</v>
      </c>
      <c r="C169" s="4">
        <v>0.66410795345669271</v>
      </c>
    </row>
    <row r="170" spans="1:3" x14ac:dyDescent="0.35">
      <c r="A170" s="4">
        <v>144</v>
      </c>
      <c r="B170" s="4">
        <v>14.366545315340323</v>
      </c>
      <c r="C170" s="4">
        <v>-2.3665453153403231</v>
      </c>
    </row>
    <row r="171" spans="1:3" x14ac:dyDescent="0.35">
      <c r="A171" s="4">
        <v>145</v>
      </c>
      <c r="B171" s="4">
        <v>274.17629094421261</v>
      </c>
      <c r="C171" s="4">
        <v>1.8237090557873898</v>
      </c>
    </row>
    <row r="172" spans="1:3" x14ac:dyDescent="0.35">
      <c r="A172" s="4">
        <v>146</v>
      </c>
      <c r="B172" s="4">
        <v>270.77372884058542</v>
      </c>
      <c r="C172" s="4">
        <v>3.2262711594145799</v>
      </c>
    </row>
    <row r="173" spans="1:3" x14ac:dyDescent="0.35">
      <c r="A173" s="4">
        <v>147</v>
      </c>
      <c r="B173" s="4">
        <v>134.50170955555075</v>
      </c>
      <c r="C173" s="4">
        <v>0.4982904444492533</v>
      </c>
    </row>
    <row r="174" spans="1:3" x14ac:dyDescent="0.35">
      <c r="A174" s="4">
        <v>148</v>
      </c>
      <c r="B174" s="4">
        <v>108.3060510829487</v>
      </c>
      <c r="C174" s="4">
        <v>1.6939489170513014</v>
      </c>
    </row>
    <row r="175" spans="1:3" x14ac:dyDescent="0.35">
      <c r="A175" s="4">
        <v>149</v>
      </c>
      <c r="B175" s="4">
        <v>269.42914877451938</v>
      </c>
      <c r="C175" s="4">
        <v>3.5708512254806237</v>
      </c>
    </row>
    <row r="176" spans="1:3" x14ac:dyDescent="0.35">
      <c r="A176" s="4">
        <v>150</v>
      </c>
      <c r="B176" s="4">
        <v>46.155592366044317</v>
      </c>
      <c r="C176" s="4">
        <v>-4.155592366044317</v>
      </c>
    </row>
    <row r="177" spans="1:3" x14ac:dyDescent="0.35">
      <c r="A177" s="4">
        <v>151</v>
      </c>
      <c r="B177" s="4">
        <v>108.3060510829487</v>
      </c>
      <c r="C177" s="4">
        <v>1.6939489170513014</v>
      </c>
    </row>
    <row r="178" spans="1:3" x14ac:dyDescent="0.35">
      <c r="A178" s="4">
        <v>152</v>
      </c>
      <c r="B178" s="4">
        <v>38.351350130407361</v>
      </c>
      <c r="C178" s="4">
        <v>-1.3513501304073614</v>
      </c>
    </row>
    <row r="179" spans="1:3" x14ac:dyDescent="0.35">
      <c r="A179" s="4">
        <v>153</v>
      </c>
      <c r="B179" s="4">
        <v>108.3060510829487</v>
      </c>
      <c r="C179" s="4">
        <v>1.6939489170513014</v>
      </c>
    </row>
    <row r="180" spans="1:3" x14ac:dyDescent="0.35">
      <c r="A180" s="4">
        <v>154</v>
      </c>
      <c r="B180" s="4">
        <v>108.3060510829487</v>
      </c>
      <c r="C180" s="4">
        <v>1.6939489170513014</v>
      </c>
    </row>
    <row r="181" spans="1:3" x14ac:dyDescent="0.35">
      <c r="A181" s="4">
        <v>155</v>
      </c>
      <c r="B181" s="4">
        <v>269.42914877451938</v>
      </c>
      <c r="C181" s="4">
        <v>3.5708512254806237</v>
      </c>
    </row>
    <row r="182" spans="1:3" x14ac:dyDescent="0.35">
      <c r="A182" s="4">
        <v>156</v>
      </c>
      <c r="B182" s="4">
        <v>122.885644497904</v>
      </c>
      <c r="C182" s="4">
        <v>-1.8856444979039964</v>
      </c>
    </row>
    <row r="183" spans="1:3" x14ac:dyDescent="0.35">
      <c r="A183" s="4">
        <v>157</v>
      </c>
      <c r="B183" s="4">
        <v>122.885644497904</v>
      </c>
      <c r="C183" s="4">
        <v>-1.8856444979039964</v>
      </c>
    </row>
    <row r="184" spans="1:3" x14ac:dyDescent="0.35">
      <c r="A184" s="4">
        <v>158</v>
      </c>
      <c r="B184" s="4">
        <v>108.3060510829487</v>
      </c>
      <c r="C184" s="4">
        <v>1.6939489170513014</v>
      </c>
    </row>
    <row r="185" spans="1:3" x14ac:dyDescent="0.35">
      <c r="A185" s="4">
        <v>159</v>
      </c>
      <c r="B185" s="4">
        <v>3.8737385937712885</v>
      </c>
      <c r="C185" s="4">
        <v>-1.8737385937712885</v>
      </c>
    </row>
    <row r="186" spans="1:3" x14ac:dyDescent="0.35">
      <c r="A186" s="4">
        <v>160</v>
      </c>
      <c r="B186" s="4">
        <v>235.33140886920225</v>
      </c>
      <c r="C186" s="4">
        <v>-1.3314088692022494</v>
      </c>
    </row>
    <row r="187" spans="1:3" x14ac:dyDescent="0.35">
      <c r="A187" s="4">
        <v>161</v>
      </c>
      <c r="B187" s="4">
        <v>105.01429433447191</v>
      </c>
      <c r="C187" s="4">
        <v>-2.0142943344719129</v>
      </c>
    </row>
    <row r="188" spans="1:3" x14ac:dyDescent="0.35">
      <c r="A188" s="4">
        <v>162</v>
      </c>
      <c r="B188" s="4">
        <v>1015.5537387390569</v>
      </c>
      <c r="C188" s="4">
        <v>-5.5537387390569393</v>
      </c>
    </row>
    <row r="189" spans="1:3" x14ac:dyDescent="0.35">
      <c r="A189" s="4">
        <v>163</v>
      </c>
      <c r="B189" s="4">
        <v>172.53236759600998</v>
      </c>
      <c r="C189" s="4">
        <v>1.4676324039900237</v>
      </c>
    </row>
    <row r="190" spans="1:3" x14ac:dyDescent="0.35">
      <c r="A190" s="4">
        <v>164</v>
      </c>
      <c r="B190" s="4">
        <v>122.885644497904</v>
      </c>
      <c r="C190" s="4">
        <v>-1.8856444979039964</v>
      </c>
    </row>
    <row r="191" spans="1:3" x14ac:dyDescent="0.35">
      <c r="A191" s="4">
        <v>165</v>
      </c>
      <c r="B191" s="4">
        <v>134.50170955555075</v>
      </c>
      <c r="C191" s="4">
        <v>0.4982904444492533</v>
      </c>
    </row>
    <row r="192" spans="1:3" x14ac:dyDescent="0.35">
      <c r="A192" s="4">
        <v>166</v>
      </c>
      <c r="B192" s="4">
        <v>224.54404569102971</v>
      </c>
      <c r="C192" s="4">
        <v>-6.5440456910297087</v>
      </c>
    </row>
    <row r="193" spans="1:3" x14ac:dyDescent="0.35">
      <c r="A193" s="4">
        <v>167</v>
      </c>
      <c r="B193" s="4">
        <v>269.42914877451938</v>
      </c>
      <c r="C193" s="4">
        <v>3.5708512254806237</v>
      </c>
    </row>
    <row r="194" spans="1:3" x14ac:dyDescent="0.35">
      <c r="A194" s="4">
        <v>168</v>
      </c>
      <c r="B194" s="4">
        <v>209.48574460299918</v>
      </c>
      <c r="C194" s="4">
        <v>2.5142553970008237</v>
      </c>
    </row>
    <row r="195" spans="1:3" x14ac:dyDescent="0.35">
      <c r="A195" s="4">
        <v>169</v>
      </c>
      <c r="B195" s="4">
        <v>216.12188696223109</v>
      </c>
      <c r="C195" s="4">
        <v>3.8781130377689124</v>
      </c>
    </row>
    <row r="196" spans="1:3" x14ac:dyDescent="0.35">
      <c r="A196" s="4">
        <v>170</v>
      </c>
      <c r="B196" s="4">
        <v>3.8737385937712885</v>
      </c>
      <c r="C196" s="4">
        <v>-1.8737385937712885</v>
      </c>
    </row>
    <row r="197" spans="1:3" x14ac:dyDescent="0.35">
      <c r="A197" s="4">
        <v>171</v>
      </c>
      <c r="B197" s="4">
        <v>172.53236759600998</v>
      </c>
      <c r="C197" s="4">
        <v>1.4676324039900237</v>
      </c>
    </row>
    <row r="198" spans="1:3" x14ac:dyDescent="0.35">
      <c r="A198" s="4">
        <v>172</v>
      </c>
      <c r="B198" s="4">
        <v>172.53236759600998</v>
      </c>
      <c r="C198" s="4">
        <v>1.4676324039900237</v>
      </c>
    </row>
    <row r="199" spans="1:3" x14ac:dyDescent="0.35">
      <c r="A199" s="4">
        <v>173</v>
      </c>
      <c r="B199" s="4">
        <v>108.3060510829487</v>
      </c>
      <c r="C199" s="4">
        <v>-0.30605108294869865</v>
      </c>
    </row>
    <row r="200" spans="1:3" x14ac:dyDescent="0.35">
      <c r="A200" s="4">
        <v>174</v>
      </c>
      <c r="B200" s="4">
        <v>123.66967358083568</v>
      </c>
      <c r="C200" s="4">
        <v>-1.6696735808356777</v>
      </c>
    </row>
    <row r="201" spans="1:3" x14ac:dyDescent="0.35">
      <c r="A201" s="4">
        <v>175</v>
      </c>
      <c r="B201" s="4">
        <v>224.54404569102971</v>
      </c>
      <c r="C201" s="4">
        <v>-6.5440456910297087</v>
      </c>
    </row>
    <row r="202" spans="1:3" x14ac:dyDescent="0.35">
      <c r="A202" s="4">
        <v>176</v>
      </c>
      <c r="B202" s="4">
        <v>14.366545315340323</v>
      </c>
      <c r="C202" s="4">
        <v>-2.3665453153403231</v>
      </c>
    </row>
    <row r="203" spans="1:3" x14ac:dyDescent="0.35">
      <c r="A203" s="4">
        <v>177</v>
      </c>
      <c r="B203" s="4">
        <v>172.53236759600998</v>
      </c>
      <c r="C203" s="4">
        <v>1.4676324039900237</v>
      </c>
    </row>
    <row r="204" spans="1:3" x14ac:dyDescent="0.35">
      <c r="A204" s="4">
        <v>178</v>
      </c>
      <c r="B204" s="4">
        <v>269.42914877451938</v>
      </c>
      <c r="C204" s="4">
        <v>3.5708512254806237</v>
      </c>
    </row>
    <row r="205" spans="1:3" x14ac:dyDescent="0.35">
      <c r="A205" s="4">
        <v>179</v>
      </c>
      <c r="B205" s="4">
        <v>196.21514628734221</v>
      </c>
      <c r="C205" s="4">
        <v>7.7848537126577924</v>
      </c>
    </row>
    <row r="206" spans="1:3" x14ac:dyDescent="0.35">
      <c r="A206" s="4">
        <v>180</v>
      </c>
      <c r="B206" s="4">
        <v>172.53236759600998</v>
      </c>
      <c r="C206" s="4">
        <v>1.4676324039900237</v>
      </c>
    </row>
    <row r="207" spans="1:3" x14ac:dyDescent="0.35">
      <c r="A207" s="4">
        <v>181</v>
      </c>
      <c r="B207" s="4">
        <v>172.53236759600998</v>
      </c>
      <c r="C207" s="4">
        <v>1.4676324039900237</v>
      </c>
    </row>
    <row r="208" spans="1:3" x14ac:dyDescent="0.35">
      <c r="A208" s="4">
        <v>182</v>
      </c>
      <c r="B208" s="4">
        <v>3.8737385937712885</v>
      </c>
      <c r="C208" s="4">
        <v>-1.8737385937712885</v>
      </c>
    </row>
    <row r="209" spans="1:3" x14ac:dyDescent="0.35">
      <c r="A209" s="4">
        <v>183</v>
      </c>
      <c r="B209" s="4">
        <v>50.600575328656461</v>
      </c>
      <c r="C209" s="4">
        <v>1.3994246713435388</v>
      </c>
    </row>
    <row r="210" spans="1:3" x14ac:dyDescent="0.35">
      <c r="A210" s="4">
        <v>184</v>
      </c>
      <c r="B210" s="4">
        <v>108.37883102021794</v>
      </c>
      <c r="C210" s="4">
        <v>0.62116897978205543</v>
      </c>
    </row>
    <row r="211" spans="1:3" x14ac:dyDescent="0.35">
      <c r="A211" s="4">
        <v>185</v>
      </c>
      <c r="B211" s="4">
        <v>134.50170955555075</v>
      </c>
      <c r="C211" s="4">
        <v>0.4982904444492533</v>
      </c>
    </row>
    <row r="212" spans="1:3" x14ac:dyDescent="0.35">
      <c r="A212" s="4">
        <v>186</v>
      </c>
      <c r="B212" s="4">
        <v>50.600575328656461</v>
      </c>
      <c r="C212" s="4">
        <v>1.3994246713435388</v>
      </c>
    </row>
    <row r="213" spans="1:3" x14ac:dyDescent="0.35">
      <c r="A213" s="4">
        <v>187</v>
      </c>
      <c r="B213" s="4">
        <v>198.28603634653092</v>
      </c>
      <c r="C213" s="4">
        <v>0.71396365346907942</v>
      </c>
    </row>
    <row r="214" spans="1:3" x14ac:dyDescent="0.35">
      <c r="A214" s="4">
        <v>188</v>
      </c>
      <c r="B214" s="4">
        <v>170.33589204654331</v>
      </c>
      <c r="C214" s="4">
        <v>0.66410795345669271</v>
      </c>
    </row>
    <row r="215" spans="1:3" x14ac:dyDescent="0.35">
      <c r="A215" s="4">
        <v>189</v>
      </c>
      <c r="B215" s="4">
        <v>193.87135808210107</v>
      </c>
      <c r="C215" s="4">
        <v>1.128641917898932</v>
      </c>
    </row>
    <row r="216" spans="1:3" x14ac:dyDescent="0.35">
      <c r="A216" s="4">
        <v>190</v>
      </c>
      <c r="B216" s="4">
        <v>14.366545315340323</v>
      </c>
      <c r="C216" s="4">
        <v>-2.3665453153403231</v>
      </c>
    </row>
    <row r="217" spans="1:3" x14ac:dyDescent="0.35">
      <c r="A217" s="4">
        <v>191</v>
      </c>
      <c r="B217" s="4">
        <v>134.50170955555075</v>
      </c>
      <c r="C217" s="4">
        <v>0.4982904444492533</v>
      </c>
    </row>
    <row r="218" spans="1:3" x14ac:dyDescent="0.35">
      <c r="A218" s="4">
        <v>192</v>
      </c>
      <c r="B218" s="4">
        <v>198.28603634653092</v>
      </c>
      <c r="C218" s="4">
        <v>0.71396365346907942</v>
      </c>
    </row>
    <row r="219" spans="1:3" x14ac:dyDescent="0.35">
      <c r="A219" s="4">
        <v>193</v>
      </c>
      <c r="B219" s="4">
        <v>170.33589204654331</v>
      </c>
      <c r="C219" s="4">
        <v>0.66410795345669271</v>
      </c>
    </row>
    <row r="220" spans="1:3" x14ac:dyDescent="0.35">
      <c r="A220" s="4">
        <v>194</v>
      </c>
      <c r="B220" s="4">
        <v>193.87135808210107</v>
      </c>
      <c r="C220" s="4">
        <v>1.128641917898932</v>
      </c>
    </row>
    <row r="221" spans="1:3" x14ac:dyDescent="0.35">
      <c r="A221" s="4">
        <v>195</v>
      </c>
      <c r="B221" s="4">
        <v>134.50170955555075</v>
      </c>
      <c r="C221" s="4">
        <v>0.4982904444492533</v>
      </c>
    </row>
    <row r="222" spans="1:3" x14ac:dyDescent="0.35">
      <c r="A222" s="4">
        <v>196</v>
      </c>
      <c r="B222" s="4">
        <v>170.33589204654331</v>
      </c>
      <c r="C222" s="4">
        <v>0.66410795345669271</v>
      </c>
    </row>
    <row r="223" spans="1:3" x14ac:dyDescent="0.35">
      <c r="A223" s="4">
        <v>197</v>
      </c>
      <c r="B223" s="4">
        <v>196.21514628734221</v>
      </c>
      <c r="C223" s="4">
        <v>7.7848537126577924</v>
      </c>
    </row>
    <row r="224" spans="1:3" x14ac:dyDescent="0.35">
      <c r="A224" s="4">
        <v>198</v>
      </c>
      <c r="B224" s="4">
        <v>172.53236759600998</v>
      </c>
      <c r="C224" s="4">
        <v>1.4676324039900237</v>
      </c>
    </row>
    <row r="225" spans="1:3" x14ac:dyDescent="0.35">
      <c r="A225" s="4">
        <v>199</v>
      </c>
      <c r="B225" s="4">
        <v>269.42914877451938</v>
      </c>
      <c r="C225" s="4">
        <v>3.5708512254806237</v>
      </c>
    </row>
    <row r="226" spans="1:3" x14ac:dyDescent="0.35">
      <c r="A226" s="4">
        <v>200</v>
      </c>
      <c r="B226" s="4">
        <v>50.600575328656461</v>
      </c>
      <c r="C226" s="4">
        <v>1.3994246713435388</v>
      </c>
    </row>
    <row r="227" spans="1:3" x14ac:dyDescent="0.35">
      <c r="A227" s="4">
        <v>201</v>
      </c>
      <c r="B227" s="4">
        <v>242.80789892982355</v>
      </c>
      <c r="C227" s="4">
        <v>0.19210107017644873</v>
      </c>
    </row>
    <row r="228" spans="1:3" x14ac:dyDescent="0.35">
      <c r="A228" s="4">
        <v>202</v>
      </c>
      <c r="B228" s="4">
        <v>270.37861549867421</v>
      </c>
      <c r="C228" s="4">
        <v>-0.37861549867420763</v>
      </c>
    </row>
    <row r="229" spans="1:3" x14ac:dyDescent="0.35">
      <c r="A229" s="4">
        <v>203</v>
      </c>
      <c r="B229" s="4">
        <v>196.21514628734221</v>
      </c>
      <c r="C229" s="4">
        <v>7.7848537126577924</v>
      </c>
    </row>
    <row r="230" spans="1:3" x14ac:dyDescent="0.35">
      <c r="A230" s="4">
        <v>204</v>
      </c>
      <c r="B230" s="4">
        <v>134.50170955555075</v>
      </c>
      <c r="C230" s="4">
        <v>0.4982904444492533</v>
      </c>
    </row>
    <row r="231" spans="1:3" x14ac:dyDescent="0.35">
      <c r="A231" s="4">
        <v>205</v>
      </c>
      <c r="B231" s="4">
        <v>170.33589204654331</v>
      </c>
      <c r="C231" s="4">
        <v>0.66410795345669271</v>
      </c>
    </row>
    <row r="232" spans="1:3" x14ac:dyDescent="0.35">
      <c r="A232" s="4">
        <v>206</v>
      </c>
      <c r="B232" s="4">
        <v>170.33589204654331</v>
      </c>
      <c r="C232" s="4">
        <v>0.66410795345669271</v>
      </c>
    </row>
    <row r="233" spans="1:3" x14ac:dyDescent="0.35">
      <c r="A233" s="4">
        <v>207</v>
      </c>
      <c r="B233" s="4">
        <v>193.87135808210107</v>
      </c>
      <c r="C233" s="4">
        <v>1.128641917898932</v>
      </c>
    </row>
    <row r="234" spans="1:3" x14ac:dyDescent="0.35">
      <c r="A234" s="4">
        <v>208</v>
      </c>
      <c r="B234" s="4">
        <v>196.21514628734221</v>
      </c>
      <c r="C234" s="4">
        <v>7.7848537126577924</v>
      </c>
    </row>
    <row r="235" spans="1:3" x14ac:dyDescent="0.35">
      <c r="A235" s="4">
        <v>209</v>
      </c>
      <c r="B235" s="4">
        <v>193.87135808210107</v>
      </c>
      <c r="C235" s="4">
        <v>1.128641917898932</v>
      </c>
    </row>
    <row r="236" spans="1:3" x14ac:dyDescent="0.35">
      <c r="A236" s="4">
        <v>210</v>
      </c>
      <c r="B236" s="4">
        <v>198.28603634653092</v>
      </c>
      <c r="C236" s="4">
        <v>0.71396365346907942</v>
      </c>
    </row>
    <row r="237" spans="1:3" x14ac:dyDescent="0.35">
      <c r="A237" s="4">
        <v>211</v>
      </c>
      <c r="B237" s="4">
        <v>198.28603634653092</v>
      </c>
      <c r="C237" s="4">
        <v>0.71396365346907942</v>
      </c>
    </row>
    <row r="238" spans="1:3" x14ac:dyDescent="0.35">
      <c r="A238" s="4">
        <v>212</v>
      </c>
      <c r="B238" s="4">
        <v>134.50170955555075</v>
      </c>
      <c r="C238" s="4">
        <v>0.4982904444492533</v>
      </c>
    </row>
    <row r="239" spans="1:3" x14ac:dyDescent="0.35">
      <c r="A239" s="4">
        <v>213</v>
      </c>
      <c r="B239" s="4">
        <v>196.21514628734221</v>
      </c>
      <c r="C239" s="4">
        <v>7.7848537126577924</v>
      </c>
    </row>
    <row r="240" spans="1:3" x14ac:dyDescent="0.35">
      <c r="A240" s="4">
        <v>214</v>
      </c>
      <c r="B240" s="4">
        <v>196.21514628734221</v>
      </c>
      <c r="C240" s="4">
        <v>7.7848537126577924</v>
      </c>
    </row>
    <row r="241" spans="1:3" x14ac:dyDescent="0.35">
      <c r="A241" s="4">
        <v>215</v>
      </c>
      <c r="B241" s="4">
        <v>196.21514628734221</v>
      </c>
      <c r="C241" s="4">
        <v>7.7848537126577924</v>
      </c>
    </row>
    <row r="242" spans="1:3" x14ac:dyDescent="0.35">
      <c r="A242" s="4">
        <v>216</v>
      </c>
      <c r="B242" s="4">
        <v>196.21514628734221</v>
      </c>
      <c r="C242" s="4">
        <v>7.7848537126577924</v>
      </c>
    </row>
    <row r="243" spans="1:3" x14ac:dyDescent="0.35">
      <c r="A243" s="4">
        <v>217</v>
      </c>
      <c r="B243" s="4">
        <v>196.21514628734221</v>
      </c>
      <c r="C243" s="4">
        <v>7.7848537126577924</v>
      </c>
    </row>
    <row r="244" spans="1:3" x14ac:dyDescent="0.35">
      <c r="A244" s="4">
        <v>218</v>
      </c>
      <c r="B244" s="4">
        <v>196.21514628734221</v>
      </c>
      <c r="C244" s="4">
        <v>7.7848537126577924</v>
      </c>
    </row>
    <row r="245" spans="1:3" x14ac:dyDescent="0.35">
      <c r="A245" s="4">
        <v>219</v>
      </c>
      <c r="B245" s="4">
        <v>172.53236759600998</v>
      </c>
      <c r="C245" s="4">
        <v>1.4676324039900237</v>
      </c>
    </row>
    <row r="246" spans="1:3" x14ac:dyDescent="0.35">
      <c r="A246" s="4">
        <v>220</v>
      </c>
      <c r="B246" s="4">
        <v>172.53236759600998</v>
      </c>
      <c r="C246" s="4">
        <v>1.4676324039900237</v>
      </c>
    </row>
    <row r="247" spans="1:3" x14ac:dyDescent="0.35">
      <c r="A247" s="4">
        <v>221</v>
      </c>
      <c r="B247" s="4">
        <v>270.37861549867421</v>
      </c>
      <c r="C247" s="4">
        <v>-0.37861549867420763</v>
      </c>
    </row>
    <row r="248" spans="1:3" x14ac:dyDescent="0.35">
      <c r="A248" s="4">
        <v>222</v>
      </c>
      <c r="B248" s="4">
        <v>108.37883102021794</v>
      </c>
      <c r="C248" s="4">
        <v>0.62116897978205543</v>
      </c>
    </row>
    <row r="249" spans="1:3" x14ac:dyDescent="0.35">
      <c r="A249" s="4">
        <v>223</v>
      </c>
      <c r="B249" s="4">
        <v>193.87135808210107</v>
      </c>
      <c r="C249" s="4">
        <v>1.128641917898932</v>
      </c>
    </row>
    <row r="250" spans="1:3" x14ac:dyDescent="0.35">
      <c r="A250" s="4">
        <v>224</v>
      </c>
      <c r="B250" s="4">
        <v>198.28603634653092</v>
      </c>
      <c r="C250" s="4">
        <v>0.71396365346907942</v>
      </c>
    </row>
    <row r="251" spans="1:3" x14ac:dyDescent="0.35">
      <c r="A251" s="4">
        <v>225</v>
      </c>
      <c r="B251" s="4">
        <v>134.50170955555075</v>
      </c>
      <c r="C251" s="4">
        <v>0.4982904444492533</v>
      </c>
    </row>
    <row r="252" spans="1:3" x14ac:dyDescent="0.35">
      <c r="A252" s="4">
        <v>226</v>
      </c>
      <c r="B252" s="4">
        <v>196.21514628734221</v>
      </c>
      <c r="C252" s="4">
        <v>7.7848537126577924</v>
      </c>
    </row>
    <row r="253" spans="1:3" x14ac:dyDescent="0.35">
      <c r="A253" s="4">
        <v>227</v>
      </c>
      <c r="B253" s="4">
        <v>196.21514628734221</v>
      </c>
      <c r="C253" s="4">
        <v>7.7848537126577924</v>
      </c>
    </row>
    <row r="254" spans="1:3" x14ac:dyDescent="0.35">
      <c r="A254" s="4">
        <v>228</v>
      </c>
      <c r="B254" s="4">
        <v>196.21514628734221</v>
      </c>
      <c r="C254" s="4">
        <v>7.7848537126577924</v>
      </c>
    </row>
    <row r="255" spans="1:3" x14ac:dyDescent="0.35">
      <c r="A255" s="4">
        <v>229</v>
      </c>
      <c r="B255" s="4">
        <v>196.21514628734221</v>
      </c>
      <c r="C255" s="4">
        <v>7.7848537126577924</v>
      </c>
    </row>
    <row r="256" spans="1:3" x14ac:dyDescent="0.35">
      <c r="A256" s="4">
        <v>230</v>
      </c>
      <c r="B256" s="4">
        <v>196.21514628734221</v>
      </c>
      <c r="C256" s="4">
        <v>7.7848537126577924</v>
      </c>
    </row>
    <row r="257" spans="1:3" x14ac:dyDescent="0.35">
      <c r="A257" s="4">
        <v>231</v>
      </c>
      <c r="B257" s="4">
        <v>196.21514628734221</v>
      </c>
      <c r="C257" s="4">
        <v>7.7848537126577924</v>
      </c>
    </row>
    <row r="258" spans="1:3" x14ac:dyDescent="0.35">
      <c r="A258" s="4">
        <v>232</v>
      </c>
      <c r="B258" s="4">
        <v>270.37861549867421</v>
      </c>
      <c r="C258" s="4">
        <v>-0.37861549867420763</v>
      </c>
    </row>
    <row r="259" spans="1:3" x14ac:dyDescent="0.35">
      <c r="A259" s="4">
        <v>233</v>
      </c>
      <c r="B259" s="4">
        <v>108.37883102021794</v>
      </c>
      <c r="C259" s="4">
        <v>0.62116897978205543</v>
      </c>
    </row>
    <row r="260" spans="1:3" x14ac:dyDescent="0.35">
      <c r="A260" s="4">
        <v>234</v>
      </c>
      <c r="B260" s="4">
        <v>198.28603634653092</v>
      </c>
      <c r="C260" s="4">
        <v>0.71396365346907942</v>
      </c>
    </row>
    <row r="261" spans="1:3" x14ac:dyDescent="0.35">
      <c r="A261" s="4">
        <v>235</v>
      </c>
      <c r="B261" s="4">
        <v>170.33589204654331</v>
      </c>
      <c r="C261" s="4">
        <v>0.66410795345669271</v>
      </c>
    </row>
    <row r="262" spans="1:3" x14ac:dyDescent="0.35">
      <c r="A262" s="4">
        <v>236</v>
      </c>
      <c r="B262" s="4">
        <v>108.37883102021794</v>
      </c>
      <c r="C262" s="4">
        <v>0.62116897978205543</v>
      </c>
    </row>
    <row r="263" spans="1:3" x14ac:dyDescent="0.35">
      <c r="A263" s="4">
        <v>237</v>
      </c>
      <c r="B263" s="4">
        <v>198.28603634653092</v>
      </c>
      <c r="C263" s="4">
        <v>0.71396365346907942</v>
      </c>
    </row>
    <row r="264" spans="1:3" x14ac:dyDescent="0.35">
      <c r="A264" s="4">
        <v>238</v>
      </c>
      <c r="B264" s="4">
        <v>170.33589204654331</v>
      </c>
      <c r="C264" s="4">
        <v>0.66410795345669271</v>
      </c>
    </row>
    <row r="265" spans="1:3" x14ac:dyDescent="0.35">
      <c r="A265" s="4">
        <v>239</v>
      </c>
      <c r="B265" s="4">
        <v>269.42914877451938</v>
      </c>
      <c r="C265" s="4">
        <v>3.5708512254806237</v>
      </c>
    </row>
    <row r="266" spans="1:3" x14ac:dyDescent="0.35">
      <c r="A266" s="4">
        <v>240</v>
      </c>
      <c r="B266" s="4">
        <v>108.37883102021794</v>
      </c>
      <c r="C266" s="4">
        <v>0.62116897978205543</v>
      </c>
    </row>
    <row r="267" spans="1:3" x14ac:dyDescent="0.35">
      <c r="A267" s="4">
        <v>241</v>
      </c>
      <c r="B267" s="4">
        <v>198.28603634653092</v>
      </c>
      <c r="C267" s="4">
        <v>0.71396365346907942</v>
      </c>
    </row>
    <row r="268" spans="1:3" x14ac:dyDescent="0.35">
      <c r="A268" s="4">
        <v>242</v>
      </c>
      <c r="B268" s="4">
        <v>170.33589204654331</v>
      </c>
      <c r="C268" s="4">
        <v>0.66410795345669271</v>
      </c>
    </row>
    <row r="269" spans="1:3" x14ac:dyDescent="0.35">
      <c r="A269" s="4">
        <v>243</v>
      </c>
      <c r="B269" s="4">
        <v>269.42914877451938</v>
      </c>
      <c r="C269" s="4">
        <v>3.5708512254806237</v>
      </c>
    </row>
    <row r="270" spans="1:3" x14ac:dyDescent="0.35">
      <c r="A270" s="4">
        <v>244</v>
      </c>
      <c r="B270" s="4">
        <v>134.50170955555075</v>
      </c>
      <c r="C270" s="4">
        <v>0.4982904444492533</v>
      </c>
    </row>
    <row r="271" spans="1:3" x14ac:dyDescent="0.35">
      <c r="A271" s="4">
        <v>245</v>
      </c>
      <c r="B271" s="4">
        <v>209.48574460299918</v>
      </c>
      <c r="C271" s="4">
        <v>2.5142553970008237</v>
      </c>
    </row>
    <row r="272" spans="1:3" x14ac:dyDescent="0.35">
      <c r="A272" s="4">
        <v>246</v>
      </c>
      <c r="B272" s="4">
        <v>120.06381970113895</v>
      </c>
      <c r="C272" s="4">
        <v>-6.3819701138953633E-2</v>
      </c>
    </row>
    <row r="273" spans="1:3" x14ac:dyDescent="0.35">
      <c r="A273" s="4">
        <v>247</v>
      </c>
      <c r="B273" s="4">
        <v>120.06381970113895</v>
      </c>
      <c r="C273" s="4">
        <v>-6.3819701138953633E-2</v>
      </c>
    </row>
    <row r="274" spans="1:3" x14ac:dyDescent="0.35">
      <c r="A274" s="4">
        <v>248</v>
      </c>
      <c r="B274" s="4">
        <v>14.366545315340323</v>
      </c>
      <c r="C274" s="4">
        <v>-2.3665453153403231</v>
      </c>
    </row>
    <row r="275" spans="1:3" x14ac:dyDescent="0.35">
      <c r="A275" s="4">
        <v>249</v>
      </c>
      <c r="B275" s="4">
        <v>3.8737385937712885</v>
      </c>
      <c r="C275" s="4">
        <v>-1.8737385937712885</v>
      </c>
    </row>
    <row r="276" spans="1:3" x14ac:dyDescent="0.35">
      <c r="A276" s="4">
        <v>250</v>
      </c>
      <c r="B276" s="4">
        <v>172.53236759600998</v>
      </c>
      <c r="C276" s="4">
        <v>1.4676324039900237</v>
      </c>
    </row>
    <row r="277" spans="1:3" x14ac:dyDescent="0.35">
      <c r="A277" s="4">
        <v>251</v>
      </c>
      <c r="B277" s="4">
        <v>108.3060510829487</v>
      </c>
      <c r="C277" s="4">
        <v>-0.30605108294869865</v>
      </c>
    </row>
    <row r="278" spans="1:3" ht="15" thickBot="1" x14ac:dyDescent="0.4">
      <c r="A278" s="5">
        <v>252</v>
      </c>
      <c r="B278" s="5">
        <v>50.600575328656461</v>
      </c>
      <c r="C278" s="5">
        <v>1.3994246713435388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07FEF-584E-450F-85B7-46AAE4EA6970}">
  <dimension ref="A1:O253"/>
  <sheetViews>
    <sheetView tabSelected="1" topLeftCell="A230" zoomScaleNormal="100" workbookViewId="0">
      <selection activeCell="C2" sqref="C2:H253"/>
    </sheetView>
  </sheetViews>
  <sheetFormatPr baseColWidth="10" defaultRowHeight="14.5" x14ac:dyDescent="0.35"/>
  <cols>
    <col min="2" max="2" width="12.6328125" bestFit="1" customWidth="1"/>
    <col min="3" max="3" width="47.453125" bestFit="1" customWidth="1"/>
    <col min="4" max="4" width="12.453125" bestFit="1" customWidth="1"/>
    <col min="5" max="5" width="15.453125" bestFit="1" customWidth="1"/>
    <col min="6" max="6" width="9.26953125" bestFit="1" customWidth="1"/>
    <col min="7" max="7" width="10.6328125" bestFit="1" customWidth="1"/>
    <col min="8" max="8" width="9.7265625" bestFit="1" customWidth="1"/>
    <col min="10" max="10" width="17.6328125" bestFit="1" customWidth="1"/>
    <col min="11" max="11" width="11.81640625" bestFit="1" customWidth="1"/>
    <col min="12" max="12" width="12.81640625" bestFit="1" customWidth="1"/>
    <col min="13" max="15" width="11.81640625" bestFit="1" customWidth="1"/>
  </cols>
  <sheetData>
    <row r="1" spans="1:15" x14ac:dyDescent="0.35">
      <c r="A1" s="1" t="s">
        <v>0</v>
      </c>
      <c r="B1" s="1" t="s">
        <v>1</v>
      </c>
      <c r="C1" s="1" t="s">
        <v>2</v>
      </c>
      <c r="D1" s="1" t="s">
        <v>3</v>
      </c>
      <c r="E1" s="1" t="s">
        <v>4</v>
      </c>
      <c r="F1" s="1" t="s">
        <v>5</v>
      </c>
      <c r="G1" s="1" t="s">
        <v>6</v>
      </c>
      <c r="H1" s="1" t="s">
        <v>7</v>
      </c>
      <c r="K1" s="15" t="s">
        <v>115</v>
      </c>
      <c r="L1" s="15" t="s">
        <v>116</v>
      </c>
      <c r="M1" s="15" t="s">
        <v>117</v>
      </c>
      <c r="N1" s="15" t="s">
        <v>118</v>
      </c>
      <c r="O1" s="15" t="s">
        <v>119</v>
      </c>
    </row>
    <row r="2" spans="1:15" x14ac:dyDescent="0.35">
      <c r="A2" s="3">
        <v>44074</v>
      </c>
      <c r="B2" s="16">
        <v>0.55555555555555558</v>
      </c>
      <c r="C2" s="2" t="s">
        <v>8</v>
      </c>
      <c r="D2" s="2">
        <v>52</v>
      </c>
      <c r="E2" s="2">
        <v>10.71</v>
      </c>
      <c r="F2" s="2">
        <v>0.109</v>
      </c>
      <c r="G2" s="2">
        <v>1.37</v>
      </c>
      <c r="H2" s="2">
        <v>11</v>
      </c>
      <c r="J2" t="s">
        <v>68</v>
      </c>
      <c r="K2">
        <f>AVERAGE(D2:D253)</f>
        <v>172.51984126984127</v>
      </c>
      <c r="L2">
        <f>AVERAGE(E2:E253)</f>
        <v>14.281428571428579</v>
      </c>
      <c r="M2">
        <f>AVERAGE(F2:F253)</f>
        <v>7.8078452380952434</v>
      </c>
      <c r="N2">
        <f>AVERAGE(G2:G253)</f>
        <v>10.914523809523798</v>
      </c>
      <c r="O2">
        <f>AVERAGE(H2:H253)</f>
        <v>411.96428571428572</v>
      </c>
    </row>
    <row r="3" spans="1:15" x14ac:dyDescent="0.35">
      <c r="C3" s="2" t="s">
        <v>9</v>
      </c>
      <c r="D3" s="2">
        <v>75</v>
      </c>
      <c r="E3" s="2">
        <v>17.7</v>
      </c>
      <c r="F3" s="2">
        <v>1.3</v>
      </c>
      <c r="G3" s="2">
        <v>2.2000000000000002</v>
      </c>
      <c r="H3" s="2">
        <v>833</v>
      </c>
      <c r="J3" t="s">
        <v>69</v>
      </c>
      <c r="K3">
        <f>MEDIAN(D2:D253)</f>
        <v>174</v>
      </c>
      <c r="L3">
        <f>MEDIAN(E2:E253)</f>
        <v>10.53</v>
      </c>
      <c r="M3">
        <f>MEDIAN(F2:F253)</f>
        <v>5.66</v>
      </c>
      <c r="N3">
        <f>MEDIAN(G2:G253)</f>
        <v>10.42</v>
      </c>
      <c r="O3">
        <f>MEDIAN(H2:H253)</f>
        <v>393</v>
      </c>
    </row>
    <row r="4" spans="1:15" x14ac:dyDescent="0.35">
      <c r="A4" s="3">
        <v>44075</v>
      </c>
      <c r="B4" s="16">
        <v>0.40277777777777773</v>
      </c>
      <c r="C4" s="2" t="s">
        <v>10</v>
      </c>
      <c r="D4" s="2">
        <v>273</v>
      </c>
      <c r="E4" s="2">
        <v>1.1200000000000001</v>
      </c>
      <c r="F4" s="2">
        <v>22.96</v>
      </c>
      <c r="G4" s="2">
        <v>14.46</v>
      </c>
      <c r="H4" s="2">
        <v>741</v>
      </c>
      <c r="J4" t="s">
        <v>70</v>
      </c>
      <c r="K4">
        <f>MODE(D2:D253)</f>
        <v>204</v>
      </c>
      <c r="L4">
        <f>MODE(E2:E253)</f>
        <v>0</v>
      </c>
      <c r="M4">
        <f>MODE(F2:F253)</f>
        <v>0.44</v>
      </c>
      <c r="N4">
        <f>MODE(G2:G253)</f>
        <v>4.2</v>
      </c>
      <c r="O4">
        <f>MODE(H2:H253)</f>
        <v>577</v>
      </c>
    </row>
    <row r="5" spans="1:15" x14ac:dyDescent="0.35">
      <c r="A5" s="2"/>
      <c r="B5" s="16"/>
      <c r="C5" s="2" t="s">
        <v>11</v>
      </c>
      <c r="D5" s="2">
        <v>380</v>
      </c>
      <c r="E5" s="2">
        <v>56.09</v>
      </c>
      <c r="F5" s="2">
        <v>9.83</v>
      </c>
      <c r="G5" s="2">
        <v>21.38</v>
      </c>
      <c r="H5" s="2">
        <v>868</v>
      </c>
      <c r="J5" t="s">
        <v>71</v>
      </c>
      <c r="K5">
        <f>MAX(D2:D253)-MIN(D2:D253)</f>
        <v>1008</v>
      </c>
      <c r="L5">
        <f>MAX(E2:E253)-MIN(E2:E253)</f>
        <v>76</v>
      </c>
      <c r="M5">
        <f>MAX(F2:F253)-MIN(F2:F253)</f>
        <v>55</v>
      </c>
      <c r="N5">
        <f>MAX(G2:G253)-MIN(G2:G253)</f>
        <v>55</v>
      </c>
      <c r="O5">
        <f>MAX(H2:H253)-MIN(H2:H253)</f>
        <v>2285</v>
      </c>
    </row>
    <row r="6" spans="1:15" x14ac:dyDescent="0.35">
      <c r="A6" s="2"/>
      <c r="B6" s="16"/>
      <c r="C6" s="2" t="s">
        <v>12</v>
      </c>
      <c r="D6" s="2">
        <v>174</v>
      </c>
      <c r="E6" s="2">
        <v>0</v>
      </c>
      <c r="F6" s="2">
        <v>10.02</v>
      </c>
      <c r="G6" s="2">
        <v>19.62</v>
      </c>
      <c r="H6" s="2">
        <v>588</v>
      </c>
      <c r="J6" t="s">
        <v>72</v>
      </c>
      <c r="K6">
        <f>VAR(D2:D253)</f>
        <v>13024.083270094228</v>
      </c>
      <c r="L6">
        <f>VAR(E2:E253)</f>
        <v>281.47327205463944</v>
      </c>
      <c r="M6">
        <f>VAR(F2:F253)</f>
        <v>73.75253284049478</v>
      </c>
      <c r="N6">
        <f>VAR(G2:G253)</f>
        <v>74.625997780307472</v>
      </c>
      <c r="O6">
        <f>VAR(H2:H253)</f>
        <v>126438.87919749571</v>
      </c>
    </row>
    <row r="7" spans="1:15" x14ac:dyDescent="0.35">
      <c r="A7" s="3">
        <v>44076</v>
      </c>
      <c r="B7" s="16">
        <v>8.3333333333333339</v>
      </c>
      <c r="C7" s="2" t="s">
        <v>13</v>
      </c>
      <c r="D7" s="2">
        <v>40</v>
      </c>
      <c r="E7" s="2">
        <v>10</v>
      </c>
      <c r="F7" s="2">
        <v>0</v>
      </c>
      <c r="G7" s="2">
        <v>0</v>
      </c>
      <c r="H7" s="2">
        <v>27</v>
      </c>
      <c r="J7" t="s">
        <v>73</v>
      </c>
      <c r="K7">
        <f>STDEVA(D2:D253)</f>
        <v>114.12310576782525</v>
      </c>
      <c r="L7">
        <f t="shared" ref="L7:O7" si="0">STDEVA(E2:E253)</f>
        <v>16.777165197214917</v>
      </c>
      <c r="M7">
        <f t="shared" si="0"/>
        <v>8.5879294850676775</v>
      </c>
      <c r="N7">
        <f t="shared" si="0"/>
        <v>8.6386340228248741</v>
      </c>
      <c r="O7">
        <f t="shared" si="0"/>
        <v>355.58245063205203</v>
      </c>
    </row>
    <row r="8" spans="1:15" x14ac:dyDescent="0.35">
      <c r="A8" s="2"/>
      <c r="B8" s="16"/>
      <c r="C8" s="2" t="s">
        <v>14</v>
      </c>
      <c r="D8" s="2">
        <v>171</v>
      </c>
      <c r="E8" s="2">
        <v>10.53</v>
      </c>
      <c r="F8" s="2">
        <v>9.9</v>
      </c>
      <c r="G8" s="2">
        <v>9.5</v>
      </c>
      <c r="H8" s="2">
        <v>409</v>
      </c>
    </row>
    <row r="9" spans="1:15" x14ac:dyDescent="0.35">
      <c r="A9" s="2"/>
      <c r="B9" s="16">
        <v>8.5</v>
      </c>
      <c r="C9" s="2" t="s">
        <v>15</v>
      </c>
      <c r="D9" s="2">
        <v>150</v>
      </c>
      <c r="E9" s="2">
        <v>0</v>
      </c>
      <c r="F9" s="2">
        <v>8.0500000000000007</v>
      </c>
      <c r="G9" s="2">
        <v>18.14</v>
      </c>
      <c r="H9" s="2">
        <v>55</v>
      </c>
    </row>
    <row r="10" spans="1:15" x14ac:dyDescent="0.35">
      <c r="A10" s="2"/>
      <c r="B10" s="17"/>
      <c r="C10" s="2" t="s">
        <v>16</v>
      </c>
      <c r="D10" s="2">
        <v>218</v>
      </c>
      <c r="E10" s="2">
        <v>39.74</v>
      </c>
      <c r="F10" s="2">
        <v>0.7</v>
      </c>
      <c r="G10" s="2">
        <v>14.47</v>
      </c>
      <c r="H10" s="2">
        <v>922</v>
      </c>
    </row>
    <row r="11" spans="1:15" x14ac:dyDescent="0.35">
      <c r="A11" s="3">
        <v>44077</v>
      </c>
      <c r="B11" s="16">
        <v>8.3333333333333339</v>
      </c>
      <c r="C11" s="2" t="s">
        <v>10</v>
      </c>
      <c r="D11" s="2">
        <v>273</v>
      </c>
      <c r="E11" s="2">
        <v>1.1200000000000001</v>
      </c>
      <c r="F11" s="2">
        <v>22.96</v>
      </c>
      <c r="G11" s="2">
        <v>14.46</v>
      </c>
      <c r="H11" s="2">
        <v>741</v>
      </c>
    </row>
    <row r="12" spans="1:15" x14ac:dyDescent="0.35">
      <c r="A12" s="2"/>
      <c r="B12" s="17"/>
      <c r="C12" s="2" t="s">
        <v>17</v>
      </c>
      <c r="D12" s="2">
        <v>382</v>
      </c>
      <c r="E12" s="2">
        <v>54.12</v>
      </c>
      <c r="F12" s="2">
        <v>13.03</v>
      </c>
      <c r="G12" s="2">
        <v>14.02</v>
      </c>
      <c r="H12" s="2">
        <v>1068</v>
      </c>
    </row>
    <row r="13" spans="1:15" x14ac:dyDescent="0.35">
      <c r="A13" s="2"/>
      <c r="B13" s="17"/>
      <c r="C13" s="2" t="s">
        <v>9</v>
      </c>
      <c r="D13" s="2">
        <v>75</v>
      </c>
      <c r="E13" s="2">
        <v>17.7</v>
      </c>
      <c r="F13" s="2">
        <v>1.3</v>
      </c>
      <c r="G13" s="2">
        <v>2.2000000000000002</v>
      </c>
      <c r="H13" s="2">
        <v>833</v>
      </c>
    </row>
    <row r="14" spans="1:15" x14ac:dyDescent="0.35">
      <c r="A14" s="2"/>
      <c r="B14" s="17"/>
      <c r="C14" s="2" t="s">
        <v>18</v>
      </c>
      <c r="D14" s="2">
        <v>195</v>
      </c>
      <c r="E14" s="2">
        <v>0</v>
      </c>
      <c r="F14" s="2">
        <v>7.72</v>
      </c>
      <c r="G14" s="2">
        <v>29.55</v>
      </c>
      <c r="H14" s="2">
        <v>393</v>
      </c>
    </row>
    <row r="15" spans="1:15" x14ac:dyDescent="0.35">
      <c r="A15" s="2"/>
      <c r="B15" s="17"/>
      <c r="C15" s="2" t="s">
        <v>14</v>
      </c>
      <c r="D15" s="2">
        <v>171</v>
      </c>
      <c r="E15" s="2">
        <v>10.53</v>
      </c>
      <c r="F15" s="2">
        <v>9.9</v>
      </c>
      <c r="G15" s="2">
        <v>9.5</v>
      </c>
      <c r="H15" s="2">
        <v>409</v>
      </c>
    </row>
    <row r="16" spans="1:15" x14ac:dyDescent="0.35">
      <c r="A16" s="2"/>
      <c r="B16" s="17"/>
      <c r="C16" s="2" t="s">
        <v>19</v>
      </c>
      <c r="D16" s="2">
        <v>173</v>
      </c>
      <c r="E16" s="2">
        <v>35</v>
      </c>
      <c r="F16" s="2">
        <v>1</v>
      </c>
      <c r="G16" s="2">
        <v>6</v>
      </c>
      <c r="H16" s="2">
        <v>2</v>
      </c>
    </row>
    <row r="17" spans="1:8" x14ac:dyDescent="0.35">
      <c r="A17" s="2"/>
      <c r="B17" s="17"/>
      <c r="C17" s="2" t="s">
        <v>14</v>
      </c>
      <c r="D17" s="2">
        <v>171</v>
      </c>
      <c r="E17" s="2">
        <v>10.53</v>
      </c>
      <c r="F17" s="2">
        <v>9.9</v>
      </c>
      <c r="G17" s="2">
        <v>9.5</v>
      </c>
      <c r="H17" s="2">
        <v>409</v>
      </c>
    </row>
    <row r="18" spans="1:8" x14ac:dyDescent="0.35">
      <c r="A18" s="2"/>
      <c r="B18" s="17"/>
      <c r="C18" s="2" t="s">
        <v>20</v>
      </c>
      <c r="D18" s="2">
        <v>109</v>
      </c>
      <c r="E18" s="2">
        <v>0</v>
      </c>
      <c r="F18" s="2">
        <v>5.66</v>
      </c>
      <c r="G18" s="2">
        <v>13.49</v>
      </c>
      <c r="H18" s="2">
        <v>46</v>
      </c>
    </row>
    <row r="19" spans="1:8" x14ac:dyDescent="0.35">
      <c r="A19" s="2"/>
      <c r="B19" s="17"/>
      <c r="C19" s="2" t="s">
        <v>8</v>
      </c>
      <c r="D19" s="2">
        <v>52</v>
      </c>
      <c r="E19" s="2">
        <v>10.71</v>
      </c>
      <c r="F19" s="2">
        <v>0.109</v>
      </c>
      <c r="G19" s="2">
        <v>1.37</v>
      </c>
      <c r="H19" s="2">
        <v>11</v>
      </c>
    </row>
    <row r="20" spans="1:8" x14ac:dyDescent="0.35">
      <c r="A20" s="2"/>
      <c r="B20" s="17"/>
      <c r="C20" s="2" t="s">
        <v>21</v>
      </c>
      <c r="D20" s="2">
        <v>199</v>
      </c>
      <c r="E20" s="2">
        <v>1.96</v>
      </c>
      <c r="F20" s="2">
        <v>15.21</v>
      </c>
      <c r="G20" s="2">
        <v>13.01</v>
      </c>
      <c r="H20" s="2">
        <v>211</v>
      </c>
    </row>
    <row r="21" spans="1:8" x14ac:dyDescent="0.35">
      <c r="A21" s="2"/>
      <c r="B21" s="17"/>
      <c r="C21" s="2" t="s">
        <v>22</v>
      </c>
      <c r="D21" s="2">
        <v>105</v>
      </c>
      <c r="E21" s="2">
        <v>26.95</v>
      </c>
      <c r="F21" s="2">
        <v>0.39</v>
      </c>
      <c r="G21" s="2">
        <v>1.29</v>
      </c>
      <c r="H21" s="2">
        <v>1</v>
      </c>
    </row>
    <row r="22" spans="1:8" x14ac:dyDescent="0.35">
      <c r="A22" s="2"/>
      <c r="B22" s="17"/>
      <c r="C22" s="2" t="s">
        <v>23</v>
      </c>
      <c r="D22" s="2">
        <v>243</v>
      </c>
      <c r="E22" s="2">
        <v>21.66</v>
      </c>
      <c r="F22" s="2">
        <v>10.08</v>
      </c>
      <c r="G22" s="2">
        <v>16</v>
      </c>
      <c r="H22" s="2">
        <v>441</v>
      </c>
    </row>
    <row r="23" spans="1:8" x14ac:dyDescent="0.35">
      <c r="A23" s="2"/>
      <c r="B23" s="17"/>
      <c r="C23" s="2" t="s">
        <v>16</v>
      </c>
      <c r="D23" s="2">
        <v>218</v>
      </c>
      <c r="E23" s="2">
        <v>39.74</v>
      </c>
      <c r="F23" s="2">
        <v>0.7</v>
      </c>
      <c r="G23" s="2">
        <v>14.47</v>
      </c>
      <c r="H23" s="2">
        <v>922</v>
      </c>
    </row>
    <row r="24" spans="1:8" x14ac:dyDescent="0.35">
      <c r="A24" s="2"/>
      <c r="B24" s="17"/>
      <c r="C24" s="2" t="s">
        <v>16</v>
      </c>
      <c r="D24" s="2">
        <v>218</v>
      </c>
      <c r="E24" s="2">
        <v>39.74</v>
      </c>
      <c r="F24" s="2">
        <v>0.7</v>
      </c>
      <c r="G24" s="2">
        <v>14.47</v>
      </c>
      <c r="H24" s="2">
        <v>922</v>
      </c>
    </row>
    <row r="25" spans="1:8" x14ac:dyDescent="0.35">
      <c r="A25" s="2"/>
      <c r="B25" s="17"/>
      <c r="C25" s="2" t="s">
        <v>8</v>
      </c>
      <c r="D25" s="2">
        <v>52</v>
      </c>
      <c r="E25" s="2">
        <v>10.71</v>
      </c>
      <c r="F25" s="2">
        <v>0.109</v>
      </c>
      <c r="G25" s="2">
        <v>1.37</v>
      </c>
      <c r="H25" s="2">
        <v>11</v>
      </c>
    </row>
    <row r="26" spans="1:8" x14ac:dyDescent="0.35">
      <c r="A26" s="2"/>
      <c r="B26" s="17"/>
      <c r="C26" s="2" t="s">
        <v>24</v>
      </c>
      <c r="D26" s="2">
        <v>270</v>
      </c>
      <c r="E26" s="2">
        <v>20.66</v>
      </c>
      <c r="F26" s="2">
        <v>14.52</v>
      </c>
      <c r="G26" s="2">
        <v>14.17</v>
      </c>
      <c r="H26" s="2">
        <v>661</v>
      </c>
    </row>
    <row r="27" spans="1:8" x14ac:dyDescent="0.35">
      <c r="A27" s="2"/>
      <c r="B27" s="17"/>
      <c r="C27" s="2" t="s">
        <v>25</v>
      </c>
      <c r="D27" s="2">
        <v>186</v>
      </c>
      <c r="E27" s="2">
        <v>26.61</v>
      </c>
      <c r="F27" s="2">
        <v>4.59</v>
      </c>
      <c r="G27" s="2">
        <v>10.42</v>
      </c>
      <c r="H27" s="2">
        <v>625</v>
      </c>
    </row>
    <row r="28" spans="1:8" x14ac:dyDescent="0.35">
      <c r="A28" s="2"/>
      <c r="B28" s="17"/>
      <c r="C28" s="2" t="s">
        <v>14</v>
      </c>
      <c r="D28" s="2">
        <v>171</v>
      </c>
      <c r="E28" s="2">
        <v>10.53</v>
      </c>
      <c r="F28" s="2">
        <v>9.9</v>
      </c>
      <c r="G28" s="2">
        <v>9.5</v>
      </c>
      <c r="H28" s="2">
        <v>409</v>
      </c>
    </row>
    <row r="29" spans="1:8" x14ac:dyDescent="0.35">
      <c r="A29" s="2"/>
      <c r="B29" s="17"/>
      <c r="C29" s="2" t="s">
        <v>26</v>
      </c>
      <c r="D29" s="2">
        <v>135</v>
      </c>
      <c r="E29" s="2">
        <v>0</v>
      </c>
      <c r="F29" s="2">
        <v>4.62</v>
      </c>
      <c r="G29" s="2">
        <v>21.91</v>
      </c>
      <c r="H29" s="2">
        <v>57</v>
      </c>
    </row>
    <row r="30" spans="1:8" x14ac:dyDescent="0.35">
      <c r="A30" s="2"/>
      <c r="B30" s="17"/>
      <c r="C30" s="2" t="s">
        <v>23</v>
      </c>
      <c r="D30" s="2">
        <v>243</v>
      </c>
      <c r="E30" s="2">
        <v>21.66</v>
      </c>
      <c r="F30" s="2">
        <v>10.08</v>
      </c>
      <c r="G30" s="2">
        <v>16</v>
      </c>
      <c r="H30" s="2">
        <v>441</v>
      </c>
    </row>
    <row r="31" spans="1:8" x14ac:dyDescent="0.35">
      <c r="A31" s="2"/>
      <c r="B31" s="17"/>
      <c r="C31" s="2" t="s">
        <v>27</v>
      </c>
      <c r="D31" s="2">
        <v>37</v>
      </c>
      <c r="E31" s="2">
        <v>0.53</v>
      </c>
      <c r="F31" s="2">
        <v>3.73</v>
      </c>
      <c r="G31" s="2">
        <v>0.35</v>
      </c>
      <c r="H31" s="2">
        <v>14</v>
      </c>
    </row>
    <row r="32" spans="1:8" x14ac:dyDescent="0.35">
      <c r="A32" s="2"/>
      <c r="B32" s="17"/>
      <c r="C32" s="2" t="s">
        <v>28</v>
      </c>
      <c r="D32" s="2">
        <v>220</v>
      </c>
      <c r="E32" s="2">
        <v>44.13</v>
      </c>
      <c r="F32" s="2">
        <v>1.42</v>
      </c>
      <c r="G32" s="2">
        <v>6.84</v>
      </c>
      <c r="H32" s="2">
        <v>15</v>
      </c>
    </row>
    <row r="33" spans="1:8" x14ac:dyDescent="0.35">
      <c r="A33" s="2"/>
      <c r="B33" s="17"/>
      <c r="C33" s="2" t="s">
        <v>29</v>
      </c>
      <c r="D33" s="2">
        <v>220</v>
      </c>
      <c r="E33" s="2">
        <v>42.95</v>
      </c>
      <c r="F33" s="2">
        <v>1.29</v>
      </c>
      <c r="G33" s="2">
        <v>8.06</v>
      </c>
      <c r="H33" s="2">
        <v>325</v>
      </c>
    </row>
    <row r="34" spans="1:8" x14ac:dyDescent="0.35">
      <c r="A34" s="2"/>
      <c r="B34" s="17"/>
      <c r="C34" s="2" t="s">
        <v>16</v>
      </c>
      <c r="D34" s="2">
        <v>218</v>
      </c>
      <c r="E34" s="2">
        <v>39.74</v>
      </c>
      <c r="F34" s="2">
        <v>0.7</v>
      </c>
      <c r="G34" s="2">
        <v>14.47</v>
      </c>
      <c r="H34" s="2">
        <v>922</v>
      </c>
    </row>
    <row r="35" spans="1:8" x14ac:dyDescent="0.35">
      <c r="A35" s="2"/>
      <c r="B35" s="17"/>
      <c r="C35" s="2" t="s">
        <v>30</v>
      </c>
      <c r="D35" s="2">
        <v>103</v>
      </c>
      <c r="E35" s="2">
        <v>0.4</v>
      </c>
      <c r="F35" s="2">
        <v>7.9</v>
      </c>
      <c r="G35" s="2">
        <v>7.6</v>
      </c>
      <c r="H35" s="2">
        <v>500</v>
      </c>
    </row>
    <row r="36" spans="1:8" x14ac:dyDescent="0.35">
      <c r="A36" s="2"/>
      <c r="B36" s="17"/>
      <c r="C36" s="2" t="s">
        <v>21</v>
      </c>
      <c r="D36" s="2">
        <v>199</v>
      </c>
      <c r="E36" s="2">
        <v>1.96</v>
      </c>
      <c r="F36" s="2">
        <v>15.21</v>
      </c>
      <c r="G36" s="2">
        <v>13.01</v>
      </c>
      <c r="H36" s="2">
        <v>211</v>
      </c>
    </row>
    <row r="37" spans="1:8" x14ac:dyDescent="0.35">
      <c r="A37" s="2"/>
      <c r="B37" s="17"/>
      <c r="C37" s="2" t="s">
        <v>31</v>
      </c>
      <c r="D37" s="2">
        <v>12</v>
      </c>
      <c r="E37" s="2">
        <v>1.51</v>
      </c>
      <c r="F37" s="2">
        <v>0.28999999999999998</v>
      </c>
      <c r="G37" s="2">
        <v>0.95</v>
      </c>
      <c r="H37" s="2">
        <v>792</v>
      </c>
    </row>
    <row r="38" spans="1:8" x14ac:dyDescent="0.35">
      <c r="A38" s="2"/>
      <c r="B38" s="17"/>
      <c r="C38" s="2" t="s">
        <v>30</v>
      </c>
      <c r="D38" s="2">
        <v>103</v>
      </c>
      <c r="E38" s="2">
        <v>0.4</v>
      </c>
      <c r="F38" s="2">
        <v>7.9</v>
      </c>
      <c r="G38" s="2">
        <v>7.6</v>
      </c>
      <c r="H38" s="2">
        <v>500</v>
      </c>
    </row>
    <row r="39" spans="1:8" x14ac:dyDescent="0.35">
      <c r="A39" s="2"/>
      <c r="B39" s="17"/>
      <c r="C39" s="2" t="s">
        <v>21</v>
      </c>
      <c r="D39" s="2">
        <v>199</v>
      </c>
      <c r="E39" s="2">
        <v>1.96</v>
      </c>
      <c r="F39" s="2">
        <v>15.21</v>
      </c>
      <c r="G39" s="2">
        <v>13.01</v>
      </c>
      <c r="H39" s="2">
        <v>211</v>
      </c>
    </row>
    <row r="40" spans="1:8" x14ac:dyDescent="0.35">
      <c r="A40" s="2"/>
      <c r="B40" s="17"/>
      <c r="C40" s="2" t="s">
        <v>32</v>
      </c>
      <c r="D40" s="2">
        <v>156</v>
      </c>
      <c r="E40" s="2">
        <v>20.329999999999998</v>
      </c>
      <c r="F40" s="2">
        <v>8.01</v>
      </c>
      <c r="G40" s="2">
        <v>1.98</v>
      </c>
      <c r="H40" s="2">
        <v>171</v>
      </c>
    </row>
    <row r="41" spans="1:8" x14ac:dyDescent="0.35">
      <c r="A41" s="2"/>
      <c r="B41" s="17"/>
      <c r="C41" s="2" t="s">
        <v>33</v>
      </c>
      <c r="D41" s="2">
        <v>120</v>
      </c>
      <c r="E41" s="2">
        <v>12.4</v>
      </c>
      <c r="F41" s="2">
        <v>6</v>
      </c>
      <c r="G41" s="2">
        <v>5</v>
      </c>
      <c r="H41" s="2">
        <v>501</v>
      </c>
    </row>
    <row r="42" spans="1:8" x14ac:dyDescent="0.35">
      <c r="A42" s="2"/>
      <c r="B42" s="17"/>
      <c r="C42" s="2" t="s">
        <v>15</v>
      </c>
      <c r="D42" s="2">
        <v>150</v>
      </c>
      <c r="E42" s="2">
        <v>0</v>
      </c>
      <c r="F42" s="2">
        <v>8.0500000000000007</v>
      </c>
      <c r="G42" s="2">
        <v>18.14</v>
      </c>
      <c r="H42" s="2">
        <v>55</v>
      </c>
    </row>
    <row r="43" spans="1:8" x14ac:dyDescent="0.35">
      <c r="A43" s="2"/>
      <c r="B43" s="17"/>
      <c r="C43" s="2" t="s">
        <v>24</v>
      </c>
      <c r="D43" s="2">
        <v>270</v>
      </c>
      <c r="E43" s="2">
        <v>20.66</v>
      </c>
      <c r="F43" s="2">
        <v>14.52</v>
      </c>
      <c r="G43" s="2">
        <v>14.17</v>
      </c>
      <c r="H43" s="2">
        <v>661</v>
      </c>
    </row>
    <row r="44" spans="1:8" x14ac:dyDescent="0.35">
      <c r="A44" s="2"/>
      <c r="B44" s="17"/>
      <c r="C44" s="2" t="s">
        <v>25</v>
      </c>
      <c r="D44" s="2">
        <v>186</v>
      </c>
      <c r="E44" s="2">
        <v>26.61</v>
      </c>
      <c r="F44" s="2">
        <v>4.59</v>
      </c>
      <c r="G44" s="2">
        <v>10.42</v>
      </c>
      <c r="H44" s="2">
        <v>625</v>
      </c>
    </row>
    <row r="45" spans="1:8" x14ac:dyDescent="0.35">
      <c r="A45" s="2"/>
      <c r="B45" s="17"/>
      <c r="C45" s="2" t="s">
        <v>10</v>
      </c>
      <c r="D45" s="2">
        <v>273</v>
      </c>
      <c r="E45" s="2">
        <v>1.1200000000000001</v>
      </c>
      <c r="F45" s="2">
        <v>22.96</v>
      </c>
      <c r="G45" s="2">
        <v>14.46</v>
      </c>
      <c r="H45" s="2">
        <v>741</v>
      </c>
    </row>
    <row r="46" spans="1:8" x14ac:dyDescent="0.35">
      <c r="A46" s="2"/>
      <c r="B46" s="17"/>
      <c r="C46" s="2" t="s">
        <v>34</v>
      </c>
      <c r="D46" s="2">
        <v>23</v>
      </c>
      <c r="E46" s="2">
        <v>4.78</v>
      </c>
      <c r="F46" s="2">
        <v>0.3</v>
      </c>
      <c r="G46" s="2">
        <v>0.61</v>
      </c>
      <c r="H46" s="2">
        <v>5</v>
      </c>
    </row>
    <row r="47" spans="1:8" x14ac:dyDescent="0.35">
      <c r="A47" s="2"/>
      <c r="B47" s="17"/>
      <c r="C47" s="2" t="s">
        <v>20</v>
      </c>
      <c r="D47" s="2">
        <v>109</v>
      </c>
      <c r="E47" s="2">
        <v>0</v>
      </c>
      <c r="F47" s="2">
        <v>5.66</v>
      </c>
      <c r="G47" s="2">
        <v>13.49</v>
      </c>
      <c r="H47" s="2">
        <v>46</v>
      </c>
    </row>
    <row r="48" spans="1:8" x14ac:dyDescent="0.35">
      <c r="A48" s="2"/>
      <c r="B48" s="17"/>
      <c r="C48" s="2" t="s">
        <v>16</v>
      </c>
      <c r="D48" s="2">
        <v>218</v>
      </c>
      <c r="E48" s="2">
        <v>39.74</v>
      </c>
      <c r="F48" s="2">
        <v>0.7</v>
      </c>
      <c r="G48" s="2">
        <v>14.47</v>
      </c>
      <c r="H48" s="2">
        <v>922</v>
      </c>
    </row>
    <row r="49" spans="1:8" x14ac:dyDescent="0.35">
      <c r="A49" s="2"/>
      <c r="B49" s="17"/>
      <c r="C49" s="2" t="s">
        <v>35</v>
      </c>
      <c r="D49" s="2">
        <v>252</v>
      </c>
      <c r="E49" s="2">
        <v>27.29</v>
      </c>
      <c r="F49" s="2">
        <v>12.08</v>
      </c>
      <c r="G49" s="2">
        <v>8.09</v>
      </c>
      <c r="H49" s="2">
        <v>579</v>
      </c>
    </row>
    <row r="50" spans="1:8" x14ac:dyDescent="0.35">
      <c r="A50" s="2"/>
      <c r="B50" s="17"/>
      <c r="C50" s="2" t="s">
        <v>25</v>
      </c>
      <c r="D50" s="2">
        <v>186</v>
      </c>
      <c r="E50" s="2">
        <v>26.61</v>
      </c>
      <c r="F50" s="2">
        <v>4.59</v>
      </c>
      <c r="G50" s="2">
        <v>10.42</v>
      </c>
      <c r="H50" s="2">
        <v>625</v>
      </c>
    </row>
    <row r="51" spans="1:8" x14ac:dyDescent="0.35">
      <c r="A51" s="2"/>
      <c r="B51" s="17"/>
      <c r="C51" s="2" t="s">
        <v>31</v>
      </c>
      <c r="D51" s="2">
        <v>12</v>
      </c>
      <c r="E51" s="2">
        <v>1.51</v>
      </c>
      <c r="F51" s="2">
        <v>0.28999999999999998</v>
      </c>
      <c r="G51" s="2">
        <v>0.95</v>
      </c>
      <c r="H51" s="2">
        <v>792</v>
      </c>
    </row>
    <row r="52" spans="1:8" x14ac:dyDescent="0.35">
      <c r="A52" s="2"/>
      <c r="B52" s="17"/>
      <c r="C52" s="2" t="s">
        <v>36</v>
      </c>
      <c r="D52" s="2">
        <v>93</v>
      </c>
      <c r="E52" s="2">
        <v>4.7300000000000004</v>
      </c>
      <c r="F52" s="2">
        <v>6.12</v>
      </c>
      <c r="G52" s="2">
        <v>4.99</v>
      </c>
      <c r="H52" s="2">
        <v>78</v>
      </c>
    </row>
    <row r="53" spans="1:8" x14ac:dyDescent="0.35">
      <c r="A53" s="2"/>
      <c r="B53" s="17"/>
      <c r="C53" s="2" t="s">
        <v>37</v>
      </c>
      <c r="D53" s="2">
        <v>80</v>
      </c>
      <c r="E53" s="2">
        <v>18.22</v>
      </c>
      <c r="F53" s="2">
        <v>0.11</v>
      </c>
      <c r="G53" s="2">
        <v>2.16</v>
      </c>
      <c r="H53" s="2">
        <v>173</v>
      </c>
    </row>
    <row r="54" spans="1:8" x14ac:dyDescent="0.35">
      <c r="A54" s="2"/>
      <c r="B54" s="17"/>
      <c r="C54" s="2" t="s">
        <v>38</v>
      </c>
      <c r="D54" s="2">
        <v>31</v>
      </c>
      <c r="E54" s="2">
        <v>6.22</v>
      </c>
      <c r="F54" s="2">
        <v>0.36</v>
      </c>
      <c r="G54" s="2">
        <v>1.04</v>
      </c>
      <c r="H54" s="2">
        <v>1</v>
      </c>
    </row>
    <row r="55" spans="1:8" x14ac:dyDescent="0.35">
      <c r="A55" s="2"/>
      <c r="B55" s="17"/>
      <c r="C55" s="2" t="s">
        <v>37</v>
      </c>
      <c r="D55" s="2">
        <v>80</v>
      </c>
      <c r="E55" s="2">
        <v>18.22</v>
      </c>
      <c r="F55" s="2">
        <v>0.11</v>
      </c>
      <c r="G55" s="2">
        <v>2.16</v>
      </c>
      <c r="H55" s="2">
        <v>173</v>
      </c>
    </row>
    <row r="56" spans="1:8" x14ac:dyDescent="0.35">
      <c r="A56" s="2"/>
      <c r="B56" s="17"/>
      <c r="C56" s="2" t="s">
        <v>39</v>
      </c>
      <c r="D56" s="2">
        <v>204</v>
      </c>
      <c r="E56" s="2">
        <v>44.08</v>
      </c>
      <c r="F56" s="2">
        <v>0.44</v>
      </c>
      <c r="G56" s="2">
        <v>4.2</v>
      </c>
      <c r="H56" s="2">
        <v>577</v>
      </c>
    </row>
    <row r="57" spans="1:8" x14ac:dyDescent="0.35">
      <c r="A57" s="2"/>
      <c r="B57" s="17"/>
      <c r="C57" s="2" t="s">
        <v>39</v>
      </c>
      <c r="D57" s="2">
        <v>204</v>
      </c>
      <c r="E57" s="2">
        <v>44.08</v>
      </c>
      <c r="F57" s="2">
        <v>0.44</v>
      </c>
      <c r="G57" s="2">
        <v>4.2</v>
      </c>
      <c r="H57" s="2">
        <v>577</v>
      </c>
    </row>
    <row r="58" spans="1:8" x14ac:dyDescent="0.35">
      <c r="A58" s="2"/>
      <c r="B58" s="17"/>
      <c r="C58" s="2" t="s">
        <v>40</v>
      </c>
      <c r="D58" s="2">
        <v>364</v>
      </c>
      <c r="E58" s="2">
        <v>0.4</v>
      </c>
      <c r="F58" s="2">
        <v>30</v>
      </c>
      <c r="G58" s="2">
        <v>23</v>
      </c>
      <c r="H58" s="2">
        <v>373</v>
      </c>
    </row>
    <row r="59" spans="1:8" x14ac:dyDescent="0.35">
      <c r="A59" s="2"/>
      <c r="B59" s="17"/>
      <c r="C59" s="2" t="s">
        <v>23</v>
      </c>
      <c r="D59" s="2">
        <v>243</v>
      </c>
      <c r="E59" s="2">
        <v>21.66</v>
      </c>
      <c r="F59" s="2">
        <v>10.08</v>
      </c>
      <c r="G59" s="2">
        <v>16</v>
      </c>
      <c r="H59" s="2">
        <v>441</v>
      </c>
    </row>
    <row r="60" spans="1:8" x14ac:dyDescent="0.35">
      <c r="A60" s="2"/>
      <c r="B60" s="2"/>
      <c r="C60" s="2" t="s">
        <v>41</v>
      </c>
      <c r="D60" s="2">
        <v>258</v>
      </c>
      <c r="E60" s="2">
        <v>1.59</v>
      </c>
      <c r="F60" s="2">
        <v>20.7</v>
      </c>
      <c r="G60" s="2">
        <v>16.399999999999999</v>
      </c>
      <c r="H60" s="2">
        <v>621</v>
      </c>
    </row>
    <row r="61" spans="1:8" x14ac:dyDescent="0.35">
      <c r="A61" s="2"/>
      <c r="B61" s="2"/>
      <c r="C61" s="2" t="s">
        <v>21</v>
      </c>
      <c r="D61" s="2">
        <v>199</v>
      </c>
      <c r="E61" s="2">
        <v>1.96</v>
      </c>
      <c r="F61" s="2">
        <v>15.21</v>
      </c>
      <c r="G61" s="2">
        <v>13.01</v>
      </c>
      <c r="H61" s="2">
        <v>211</v>
      </c>
    </row>
    <row r="62" spans="1:8" x14ac:dyDescent="0.35">
      <c r="A62" s="2"/>
      <c r="B62" s="2"/>
      <c r="C62" s="2" t="s">
        <v>26</v>
      </c>
      <c r="D62" s="2">
        <v>135</v>
      </c>
      <c r="E62" s="2">
        <v>0</v>
      </c>
      <c r="F62" s="2">
        <v>4.62</v>
      </c>
      <c r="G62" s="2">
        <v>21.91</v>
      </c>
      <c r="H62" s="2">
        <v>57</v>
      </c>
    </row>
    <row r="63" spans="1:8" x14ac:dyDescent="0.35">
      <c r="A63" s="2"/>
      <c r="B63" s="2"/>
      <c r="C63" s="2" t="s">
        <v>21</v>
      </c>
      <c r="D63" s="2">
        <v>199</v>
      </c>
      <c r="E63" s="2">
        <v>1.96</v>
      </c>
      <c r="F63" s="2">
        <v>15.21</v>
      </c>
      <c r="G63" s="2">
        <v>13.01</v>
      </c>
      <c r="H63" s="2">
        <v>211</v>
      </c>
    </row>
    <row r="64" spans="1:8" x14ac:dyDescent="0.35">
      <c r="A64" s="2"/>
      <c r="B64" s="2"/>
      <c r="C64" s="2" t="s">
        <v>8</v>
      </c>
      <c r="D64" s="2">
        <v>52</v>
      </c>
      <c r="E64" s="2">
        <v>10.71</v>
      </c>
      <c r="F64" s="2">
        <v>0.109</v>
      </c>
      <c r="G64" s="2">
        <v>1.37</v>
      </c>
      <c r="H64" s="2">
        <v>11</v>
      </c>
    </row>
    <row r="65" spans="1:8" x14ac:dyDescent="0.35">
      <c r="A65" s="2"/>
      <c r="B65" s="2"/>
      <c r="C65" s="2" t="s">
        <v>15</v>
      </c>
      <c r="D65" s="2">
        <v>150</v>
      </c>
      <c r="E65" s="2">
        <v>0</v>
      </c>
      <c r="F65" s="2">
        <v>8.0500000000000007</v>
      </c>
      <c r="G65" s="2">
        <v>18.14</v>
      </c>
      <c r="H65" s="2">
        <v>55</v>
      </c>
    </row>
    <row r="66" spans="1:8" x14ac:dyDescent="0.35">
      <c r="A66" s="2"/>
      <c r="B66" s="2"/>
      <c r="C66" s="2" t="s">
        <v>42</v>
      </c>
      <c r="D66" s="2">
        <v>65</v>
      </c>
      <c r="E66" s="2">
        <v>7.4</v>
      </c>
      <c r="F66" s="2">
        <v>2.39</v>
      </c>
      <c r="G66" s="2">
        <v>3.18</v>
      </c>
      <c r="H66" s="2">
        <v>868</v>
      </c>
    </row>
    <row r="67" spans="1:8" x14ac:dyDescent="0.35">
      <c r="A67" s="2"/>
      <c r="B67" s="2"/>
      <c r="C67" s="2" t="s">
        <v>43</v>
      </c>
      <c r="D67" s="2">
        <v>228</v>
      </c>
      <c r="E67" s="2">
        <v>15.14</v>
      </c>
      <c r="F67" s="2">
        <v>10.92</v>
      </c>
      <c r="G67" s="2">
        <v>16.23</v>
      </c>
      <c r="H67" s="2">
        <v>478</v>
      </c>
    </row>
    <row r="68" spans="1:8" x14ac:dyDescent="0.35">
      <c r="A68" s="2"/>
      <c r="B68" s="2"/>
      <c r="C68" s="2" t="s">
        <v>8</v>
      </c>
      <c r="D68" s="2">
        <v>52</v>
      </c>
      <c r="E68" s="2">
        <v>10.71</v>
      </c>
      <c r="F68" s="2">
        <v>0.109</v>
      </c>
      <c r="G68" s="2">
        <v>1.37</v>
      </c>
      <c r="H68" s="2">
        <v>11</v>
      </c>
    </row>
    <row r="69" spans="1:8" x14ac:dyDescent="0.35">
      <c r="A69" s="2"/>
      <c r="B69" s="2"/>
      <c r="C69" s="2" t="s">
        <v>36</v>
      </c>
      <c r="D69" s="2">
        <v>93</v>
      </c>
      <c r="E69" s="2">
        <v>4.7300000000000004</v>
      </c>
      <c r="F69" s="2">
        <v>6.12</v>
      </c>
      <c r="G69" s="2">
        <v>4.99</v>
      </c>
      <c r="H69" s="2">
        <v>78</v>
      </c>
    </row>
    <row r="70" spans="1:8" x14ac:dyDescent="0.35">
      <c r="A70" s="2"/>
      <c r="B70" s="2"/>
      <c r="C70" s="2" t="s">
        <v>26</v>
      </c>
      <c r="D70" s="2">
        <v>135</v>
      </c>
      <c r="E70" s="2">
        <v>0</v>
      </c>
      <c r="F70" s="2">
        <v>4.62</v>
      </c>
      <c r="G70" s="2">
        <v>21.91</v>
      </c>
      <c r="H70" s="2">
        <v>57</v>
      </c>
    </row>
    <row r="71" spans="1:8" x14ac:dyDescent="0.35">
      <c r="A71" s="2"/>
      <c r="B71" s="2"/>
      <c r="C71" s="2" t="s">
        <v>30</v>
      </c>
      <c r="D71" s="2">
        <v>103</v>
      </c>
      <c r="E71" s="2">
        <v>0.4</v>
      </c>
      <c r="F71" s="2">
        <v>7.9</v>
      </c>
      <c r="G71" s="2">
        <v>7.6</v>
      </c>
      <c r="H71" s="2">
        <v>500</v>
      </c>
    </row>
    <row r="72" spans="1:8" x14ac:dyDescent="0.35">
      <c r="A72" s="2"/>
      <c r="B72" s="2"/>
      <c r="C72" s="2" t="s">
        <v>38</v>
      </c>
      <c r="D72" s="2">
        <v>31</v>
      </c>
      <c r="E72" s="2">
        <v>6.22</v>
      </c>
      <c r="F72" s="2">
        <v>0.36</v>
      </c>
      <c r="G72" s="2">
        <v>1.04</v>
      </c>
      <c r="H72" s="2">
        <v>1</v>
      </c>
    </row>
    <row r="73" spans="1:8" x14ac:dyDescent="0.35">
      <c r="A73" s="2"/>
      <c r="B73" s="2"/>
      <c r="C73" s="2" t="s">
        <v>44</v>
      </c>
      <c r="D73" s="2">
        <v>322</v>
      </c>
      <c r="E73" s="2">
        <v>17.149999999999999</v>
      </c>
      <c r="F73" s="2">
        <v>29.47</v>
      </c>
      <c r="G73" s="2">
        <v>4.0199999999999996</v>
      </c>
      <c r="H73" s="2">
        <v>14</v>
      </c>
    </row>
    <row r="74" spans="1:8" x14ac:dyDescent="0.35">
      <c r="A74" s="2"/>
      <c r="B74" s="2"/>
      <c r="C74" s="2" t="s">
        <v>21</v>
      </c>
      <c r="D74" s="2">
        <v>199</v>
      </c>
      <c r="E74" s="2">
        <v>1.96</v>
      </c>
      <c r="F74" s="2">
        <v>15.21</v>
      </c>
      <c r="G74" s="2">
        <v>13.01</v>
      </c>
      <c r="H74" s="2">
        <v>211</v>
      </c>
    </row>
    <row r="75" spans="1:8" x14ac:dyDescent="0.35">
      <c r="A75" s="2"/>
      <c r="B75" s="2"/>
      <c r="C75" s="2" t="s">
        <v>45</v>
      </c>
      <c r="D75" s="2">
        <v>101</v>
      </c>
      <c r="E75" s="2">
        <v>0.47</v>
      </c>
      <c r="F75" s="2">
        <v>7.85</v>
      </c>
      <c r="G75" s="2">
        <v>7.08</v>
      </c>
      <c r="H75" s="2">
        <v>261</v>
      </c>
    </row>
    <row r="76" spans="1:8" x14ac:dyDescent="0.35">
      <c r="A76" s="2"/>
      <c r="B76" s="2"/>
      <c r="C76" s="2" t="s">
        <v>46</v>
      </c>
      <c r="D76" s="2">
        <v>153</v>
      </c>
      <c r="E76" s="2">
        <v>13.93</v>
      </c>
      <c r="F76" s="2">
        <v>10.49</v>
      </c>
      <c r="G76" s="2">
        <v>1.84</v>
      </c>
      <c r="H76" s="2">
        <v>147</v>
      </c>
    </row>
    <row r="77" spans="1:8" x14ac:dyDescent="0.35">
      <c r="A77" s="2"/>
      <c r="B77" s="2"/>
      <c r="C77" s="2" t="s">
        <v>47</v>
      </c>
      <c r="D77" s="2">
        <v>2</v>
      </c>
      <c r="E77" s="2">
        <v>0.09</v>
      </c>
      <c r="F77" s="2">
        <v>0.05</v>
      </c>
      <c r="G77" s="2">
        <v>0.28000000000000003</v>
      </c>
      <c r="H77" s="2">
        <v>5</v>
      </c>
    </row>
    <row r="78" spans="1:8" x14ac:dyDescent="0.35">
      <c r="A78" s="2"/>
      <c r="B78" s="2"/>
      <c r="C78" s="2" t="s">
        <v>48</v>
      </c>
      <c r="D78" s="2">
        <v>59</v>
      </c>
      <c r="E78" s="2">
        <v>6.14</v>
      </c>
      <c r="F78" s="2">
        <v>3.24</v>
      </c>
      <c r="G78" s="2">
        <v>1.33</v>
      </c>
      <c r="H78" s="2">
        <v>168</v>
      </c>
    </row>
    <row r="79" spans="1:8" x14ac:dyDescent="0.35">
      <c r="A79" s="2"/>
      <c r="B79" s="2"/>
      <c r="C79" s="2" t="s">
        <v>43</v>
      </c>
      <c r="D79" s="2">
        <v>228</v>
      </c>
      <c r="E79" s="2">
        <v>15.14</v>
      </c>
      <c r="F79" s="2">
        <v>10.92</v>
      </c>
      <c r="G79" s="2">
        <v>16.23</v>
      </c>
      <c r="H79" s="2">
        <v>478</v>
      </c>
    </row>
    <row r="80" spans="1:8" x14ac:dyDescent="0.35">
      <c r="A80" s="2"/>
      <c r="B80" s="2"/>
      <c r="C80" s="2" t="s">
        <v>49</v>
      </c>
      <c r="D80" s="2">
        <v>369</v>
      </c>
      <c r="E80" s="2">
        <v>31.51</v>
      </c>
      <c r="F80" s="2">
        <v>18.07</v>
      </c>
      <c r="G80" s="2">
        <v>19.25</v>
      </c>
      <c r="H80" s="2">
        <v>1525</v>
      </c>
    </row>
    <row r="81" spans="1:8" x14ac:dyDescent="0.35">
      <c r="A81" s="2"/>
      <c r="B81" s="2"/>
      <c r="C81" s="2" t="s">
        <v>23</v>
      </c>
      <c r="D81" s="2">
        <v>243</v>
      </c>
      <c r="E81" s="2">
        <v>21.66</v>
      </c>
      <c r="F81" s="2">
        <v>10.08</v>
      </c>
      <c r="G81" s="2">
        <v>16</v>
      </c>
      <c r="H81" s="2">
        <v>441</v>
      </c>
    </row>
    <row r="82" spans="1:8" x14ac:dyDescent="0.35">
      <c r="A82" s="2"/>
      <c r="B82" s="2"/>
      <c r="C82" s="2" t="s">
        <v>45</v>
      </c>
      <c r="D82" s="2">
        <v>101</v>
      </c>
      <c r="E82" s="2">
        <v>0.47</v>
      </c>
      <c r="F82" s="2">
        <v>7.85</v>
      </c>
      <c r="G82" s="2">
        <v>7.08</v>
      </c>
      <c r="H82" s="2">
        <v>261</v>
      </c>
    </row>
    <row r="83" spans="1:8" x14ac:dyDescent="0.35">
      <c r="A83" s="2"/>
      <c r="B83" s="2"/>
      <c r="C83" s="2" t="s">
        <v>40</v>
      </c>
      <c r="D83" s="2">
        <v>364</v>
      </c>
      <c r="E83" s="2">
        <v>0.4</v>
      </c>
      <c r="F83" s="2">
        <v>30</v>
      </c>
      <c r="G83" s="2">
        <v>23</v>
      </c>
      <c r="H83" s="2">
        <v>373</v>
      </c>
    </row>
    <row r="84" spans="1:8" x14ac:dyDescent="0.35">
      <c r="A84" s="2"/>
      <c r="B84" s="2"/>
      <c r="C84" s="2" t="s">
        <v>50</v>
      </c>
      <c r="D84" s="2">
        <v>108</v>
      </c>
      <c r="E84" s="2">
        <v>25</v>
      </c>
      <c r="F84" s="2">
        <v>0</v>
      </c>
      <c r="G84" s="2">
        <v>2</v>
      </c>
      <c r="H84" s="2">
        <v>150</v>
      </c>
    </row>
    <row r="85" spans="1:8" x14ac:dyDescent="0.35">
      <c r="A85" s="2"/>
      <c r="B85" s="2"/>
      <c r="C85" s="2" t="s">
        <v>51</v>
      </c>
      <c r="D85" s="2">
        <v>457</v>
      </c>
      <c r="E85" s="2">
        <v>65.510000000000005</v>
      </c>
      <c r="F85" s="2">
        <v>13.64</v>
      </c>
      <c r="G85" s="2">
        <v>17.38</v>
      </c>
      <c r="H85" s="2">
        <v>1346</v>
      </c>
    </row>
    <row r="86" spans="1:8" x14ac:dyDescent="0.35">
      <c r="A86" s="2"/>
      <c r="B86" s="2"/>
      <c r="C86" s="2" t="s">
        <v>29</v>
      </c>
      <c r="D86" s="2">
        <v>220</v>
      </c>
      <c r="E86" s="2">
        <v>42.95</v>
      </c>
      <c r="F86" s="2">
        <v>1.29</v>
      </c>
      <c r="G86" s="2">
        <v>8.06</v>
      </c>
      <c r="H86" s="2">
        <v>325</v>
      </c>
    </row>
    <row r="87" spans="1:8" x14ac:dyDescent="0.35">
      <c r="A87" s="2"/>
      <c r="B87" s="2"/>
      <c r="C87" s="2" t="s">
        <v>10</v>
      </c>
      <c r="D87" s="2">
        <v>273</v>
      </c>
      <c r="E87" s="2">
        <v>1.1200000000000001</v>
      </c>
      <c r="F87" s="2">
        <v>22.96</v>
      </c>
      <c r="G87" s="2">
        <v>14.46</v>
      </c>
      <c r="H87" s="2">
        <v>741</v>
      </c>
    </row>
    <row r="88" spans="1:8" x14ac:dyDescent="0.35">
      <c r="A88" s="2"/>
      <c r="B88" s="2"/>
      <c r="C88" s="2" t="s">
        <v>24</v>
      </c>
      <c r="D88" s="2">
        <v>270</v>
      </c>
      <c r="E88" s="2">
        <v>20.66</v>
      </c>
      <c r="F88" s="2">
        <v>14.52</v>
      </c>
      <c r="G88" s="2">
        <v>14.17</v>
      </c>
      <c r="H88" s="2">
        <v>661</v>
      </c>
    </row>
    <row r="89" spans="1:8" x14ac:dyDescent="0.35">
      <c r="A89" s="2"/>
      <c r="B89" s="2"/>
      <c r="C89" s="2" t="s">
        <v>52</v>
      </c>
      <c r="D89" s="2">
        <v>110</v>
      </c>
      <c r="E89" s="2">
        <v>25</v>
      </c>
      <c r="F89" s="2">
        <v>0</v>
      </c>
      <c r="G89" s="2">
        <v>2</v>
      </c>
      <c r="H89" s="2">
        <v>240</v>
      </c>
    </row>
    <row r="90" spans="1:8" x14ac:dyDescent="0.35">
      <c r="A90" s="2"/>
      <c r="B90" s="2"/>
      <c r="C90" s="2" t="s">
        <v>21</v>
      </c>
      <c r="D90" s="2">
        <v>199</v>
      </c>
      <c r="E90" s="2">
        <v>1.96</v>
      </c>
      <c r="F90" s="2">
        <v>15.21</v>
      </c>
      <c r="G90" s="2">
        <v>13.01</v>
      </c>
      <c r="H90" s="2">
        <v>211</v>
      </c>
    </row>
    <row r="91" spans="1:8" x14ac:dyDescent="0.35">
      <c r="A91" s="2"/>
      <c r="B91" s="2"/>
      <c r="C91" s="2" t="s">
        <v>10</v>
      </c>
      <c r="D91" s="2">
        <v>273</v>
      </c>
      <c r="E91" s="2">
        <v>1.1200000000000001</v>
      </c>
      <c r="F91" s="2">
        <v>22.96</v>
      </c>
      <c r="G91" s="2">
        <v>14.46</v>
      </c>
      <c r="H91" s="2">
        <v>741</v>
      </c>
    </row>
    <row r="92" spans="1:8" x14ac:dyDescent="0.35">
      <c r="A92" s="2"/>
      <c r="B92" s="2"/>
      <c r="C92" s="2" t="s">
        <v>8</v>
      </c>
      <c r="D92" s="2">
        <v>52</v>
      </c>
      <c r="E92" s="2">
        <v>10.71</v>
      </c>
      <c r="F92" s="2">
        <v>0.109</v>
      </c>
      <c r="G92" s="2">
        <v>1.37</v>
      </c>
      <c r="H92" s="2">
        <v>11</v>
      </c>
    </row>
    <row r="93" spans="1:8" x14ac:dyDescent="0.35">
      <c r="A93" s="2"/>
      <c r="B93" s="2"/>
      <c r="C93" s="2" t="s">
        <v>21</v>
      </c>
      <c r="D93" s="2">
        <v>199</v>
      </c>
      <c r="E93" s="2">
        <v>1.96</v>
      </c>
      <c r="F93" s="2">
        <v>15.21</v>
      </c>
      <c r="G93" s="2">
        <v>13.01</v>
      </c>
      <c r="H93" s="2">
        <v>211</v>
      </c>
    </row>
    <row r="94" spans="1:8" x14ac:dyDescent="0.35">
      <c r="A94" s="2"/>
      <c r="B94" s="2"/>
      <c r="C94" s="2" t="s">
        <v>53</v>
      </c>
      <c r="D94" s="2">
        <v>87</v>
      </c>
      <c r="E94" s="2">
        <v>18.29</v>
      </c>
      <c r="F94" s="2">
        <v>0.91</v>
      </c>
      <c r="G94" s="2">
        <v>2.2400000000000002</v>
      </c>
      <c r="H94" s="2">
        <v>87</v>
      </c>
    </row>
    <row r="95" spans="1:8" x14ac:dyDescent="0.35">
      <c r="A95" s="2"/>
      <c r="B95" s="2"/>
      <c r="C95" s="2" t="s">
        <v>41</v>
      </c>
      <c r="D95" s="2">
        <v>258</v>
      </c>
      <c r="E95" s="2">
        <v>1.59</v>
      </c>
      <c r="F95" s="2">
        <v>20.7</v>
      </c>
      <c r="G95" s="2">
        <v>16.399999999999999</v>
      </c>
      <c r="H95" s="2">
        <v>621</v>
      </c>
    </row>
    <row r="96" spans="1:8" x14ac:dyDescent="0.35">
      <c r="A96" s="2"/>
      <c r="B96" s="2"/>
      <c r="C96" s="2" t="s">
        <v>54</v>
      </c>
      <c r="D96" s="2">
        <v>274</v>
      </c>
      <c r="E96" s="2">
        <v>31</v>
      </c>
      <c r="F96" s="2">
        <v>11</v>
      </c>
      <c r="G96" s="2">
        <v>12</v>
      </c>
      <c r="H96" s="2">
        <v>556</v>
      </c>
    </row>
    <row r="97" spans="1:8" x14ac:dyDescent="0.35">
      <c r="A97" s="2"/>
      <c r="B97" s="2"/>
      <c r="C97" s="2" t="s">
        <v>21</v>
      </c>
      <c r="D97" s="2">
        <v>199</v>
      </c>
      <c r="E97" s="2">
        <v>1.96</v>
      </c>
      <c r="F97" s="2">
        <v>15.21</v>
      </c>
      <c r="G97" s="2">
        <v>13.01</v>
      </c>
      <c r="H97" s="2">
        <v>211</v>
      </c>
    </row>
    <row r="98" spans="1:8" x14ac:dyDescent="0.35">
      <c r="A98" s="2"/>
      <c r="B98" s="2"/>
      <c r="C98" s="2" t="s">
        <v>55</v>
      </c>
      <c r="D98" s="2">
        <v>129</v>
      </c>
      <c r="E98" s="2">
        <v>17</v>
      </c>
      <c r="F98" s="2">
        <v>2.2599999999999998</v>
      </c>
      <c r="G98" s="2">
        <v>10.48</v>
      </c>
      <c r="H98" s="2">
        <v>228</v>
      </c>
    </row>
    <row r="99" spans="1:8" x14ac:dyDescent="0.35">
      <c r="A99" s="2"/>
      <c r="B99" s="2"/>
      <c r="C99" s="2" t="s">
        <v>14</v>
      </c>
      <c r="D99" s="2">
        <v>171</v>
      </c>
      <c r="E99" s="2">
        <v>10.53</v>
      </c>
      <c r="F99" s="2">
        <v>9.9</v>
      </c>
      <c r="G99" s="2">
        <v>9.5</v>
      </c>
      <c r="H99" s="2">
        <v>409</v>
      </c>
    </row>
    <row r="100" spans="1:8" x14ac:dyDescent="0.35">
      <c r="A100" s="2"/>
      <c r="B100" s="2"/>
      <c r="C100" s="2" t="s">
        <v>26</v>
      </c>
      <c r="D100" s="2">
        <v>135</v>
      </c>
      <c r="E100" s="2">
        <v>0</v>
      </c>
      <c r="F100" s="2">
        <v>4.62</v>
      </c>
      <c r="G100" s="2">
        <v>21.91</v>
      </c>
      <c r="H100" s="2">
        <v>57</v>
      </c>
    </row>
    <row r="101" spans="1:8" x14ac:dyDescent="0.35">
      <c r="A101" s="2"/>
      <c r="B101" s="2"/>
      <c r="C101" s="2" t="s">
        <v>16</v>
      </c>
      <c r="D101" s="2">
        <v>218</v>
      </c>
      <c r="E101" s="2">
        <v>39.74</v>
      </c>
      <c r="F101" s="2">
        <v>0.7</v>
      </c>
      <c r="G101" s="2">
        <v>14.47</v>
      </c>
      <c r="H101" s="2">
        <v>922</v>
      </c>
    </row>
    <row r="102" spans="1:8" x14ac:dyDescent="0.35">
      <c r="A102" s="2"/>
      <c r="B102" s="2"/>
      <c r="C102" s="2" t="s">
        <v>56</v>
      </c>
      <c r="D102" s="2">
        <v>212</v>
      </c>
      <c r="E102" s="2">
        <v>0</v>
      </c>
      <c r="F102" s="2">
        <v>12.28</v>
      </c>
      <c r="G102" s="2">
        <v>23.68</v>
      </c>
      <c r="H102" s="2">
        <v>376</v>
      </c>
    </row>
    <row r="103" spans="1:8" x14ac:dyDescent="0.35">
      <c r="A103" s="2"/>
      <c r="B103" s="2"/>
      <c r="C103" s="2" t="s">
        <v>8</v>
      </c>
      <c r="D103" s="2">
        <v>52</v>
      </c>
      <c r="E103" s="2">
        <v>10.71</v>
      </c>
      <c r="F103" s="2">
        <v>0.109</v>
      </c>
      <c r="G103" s="2">
        <v>1.37</v>
      </c>
      <c r="H103" s="2">
        <v>11</v>
      </c>
    </row>
    <row r="104" spans="1:8" x14ac:dyDescent="0.35">
      <c r="A104" s="2"/>
      <c r="B104" s="2"/>
      <c r="C104" s="2" t="s">
        <v>32</v>
      </c>
      <c r="D104" s="2">
        <v>156</v>
      </c>
      <c r="E104" s="2">
        <v>20.329999999999998</v>
      </c>
      <c r="F104" s="2">
        <v>8.01</v>
      </c>
      <c r="G104" s="2">
        <v>1.98</v>
      </c>
      <c r="H104" s="2">
        <v>171</v>
      </c>
    </row>
    <row r="105" spans="1:8" x14ac:dyDescent="0.35">
      <c r="A105" s="2"/>
      <c r="B105" s="2"/>
      <c r="C105" s="2" t="s">
        <v>39</v>
      </c>
      <c r="D105" s="2">
        <v>204</v>
      </c>
      <c r="E105" s="2">
        <v>44.08</v>
      </c>
      <c r="F105" s="2">
        <v>0.44</v>
      </c>
      <c r="G105" s="2">
        <v>4.2</v>
      </c>
      <c r="H105" s="2">
        <v>577</v>
      </c>
    </row>
    <row r="106" spans="1:8" x14ac:dyDescent="0.35">
      <c r="A106" s="2"/>
      <c r="B106" s="2"/>
      <c r="C106" s="2" t="s">
        <v>47</v>
      </c>
      <c r="D106" s="2">
        <v>2</v>
      </c>
      <c r="E106" s="2">
        <v>0.09</v>
      </c>
      <c r="F106" s="2">
        <v>0.05</v>
      </c>
      <c r="G106" s="2">
        <v>0.28000000000000003</v>
      </c>
      <c r="H106" s="2">
        <v>5</v>
      </c>
    </row>
    <row r="107" spans="1:8" x14ac:dyDescent="0.35">
      <c r="A107" s="2"/>
      <c r="B107" s="2"/>
      <c r="C107" s="2" t="s">
        <v>14</v>
      </c>
      <c r="D107" s="2">
        <v>171</v>
      </c>
      <c r="E107" s="2">
        <v>10.53</v>
      </c>
      <c r="F107" s="2">
        <v>9.9</v>
      </c>
      <c r="G107" s="2">
        <v>9.5</v>
      </c>
      <c r="H107" s="2">
        <v>409</v>
      </c>
    </row>
    <row r="108" spans="1:8" x14ac:dyDescent="0.35">
      <c r="A108" s="2"/>
      <c r="B108" s="2"/>
      <c r="C108" s="2" t="s">
        <v>57</v>
      </c>
      <c r="D108" s="2">
        <v>34</v>
      </c>
      <c r="E108" s="2">
        <v>0.48</v>
      </c>
      <c r="F108" s="2">
        <v>1.76</v>
      </c>
      <c r="G108" s="2">
        <v>3.83</v>
      </c>
      <c r="H108" s="2">
        <v>268</v>
      </c>
    </row>
    <row r="109" spans="1:8" x14ac:dyDescent="0.35">
      <c r="A109" s="2"/>
      <c r="B109" s="2"/>
      <c r="C109" s="2" t="s">
        <v>40</v>
      </c>
      <c r="D109" s="2">
        <v>364</v>
      </c>
      <c r="E109" s="2">
        <v>0.4</v>
      </c>
      <c r="F109" s="2">
        <v>30</v>
      </c>
      <c r="G109" s="2">
        <v>23</v>
      </c>
      <c r="H109" s="2">
        <v>373</v>
      </c>
    </row>
    <row r="110" spans="1:8" x14ac:dyDescent="0.35">
      <c r="A110" s="2"/>
      <c r="B110" s="2"/>
      <c r="C110" s="2" t="s">
        <v>37</v>
      </c>
      <c r="D110" s="2">
        <v>80</v>
      </c>
      <c r="E110" s="2">
        <v>18.22</v>
      </c>
      <c r="F110" s="2">
        <v>0.11</v>
      </c>
      <c r="G110" s="2">
        <v>2.16</v>
      </c>
      <c r="H110" s="2">
        <v>173</v>
      </c>
    </row>
    <row r="111" spans="1:8" x14ac:dyDescent="0.35">
      <c r="A111" s="2"/>
      <c r="B111" s="2"/>
      <c r="C111" s="2" t="s">
        <v>31</v>
      </c>
      <c r="D111" s="2">
        <v>12</v>
      </c>
      <c r="E111" s="2">
        <v>1.51</v>
      </c>
      <c r="F111" s="2">
        <v>0.28999999999999998</v>
      </c>
      <c r="G111" s="2">
        <v>0.95</v>
      </c>
      <c r="H111" s="2">
        <v>792</v>
      </c>
    </row>
    <row r="112" spans="1:8" x14ac:dyDescent="0.35">
      <c r="A112" s="2"/>
      <c r="B112" s="2"/>
      <c r="C112" s="2" t="s">
        <v>31</v>
      </c>
      <c r="D112" s="2">
        <v>12</v>
      </c>
      <c r="E112" s="2">
        <v>1.51</v>
      </c>
      <c r="F112" s="2">
        <v>0.28999999999999998</v>
      </c>
      <c r="G112" s="2">
        <v>0.95</v>
      </c>
      <c r="H112" s="2">
        <v>792</v>
      </c>
    </row>
    <row r="113" spans="1:8" x14ac:dyDescent="0.35">
      <c r="A113" s="2"/>
      <c r="B113" s="2"/>
      <c r="C113" s="2" t="s">
        <v>26</v>
      </c>
      <c r="D113" s="2">
        <v>135</v>
      </c>
      <c r="E113" s="2">
        <v>0</v>
      </c>
      <c r="F113" s="2">
        <v>4.62</v>
      </c>
      <c r="G113" s="2">
        <v>21.91</v>
      </c>
      <c r="H113" s="2">
        <v>57</v>
      </c>
    </row>
    <row r="114" spans="1:8" x14ac:dyDescent="0.35">
      <c r="A114" s="2"/>
      <c r="B114" s="2"/>
      <c r="C114" s="2" t="s">
        <v>58</v>
      </c>
      <c r="D114" s="2">
        <v>121</v>
      </c>
      <c r="E114" s="2">
        <v>13.44</v>
      </c>
      <c r="F114" s="2">
        <v>4.32</v>
      </c>
      <c r="G114" s="2">
        <v>7.2</v>
      </c>
      <c r="H114" s="2">
        <v>126</v>
      </c>
    </row>
    <row r="115" spans="1:8" x14ac:dyDescent="0.35">
      <c r="A115" s="2"/>
      <c r="B115" s="2"/>
      <c r="C115" s="2" t="s">
        <v>19</v>
      </c>
      <c r="D115" s="2">
        <v>173</v>
      </c>
      <c r="E115" s="2">
        <v>35</v>
      </c>
      <c r="F115" s="2">
        <v>1</v>
      </c>
      <c r="G115" s="2">
        <v>6</v>
      </c>
      <c r="H115" s="2">
        <v>2</v>
      </c>
    </row>
    <row r="116" spans="1:8" x14ac:dyDescent="0.35">
      <c r="A116" s="2"/>
      <c r="B116" s="2"/>
      <c r="C116" s="2" t="s">
        <v>21</v>
      </c>
      <c r="D116" s="2">
        <v>199</v>
      </c>
      <c r="E116" s="2">
        <v>1.96</v>
      </c>
      <c r="F116" s="2">
        <v>15.21</v>
      </c>
      <c r="G116" s="2">
        <v>13.01</v>
      </c>
      <c r="H116" s="2">
        <v>211</v>
      </c>
    </row>
    <row r="117" spans="1:8" x14ac:dyDescent="0.35">
      <c r="A117" s="2"/>
      <c r="B117" s="2"/>
      <c r="C117" s="2" t="s">
        <v>31</v>
      </c>
      <c r="D117" s="2">
        <v>12</v>
      </c>
      <c r="E117" s="2">
        <v>1.51</v>
      </c>
      <c r="F117" s="2">
        <v>0.28999999999999998</v>
      </c>
      <c r="G117" s="2">
        <v>0.95</v>
      </c>
      <c r="H117" s="2">
        <v>792</v>
      </c>
    </row>
    <row r="118" spans="1:8" x14ac:dyDescent="0.35">
      <c r="A118" s="2"/>
      <c r="B118" s="2"/>
      <c r="C118" s="2" t="s">
        <v>10</v>
      </c>
      <c r="D118" s="2">
        <v>273</v>
      </c>
      <c r="E118" s="2">
        <v>1.1200000000000001</v>
      </c>
      <c r="F118" s="2">
        <v>22.96</v>
      </c>
      <c r="G118" s="2">
        <v>14.46</v>
      </c>
      <c r="H118" s="2">
        <v>741</v>
      </c>
    </row>
    <row r="119" spans="1:8" x14ac:dyDescent="0.35">
      <c r="A119" s="2"/>
      <c r="B119" s="2"/>
      <c r="C119" s="2" t="s">
        <v>16</v>
      </c>
      <c r="D119" s="2">
        <v>218</v>
      </c>
      <c r="E119" s="2">
        <v>39.74</v>
      </c>
      <c r="F119" s="2">
        <v>0.7</v>
      </c>
      <c r="G119" s="2">
        <v>14.47</v>
      </c>
      <c r="H119" s="2">
        <v>922</v>
      </c>
    </row>
    <row r="120" spans="1:8" x14ac:dyDescent="0.35">
      <c r="A120" s="2"/>
      <c r="B120" s="2"/>
      <c r="C120" s="2" t="s">
        <v>31</v>
      </c>
      <c r="D120" s="2">
        <v>12</v>
      </c>
      <c r="E120" s="2">
        <v>1.51</v>
      </c>
      <c r="F120" s="2">
        <v>0.28999999999999998</v>
      </c>
      <c r="G120" s="2">
        <v>0.95</v>
      </c>
      <c r="H120" s="2">
        <v>792</v>
      </c>
    </row>
    <row r="121" spans="1:8" x14ac:dyDescent="0.35">
      <c r="A121" s="2"/>
      <c r="B121" s="2"/>
      <c r="C121" s="2" t="s">
        <v>8</v>
      </c>
      <c r="D121" s="2">
        <v>52</v>
      </c>
      <c r="E121" s="2">
        <v>10.71</v>
      </c>
      <c r="F121" s="2">
        <v>0.109</v>
      </c>
      <c r="G121" s="2">
        <v>1.37</v>
      </c>
      <c r="H121" s="2">
        <v>11</v>
      </c>
    </row>
    <row r="122" spans="1:8" x14ac:dyDescent="0.35">
      <c r="A122" s="2"/>
      <c r="B122" s="2"/>
      <c r="C122" s="2" t="s">
        <v>14</v>
      </c>
      <c r="D122" s="2">
        <v>171</v>
      </c>
      <c r="E122" s="2">
        <v>10.53</v>
      </c>
      <c r="F122" s="2">
        <v>9.9</v>
      </c>
      <c r="G122" s="2">
        <v>9.5</v>
      </c>
      <c r="H122" s="2">
        <v>409</v>
      </c>
    </row>
    <row r="123" spans="1:8" x14ac:dyDescent="0.35">
      <c r="A123" s="2"/>
      <c r="B123" s="2"/>
      <c r="C123" s="2" t="s">
        <v>16</v>
      </c>
      <c r="D123" s="2">
        <v>218</v>
      </c>
      <c r="E123" s="2">
        <v>39.74</v>
      </c>
      <c r="F123" s="2">
        <v>0.7</v>
      </c>
      <c r="G123" s="2">
        <v>14.47</v>
      </c>
      <c r="H123" s="2">
        <v>922</v>
      </c>
    </row>
    <row r="124" spans="1:8" x14ac:dyDescent="0.35">
      <c r="A124" s="2"/>
      <c r="B124" s="2"/>
      <c r="C124" s="2" t="s">
        <v>59</v>
      </c>
      <c r="D124" s="2">
        <v>1010</v>
      </c>
      <c r="E124" s="2">
        <v>76</v>
      </c>
      <c r="F124" s="2">
        <v>55</v>
      </c>
      <c r="G124" s="2">
        <v>55</v>
      </c>
      <c r="H124" s="2">
        <v>1980</v>
      </c>
    </row>
    <row r="125" spans="1:8" x14ac:dyDescent="0.35">
      <c r="A125" s="2"/>
      <c r="B125" s="2"/>
      <c r="C125" s="2" t="s">
        <v>32</v>
      </c>
      <c r="D125" s="2">
        <v>156</v>
      </c>
      <c r="E125" s="2">
        <v>20.329999999999998</v>
      </c>
      <c r="F125" s="2">
        <v>8.01</v>
      </c>
      <c r="G125" s="2">
        <v>1.98</v>
      </c>
      <c r="H125" s="2">
        <v>171</v>
      </c>
    </row>
    <row r="126" spans="1:8" x14ac:dyDescent="0.35">
      <c r="A126" s="2"/>
      <c r="B126" s="2"/>
      <c r="C126" s="2" t="s">
        <v>60</v>
      </c>
      <c r="D126" s="2">
        <v>32</v>
      </c>
      <c r="E126" s="2">
        <v>1.1000000000000001</v>
      </c>
      <c r="F126" s="2">
        <v>0.9</v>
      </c>
      <c r="G126" s="2">
        <v>4.8</v>
      </c>
      <c r="H126" s="2">
        <v>238</v>
      </c>
    </row>
    <row r="127" spans="1:8" x14ac:dyDescent="0.35">
      <c r="A127" s="2"/>
      <c r="B127" s="2"/>
      <c r="C127" s="2" t="s">
        <v>12</v>
      </c>
      <c r="D127" s="2">
        <v>174</v>
      </c>
      <c r="E127" s="2">
        <v>0</v>
      </c>
      <c r="F127" s="2">
        <v>10.02</v>
      </c>
      <c r="G127" s="2">
        <v>19.62</v>
      </c>
      <c r="H127" s="2">
        <v>588</v>
      </c>
    </row>
    <row r="128" spans="1:8" x14ac:dyDescent="0.35">
      <c r="A128" s="2"/>
      <c r="B128" s="2"/>
      <c r="C128" s="2" t="s">
        <v>18</v>
      </c>
      <c r="D128" s="2">
        <v>195</v>
      </c>
      <c r="E128" s="2">
        <v>0</v>
      </c>
      <c r="F128" s="2">
        <v>7.72</v>
      </c>
      <c r="G128" s="2">
        <v>29.55</v>
      </c>
      <c r="H128" s="2">
        <v>393</v>
      </c>
    </row>
    <row r="129" spans="1:8" x14ac:dyDescent="0.35">
      <c r="A129" s="2"/>
      <c r="B129" s="2"/>
      <c r="C129" s="2" t="s">
        <v>10</v>
      </c>
      <c r="D129" s="2">
        <v>273</v>
      </c>
      <c r="E129" s="2">
        <v>1.1200000000000001</v>
      </c>
      <c r="F129" s="2">
        <v>22.96</v>
      </c>
      <c r="G129" s="2">
        <v>14.46</v>
      </c>
      <c r="H129" s="2">
        <v>741</v>
      </c>
    </row>
    <row r="130" spans="1:8" x14ac:dyDescent="0.35">
      <c r="A130" s="2"/>
      <c r="B130" s="2"/>
      <c r="C130" s="2" t="s">
        <v>8</v>
      </c>
      <c r="D130" s="2">
        <v>52</v>
      </c>
      <c r="E130" s="2">
        <v>10.71</v>
      </c>
      <c r="F130" s="2">
        <v>0.109</v>
      </c>
      <c r="G130" s="2">
        <v>1.37</v>
      </c>
      <c r="H130" s="2">
        <v>11</v>
      </c>
    </row>
    <row r="131" spans="1:8" x14ac:dyDescent="0.35">
      <c r="A131" s="2"/>
      <c r="B131" s="2"/>
      <c r="C131" s="2" t="s">
        <v>16</v>
      </c>
      <c r="D131" s="2">
        <v>218</v>
      </c>
      <c r="E131" s="2">
        <v>39.74</v>
      </c>
      <c r="F131" s="2">
        <v>0.7</v>
      </c>
      <c r="G131" s="2">
        <v>14.47</v>
      </c>
      <c r="H131" s="2">
        <v>922</v>
      </c>
    </row>
    <row r="132" spans="1:8" x14ac:dyDescent="0.35">
      <c r="A132" s="2"/>
      <c r="B132" s="2"/>
      <c r="C132" s="2" t="s">
        <v>24</v>
      </c>
      <c r="D132" s="2">
        <v>270</v>
      </c>
      <c r="E132" s="2">
        <v>20.66</v>
      </c>
      <c r="F132" s="2">
        <v>14.52</v>
      </c>
      <c r="G132" s="2">
        <v>14.17</v>
      </c>
      <c r="H132" s="2">
        <v>661</v>
      </c>
    </row>
    <row r="133" spans="1:8" x14ac:dyDescent="0.35">
      <c r="A133" s="2"/>
      <c r="B133" s="2"/>
      <c r="C133" s="2" t="s">
        <v>40</v>
      </c>
      <c r="D133" s="2">
        <v>364</v>
      </c>
      <c r="E133" s="2">
        <v>0.4</v>
      </c>
      <c r="F133" s="2">
        <v>30</v>
      </c>
      <c r="G133" s="2">
        <v>23</v>
      </c>
      <c r="H133" s="2">
        <v>373</v>
      </c>
    </row>
    <row r="134" spans="1:8" x14ac:dyDescent="0.35">
      <c r="A134" s="2"/>
      <c r="B134" s="2"/>
      <c r="C134" s="2" t="s">
        <v>61</v>
      </c>
      <c r="D134" s="2">
        <v>382</v>
      </c>
      <c r="E134" s="2">
        <v>3.1</v>
      </c>
      <c r="F134" s="2">
        <v>27.9</v>
      </c>
      <c r="G134" s="2">
        <v>29.6</v>
      </c>
      <c r="H134" s="2">
        <v>2285</v>
      </c>
    </row>
    <row r="135" spans="1:8" x14ac:dyDescent="0.35">
      <c r="A135" s="2"/>
      <c r="B135" s="2"/>
      <c r="C135" s="2" t="s">
        <v>14</v>
      </c>
      <c r="D135" s="2">
        <v>171</v>
      </c>
      <c r="E135" s="2">
        <v>10.53</v>
      </c>
      <c r="F135" s="2">
        <v>9.9</v>
      </c>
      <c r="G135" s="2">
        <v>9.5</v>
      </c>
      <c r="H135" s="2">
        <v>409</v>
      </c>
    </row>
    <row r="136" spans="1:8" x14ac:dyDescent="0.35">
      <c r="A136" s="2"/>
      <c r="B136" s="2"/>
      <c r="C136" s="2" t="s">
        <v>10</v>
      </c>
      <c r="D136" s="2">
        <v>273</v>
      </c>
      <c r="E136" s="2">
        <v>1.1200000000000001</v>
      </c>
      <c r="F136" s="2">
        <v>22.96</v>
      </c>
      <c r="G136" s="2">
        <v>14.46</v>
      </c>
      <c r="H136" s="2">
        <v>741</v>
      </c>
    </row>
    <row r="137" spans="1:8" x14ac:dyDescent="0.35">
      <c r="A137" s="2"/>
      <c r="B137" s="2"/>
      <c r="C137" s="2" t="s">
        <v>62</v>
      </c>
      <c r="D137" s="2">
        <v>268</v>
      </c>
      <c r="E137" s="2">
        <v>50.55</v>
      </c>
      <c r="F137" s="2">
        <v>3.92</v>
      </c>
      <c r="G137" s="2">
        <v>13.13</v>
      </c>
      <c r="H137" s="2">
        <v>1047</v>
      </c>
    </row>
    <row r="138" spans="1:8" x14ac:dyDescent="0.35">
      <c r="A138" s="2"/>
      <c r="B138" s="2"/>
      <c r="C138" s="2" t="s">
        <v>63</v>
      </c>
      <c r="D138" s="2">
        <v>254</v>
      </c>
      <c r="E138" s="2">
        <v>0</v>
      </c>
      <c r="F138" s="2">
        <v>19.059999999999999</v>
      </c>
      <c r="G138" s="2">
        <v>19.329999999999998</v>
      </c>
      <c r="H138" s="2">
        <v>49</v>
      </c>
    </row>
    <row r="139" spans="1:8" x14ac:dyDescent="0.35">
      <c r="A139" s="2"/>
      <c r="B139" s="2"/>
      <c r="C139" s="2" t="s">
        <v>39</v>
      </c>
      <c r="D139" s="2">
        <v>204</v>
      </c>
      <c r="E139" s="2">
        <v>44.08</v>
      </c>
      <c r="F139" s="2">
        <v>0.44</v>
      </c>
      <c r="G139" s="2">
        <v>4.2</v>
      </c>
      <c r="H139" s="2">
        <v>577</v>
      </c>
    </row>
    <row r="140" spans="1:8" x14ac:dyDescent="0.35">
      <c r="A140" s="2"/>
      <c r="B140" s="2"/>
      <c r="C140" s="2" t="s">
        <v>37</v>
      </c>
      <c r="D140" s="2">
        <v>80</v>
      </c>
      <c r="E140" s="2">
        <v>18.22</v>
      </c>
      <c r="F140" s="2">
        <v>0.11</v>
      </c>
      <c r="G140" s="2">
        <v>2.16</v>
      </c>
      <c r="H140" s="2">
        <v>173</v>
      </c>
    </row>
    <row r="141" spans="1:8" x14ac:dyDescent="0.35">
      <c r="A141" s="2"/>
      <c r="B141" s="2"/>
      <c r="C141" s="2" t="s">
        <v>37</v>
      </c>
      <c r="D141" s="2">
        <v>80</v>
      </c>
      <c r="E141" s="2">
        <v>18.22</v>
      </c>
      <c r="F141" s="2">
        <v>0.11</v>
      </c>
      <c r="G141" s="2">
        <v>2.16</v>
      </c>
      <c r="H141" s="2">
        <v>173</v>
      </c>
    </row>
    <row r="142" spans="1:8" x14ac:dyDescent="0.35">
      <c r="A142" s="2"/>
      <c r="B142" s="2"/>
      <c r="C142" s="2" t="s">
        <v>21</v>
      </c>
      <c r="D142" s="2">
        <v>199</v>
      </c>
      <c r="E142" s="2">
        <v>1.96</v>
      </c>
      <c r="F142" s="2">
        <v>15.21</v>
      </c>
      <c r="G142" s="2">
        <v>13.01</v>
      </c>
      <c r="H142" s="2">
        <v>211</v>
      </c>
    </row>
    <row r="143" spans="1:8" x14ac:dyDescent="0.35">
      <c r="A143" s="2"/>
      <c r="B143" s="2"/>
      <c r="C143" s="2" t="s">
        <v>37</v>
      </c>
      <c r="D143" s="2">
        <v>80</v>
      </c>
      <c r="E143" s="2">
        <v>18.22</v>
      </c>
      <c r="F143" s="2">
        <v>0.11</v>
      </c>
      <c r="G143" s="2">
        <v>2.16</v>
      </c>
      <c r="H143" s="2">
        <v>173</v>
      </c>
    </row>
    <row r="144" spans="1:8" x14ac:dyDescent="0.35">
      <c r="A144" s="2"/>
      <c r="B144" s="2"/>
      <c r="C144" s="2" t="s">
        <v>14</v>
      </c>
      <c r="D144" s="2">
        <v>171</v>
      </c>
      <c r="E144" s="2">
        <v>10.53</v>
      </c>
      <c r="F144" s="2">
        <v>9.9</v>
      </c>
      <c r="G144" s="2">
        <v>9.5</v>
      </c>
      <c r="H144" s="2">
        <v>409</v>
      </c>
    </row>
    <row r="145" spans="1:8" x14ac:dyDescent="0.35">
      <c r="A145" s="2"/>
      <c r="B145" s="2"/>
      <c r="C145" s="2" t="s">
        <v>31</v>
      </c>
      <c r="D145" s="2">
        <v>12</v>
      </c>
      <c r="E145" s="2">
        <v>1.51</v>
      </c>
      <c r="F145" s="2">
        <v>0.28999999999999998</v>
      </c>
      <c r="G145" s="2">
        <v>0.95</v>
      </c>
      <c r="H145" s="2">
        <v>792</v>
      </c>
    </row>
    <row r="146" spans="1:8" x14ac:dyDescent="0.35">
      <c r="A146" s="2"/>
      <c r="B146" s="2"/>
      <c r="C146" s="2" t="s">
        <v>64</v>
      </c>
      <c r="D146" s="2">
        <v>276</v>
      </c>
      <c r="E146" s="2">
        <v>37</v>
      </c>
      <c r="F146" s="2">
        <v>11</v>
      </c>
      <c r="G146" s="2">
        <v>7.2</v>
      </c>
      <c r="H146" s="2">
        <v>1160</v>
      </c>
    </row>
    <row r="147" spans="1:8" x14ac:dyDescent="0.35">
      <c r="A147" s="2"/>
      <c r="B147" s="2"/>
      <c r="C147" s="2" t="s">
        <v>54</v>
      </c>
      <c r="D147" s="2">
        <v>274</v>
      </c>
      <c r="E147" s="2">
        <v>31</v>
      </c>
      <c r="F147" s="2">
        <v>11</v>
      </c>
      <c r="G147" s="2">
        <v>12</v>
      </c>
      <c r="H147" s="2">
        <v>556</v>
      </c>
    </row>
    <row r="148" spans="1:8" x14ac:dyDescent="0.35">
      <c r="A148" s="2"/>
      <c r="B148" s="2"/>
      <c r="C148" s="2" t="s">
        <v>26</v>
      </c>
      <c r="D148" s="2">
        <v>135</v>
      </c>
      <c r="E148" s="2">
        <v>0</v>
      </c>
      <c r="F148" s="2">
        <v>4.62</v>
      </c>
      <c r="G148" s="2">
        <v>21.91</v>
      </c>
      <c r="H148" s="2">
        <v>57</v>
      </c>
    </row>
    <row r="149" spans="1:8" x14ac:dyDescent="0.35">
      <c r="A149" s="2"/>
      <c r="B149" s="2"/>
      <c r="C149" s="2" t="s">
        <v>52</v>
      </c>
      <c r="D149" s="2">
        <v>110</v>
      </c>
      <c r="E149" s="2">
        <v>25</v>
      </c>
      <c r="F149" s="2">
        <v>0</v>
      </c>
      <c r="G149" s="2">
        <v>2</v>
      </c>
      <c r="H149" s="2">
        <v>240</v>
      </c>
    </row>
    <row r="150" spans="1:8" x14ac:dyDescent="0.35">
      <c r="A150" s="2"/>
      <c r="B150" s="2"/>
      <c r="C150" s="2" t="s">
        <v>10</v>
      </c>
      <c r="D150" s="2">
        <v>273</v>
      </c>
      <c r="E150" s="2">
        <v>1.1200000000000001</v>
      </c>
      <c r="F150" s="2">
        <v>22.96</v>
      </c>
      <c r="G150" s="2">
        <v>14.46</v>
      </c>
      <c r="H150" s="2">
        <v>741</v>
      </c>
    </row>
    <row r="151" spans="1:8" x14ac:dyDescent="0.35">
      <c r="A151" s="2"/>
      <c r="B151" s="2"/>
      <c r="C151" s="2" t="s">
        <v>65</v>
      </c>
      <c r="D151" s="2">
        <v>42</v>
      </c>
      <c r="E151" s="2">
        <v>5.13</v>
      </c>
      <c r="F151" s="2">
        <v>1.9</v>
      </c>
      <c r="G151" s="2">
        <v>1.76</v>
      </c>
      <c r="H151" s="2">
        <v>249</v>
      </c>
    </row>
    <row r="152" spans="1:8" x14ac:dyDescent="0.35">
      <c r="A152" s="2"/>
      <c r="B152" s="2"/>
      <c r="C152" s="2" t="s">
        <v>52</v>
      </c>
      <c r="D152" s="2">
        <v>110</v>
      </c>
      <c r="E152" s="2">
        <v>25</v>
      </c>
      <c r="F152" s="2">
        <v>0</v>
      </c>
      <c r="G152" s="2">
        <v>2</v>
      </c>
      <c r="H152" s="2">
        <v>240</v>
      </c>
    </row>
    <row r="153" spans="1:8" x14ac:dyDescent="0.35">
      <c r="A153" s="2"/>
      <c r="B153" s="2"/>
      <c r="C153" s="2" t="s">
        <v>27</v>
      </c>
      <c r="D153" s="2">
        <v>37</v>
      </c>
      <c r="E153" s="2">
        <v>0.53</v>
      </c>
      <c r="F153" s="2">
        <v>3.73</v>
      </c>
      <c r="G153" s="2">
        <v>0.35</v>
      </c>
      <c r="H153" s="2">
        <v>14</v>
      </c>
    </row>
    <row r="154" spans="1:8" x14ac:dyDescent="0.35">
      <c r="A154" s="2"/>
      <c r="B154" s="2"/>
      <c r="C154" s="2" t="s">
        <v>52</v>
      </c>
      <c r="D154" s="2">
        <v>110</v>
      </c>
      <c r="E154" s="2">
        <v>25</v>
      </c>
      <c r="F154" s="2">
        <v>0</v>
      </c>
      <c r="G154" s="2">
        <v>2</v>
      </c>
      <c r="H154" s="2">
        <v>240</v>
      </c>
    </row>
    <row r="155" spans="1:8" x14ac:dyDescent="0.35">
      <c r="A155" s="2"/>
      <c r="B155" s="2"/>
      <c r="C155" s="2" t="s">
        <v>52</v>
      </c>
      <c r="D155" s="2">
        <v>110</v>
      </c>
      <c r="E155" s="2">
        <v>25</v>
      </c>
      <c r="F155" s="2">
        <v>0</v>
      </c>
      <c r="G155" s="2">
        <v>2</v>
      </c>
      <c r="H155" s="2">
        <v>240</v>
      </c>
    </row>
    <row r="156" spans="1:8" x14ac:dyDescent="0.35">
      <c r="A156" s="2"/>
      <c r="B156" s="2"/>
      <c r="C156" s="2" t="s">
        <v>10</v>
      </c>
      <c r="D156" s="2">
        <v>273</v>
      </c>
      <c r="E156" s="2">
        <v>1.1200000000000001</v>
      </c>
      <c r="F156" s="2">
        <v>22.96</v>
      </c>
      <c r="G156" s="2">
        <v>14.46</v>
      </c>
      <c r="H156" s="2">
        <v>741</v>
      </c>
    </row>
    <row r="157" spans="1:8" x14ac:dyDescent="0.35">
      <c r="A157" s="2"/>
      <c r="B157" s="2"/>
      <c r="C157" s="2" t="s">
        <v>58</v>
      </c>
      <c r="D157" s="2">
        <v>121</v>
      </c>
      <c r="E157" s="2">
        <v>13.44</v>
      </c>
      <c r="F157" s="2">
        <v>4.32</v>
      </c>
      <c r="G157" s="2">
        <v>7.2</v>
      </c>
      <c r="H157" s="2">
        <v>126</v>
      </c>
    </row>
    <row r="158" spans="1:8" x14ac:dyDescent="0.35">
      <c r="A158" s="2"/>
      <c r="B158" s="2"/>
      <c r="C158" s="2" t="s">
        <v>58</v>
      </c>
      <c r="D158" s="2">
        <v>121</v>
      </c>
      <c r="E158" s="2">
        <v>13.44</v>
      </c>
      <c r="F158" s="2">
        <v>4.32</v>
      </c>
      <c r="G158" s="2">
        <v>7.2</v>
      </c>
      <c r="H158" s="2">
        <v>126</v>
      </c>
    </row>
    <row r="159" spans="1:8" x14ac:dyDescent="0.35">
      <c r="A159" s="2"/>
      <c r="B159" s="2"/>
      <c r="C159" s="2" t="s">
        <v>52</v>
      </c>
      <c r="D159" s="2">
        <v>110</v>
      </c>
      <c r="E159" s="2">
        <v>25</v>
      </c>
      <c r="F159" s="2">
        <v>0</v>
      </c>
      <c r="G159" s="2">
        <v>2</v>
      </c>
      <c r="H159" s="2">
        <v>240</v>
      </c>
    </row>
    <row r="160" spans="1:8" x14ac:dyDescent="0.35">
      <c r="A160" s="2"/>
      <c r="B160" s="2"/>
      <c r="C160" s="2" t="s">
        <v>47</v>
      </c>
      <c r="D160" s="2">
        <v>2</v>
      </c>
      <c r="E160" s="2">
        <v>0.09</v>
      </c>
      <c r="F160" s="2">
        <v>0.05</v>
      </c>
      <c r="G160" s="2">
        <v>0.28000000000000003</v>
      </c>
      <c r="H160" s="2">
        <v>5</v>
      </c>
    </row>
    <row r="161" spans="1:8" x14ac:dyDescent="0.35">
      <c r="A161" s="2"/>
      <c r="B161" s="2"/>
      <c r="C161" s="2" t="s">
        <v>66</v>
      </c>
      <c r="D161" s="2">
        <v>234</v>
      </c>
      <c r="E161" s="2">
        <v>36.1</v>
      </c>
      <c r="F161" s="2">
        <v>5</v>
      </c>
      <c r="G161" s="2">
        <v>11.4</v>
      </c>
      <c r="H161" s="2">
        <v>0</v>
      </c>
    </row>
    <row r="162" spans="1:8" x14ac:dyDescent="0.35">
      <c r="A162" s="2"/>
      <c r="B162" s="2"/>
      <c r="C162" s="2" t="s">
        <v>30</v>
      </c>
      <c r="D162" s="2">
        <v>103</v>
      </c>
      <c r="E162" s="2">
        <v>0.4</v>
      </c>
      <c r="F162" s="2">
        <v>7.9</v>
      </c>
      <c r="G162" s="2">
        <v>7.6</v>
      </c>
      <c r="H162" s="2">
        <v>500</v>
      </c>
    </row>
    <row r="163" spans="1:8" x14ac:dyDescent="0.35">
      <c r="A163" s="2"/>
      <c r="B163" s="2"/>
      <c r="C163" s="2" t="s">
        <v>59</v>
      </c>
      <c r="D163" s="2">
        <v>1010</v>
      </c>
      <c r="E163" s="2">
        <v>76</v>
      </c>
      <c r="F163" s="2">
        <v>55</v>
      </c>
      <c r="G163" s="2">
        <v>55</v>
      </c>
      <c r="H163" s="2">
        <v>1980</v>
      </c>
    </row>
    <row r="164" spans="1:8" x14ac:dyDescent="0.35">
      <c r="A164" s="2"/>
      <c r="B164" s="2"/>
      <c r="C164" s="2" t="s">
        <v>12</v>
      </c>
      <c r="D164" s="2">
        <v>174</v>
      </c>
      <c r="E164" s="2">
        <v>0</v>
      </c>
      <c r="F164" s="2">
        <v>10.02</v>
      </c>
      <c r="G164" s="2">
        <v>19.62</v>
      </c>
      <c r="H164" s="2">
        <v>588</v>
      </c>
    </row>
    <row r="165" spans="1:8" x14ac:dyDescent="0.35">
      <c r="A165" s="2"/>
      <c r="B165" s="2"/>
      <c r="C165" s="2" t="s">
        <v>58</v>
      </c>
      <c r="D165" s="2">
        <v>121</v>
      </c>
      <c r="E165" s="2">
        <v>13.44</v>
      </c>
      <c r="F165" s="2">
        <v>4.32</v>
      </c>
      <c r="G165" s="2">
        <v>7.2</v>
      </c>
      <c r="H165" s="2">
        <v>126</v>
      </c>
    </row>
    <row r="166" spans="1:8" x14ac:dyDescent="0.35">
      <c r="A166" s="2"/>
      <c r="B166" s="2"/>
      <c r="C166" s="2" t="s">
        <v>26</v>
      </c>
      <c r="D166" s="2">
        <v>135</v>
      </c>
      <c r="E166" s="2">
        <v>0</v>
      </c>
      <c r="F166" s="2">
        <v>4.62</v>
      </c>
      <c r="G166" s="2">
        <v>21.91</v>
      </c>
      <c r="H166" s="2">
        <v>57</v>
      </c>
    </row>
    <row r="167" spans="1:8" x14ac:dyDescent="0.35">
      <c r="A167" s="2"/>
      <c r="B167" s="2"/>
      <c r="C167" s="2" t="s">
        <v>16</v>
      </c>
      <c r="D167" s="2">
        <v>218</v>
      </c>
      <c r="E167" s="2">
        <v>39.74</v>
      </c>
      <c r="F167" s="2">
        <v>0.7</v>
      </c>
      <c r="G167" s="2">
        <v>14.47</v>
      </c>
      <c r="H167" s="2">
        <v>922</v>
      </c>
    </row>
    <row r="168" spans="1:8" x14ac:dyDescent="0.35">
      <c r="A168" s="2"/>
      <c r="B168" s="2"/>
      <c r="C168" s="2" t="s">
        <v>10</v>
      </c>
      <c r="D168" s="2">
        <v>273</v>
      </c>
      <c r="E168" s="2">
        <v>1.1200000000000001</v>
      </c>
      <c r="F168" s="2">
        <v>22.96</v>
      </c>
      <c r="G168" s="2">
        <v>14.46</v>
      </c>
      <c r="H168" s="2">
        <v>741</v>
      </c>
    </row>
    <row r="169" spans="1:8" x14ac:dyDescent="0.35">
      <c r="A169" s="2"/>
      <c r="B169" s="2"/>
      <c r="C169" s="2" t="s">
        <v>56</v>
      </c>
      <c r="D169" s="2">
        <v>212</v>
      </c>
      <c r="E169" s="2">
        <v>0</v>
      </c>
      <c r="F169" s="2">
        <v>12.28</v>
      </c>
      <c r="G169" s="2">
        <v>23.68</v>
      </c>
      <c r="H169" s="2">
        <v>376</v>
      </c>
    </row>
    <row r="170" spans="1:8" x14ac:dyDescent="0.35">
      <c r="A170" s="2"/>
      <c r="B170" s="2"/>
      <c r="C170" s="2" t="s">
        <v>28</v>
      </c>
      <c r="D170" s="2">
        <v>220</v>
      </c>
      <c r="E170" s="2">
        <v>44.13</v>
      </c>
      <c r="F170" s="2">
        <v>1.42</v>
      </c>
      <c r="G170" s="2">
        <v>6.84</v>
      </c>
      <c r="H170" s="2">
        <v>15</v>
      </c>
    </row>
    <row r="171" spans="1:8" x14ac:dyDescent="0.35">
      <c r="A171" s="2"/>
      <c r="B171" s="2"/>
      <c r="C171" s="2" t="s">
        <v>47</v>
      </c>
      <c r="D171" s="2">
        <v>2</v>
      </c>
      <c r="E171" s="2">
        <v>0.09</v>
      </c>
      <c r="F171" s="2">
        <v>0.05</v>
      </c>
      <c r="G171" s="2">
        <v>0.28000000000000003</v>
      </c>
      <c r="H171" s="2">
        <v>5</v>
      </c>
    </row>
    <row r="172" spans="1:8" x14ac:dyDescent="0.35">
      <c r="A172" s="2"/>
      <c r="B172" s="2"/>
      <c r="C172" s="2" t="s">
        <v>12</v>
      </c>
      <c r="D172" s="2">
        <v>174</v>
      </c>
      <c r="E172" s="2">
        <v>0</v>
      </c>
      <c r="F172" s="2">
        <v>10.02</v>
      </c>
      <c r="G172" s="2">
        <v>19.62</v>
      </c>
      <c r="H172" s="2">
        <v>588</v>
      </c>
    </row>
    <row r="173" spans="1:8" x14ac:dyDescent="0.35">
      <c r="A173" s="2"/>
      <c r="B173" s="2"/>
      <c r="C173" s="2" t="s">
        <v>12</v>
      </c>
      <c r="D173" s="2">
        <v>174</v>
      </c>
      <c r="E173" s="2">
        <v>0</v>
      </c>
      <c r="F173" s="2">
        <v>10.02</v>
      </c>
      <c r="G173" s="2">
        <v>19.62</v>
      </c>
      <c r="H173" s="2">
        <v>588</v>
      </c>
    </row>
    <row r="174" spans="1:8" x14ac:dyDescent="0.35">
      <c r="A174" s="2"/>
      <c r="B174" s="2"/>
      <c r="C174" s="2" t="s">
        <v>50</v>
      </c>
      <c r="D174" s="2">
        <v>108</v>
      </c>
      <c r="E174" s="2">
        <v>25</v>
      </c>
      <c r="F174" s="2">
        <v>0</v>
      </c>
      <c r="G174" s="2">
        <v>2</v>
      </c>
      <c r="H174" s="2">
        <v>150</v>
      </c>
    </row>
    <row r="175" spans="1:8" x14ac:dyDescent="0.35">
      <c r="A175" s="2"/>
      <c r="B175" s="2"/>
      <c r="C175" s="2" t="s">
        <v>67</v>
      </c>
      <c r="D175" s="2">
        <v>122</v>
      </c>
      <c r="E175" s="2">
        <v>16.3</v>
      </c>
      <c r="F175" s="2">
        <v>2.9</v>
      </c>
      <c r="G175" s="2">
        <v>7.7</v>
      </c>
      <c r="H175" s="2">
        <v>543</v>
      </c>
    </row>
    <row r="176" spans="1:8" x14ac:dyDescent="0.35">
      <c r="A176" s="2"/>
      <c r="B176" s="2"/>
      <c r="C176" s="2" t="s">
        <v>16</v>
      </c>
      <c r="D176" s="2">
        <v>218</v>
      </c>
      <c r="E176" s="2">
        <v>39.74</v>
      </c>
      <c r="F176" s="2">
        <v>0.7</v>
      </c>
      <c r="G176" s="2">
        <v>14.47</v>
      </c>
      <c r="H176" s="2">
        <v>922</v>
      </c>
    </row>
    <row r="177" spans="1:8" x14ac:dyDescent="0.35">
      <c r="A177" s="2"/>
      <c r="B177" s="2"/>
      <c r="C177" s="2" t="s">
        <v>31</v>
      </c>
      <c r="D177" s="2">
        <v>12</v>
      </c>
      <c r="E177" s="2">
        <v>1.51</v>
      </c>
      <c r="F177" s="2">
        <v>0.28999999999999998</v>
      </c>
      <c r="G177" s="2">
        <v>0.95</v>
      </c>
      <c r="H177" s="2">
        <v>792</v>
      </c>
    </row>
    <row r="178" spans="1:8" x14ac:dyDescent="0.35">
      <c r="A178" s="2"/>
      <c r="B178" s="2"/>
      <c r="C178" s="2" t="s">
        <v>12</v>
      </c>
      <c r="D178" s="2">
        <v>174</v>
      </c>
      <c r="E178" s="2">
        <v>0</v>
      </c>
      <c r="F178" s="2">
        <v>10.02</v>
      </c>
      <c r="G178" s="2">
        <v>19.62</v>
      </c>
      <c r="H178" s="2">
        <v>588</v>
      </c>
    </row>
    <row r="179" spans="1:8" x14ac:dyDescent="0.35">
      <c r="A179" s="2"/>
      <c r="B179" s="2"/>
      <c r="C179" s="2" t="s">
        <v>10</v>
      </c>
      <c r="D179" s="2">
        <v>273</v>
      </c>
      <c r="E179" s="2">
        <v>1.1200000000000001</v>
      </c>
      <c r="F179" s="2">
        <v>22.96</v>
      </c>
      <c r="G179" s="2">
        <v>14.46</v>
      </c>
      <c r="H179" s="2">
        <v>741</v>
      </c>
    </row>
    <row r="180" spans="1:8" x14ac:dyDescent="0.35">
      <c r="A180" s="2"/>
      <c r="B180" s="2"/>
      <c r="C180" s="2" t="s">
        <v>39</v>
      </c>
      <c r="D180" s="2">
        <v>204</v>
      </c>
      <c r="E180" s="2">
        <v>44.08</v>
      </c>
      <c r="F180" s="2">
        <v>0.44</v>
      </c>
      <c r="G180" s="2">
        <v>4.2</v>
      </c>
      <c r="H180" s="2">
        <v>577</v>
      </c>
    </row>
    <row r="181" spans="1:8" x14ac:dyDescent="0.35">
      <c r="A181" s="2"/>
      <c r="B181" s="2"/>
      <c r="C181" s="2" t="s">
        <v>12</v>
      </c>
      <c r="D181" s="2">
        <v>174</v>
      </c>
      <c r="E181" s="2">
        <v>0</v>
      </c>
      <c r="F181" s="2">
        <v>10.02</v>
      </c>
      <c r="G181" s="2">
        <v>19.62</v>
      </c>
      <c r="H181" s="2">
        <v>588</v>
      </c>
    </row>
    <row r="182" spans="1:8" x14ac:dyDescent="0.35">
      <c r="A182" s="2"/>
      <c r="B182" s="2"/>
      <c r="C182" s="2" t="s">
        <v>12</v>
      </c>
      <c r="D182" s="2">
        <v>174</v>
      </c>
      <c r="E182" s="2">
        <v>0</v>
      </c>
      <c r="F182" s="2">
        <v>10.02</v>
      </c>
      <c r="G182" s="2">
        <v>19.62</v>
      </c>
      <c r="H182" s="2">
        <v>588</v>
      </c>
    </row>
    <row r="183" spans="1:8" x14ac:dyDescent="0.35">
      <c r="A183" s="2"/>
      <c r="B183" s="2"/>
      <c r="C183" s="2" t="s">
        <v>47</v>
      </c>
      <c r="D183" s="2">
        <v>2</v>
      </c>
      <c r="E183" s="2">
        <v>0.09</v>
      </c>
      <c r="F183" s="2">
        <v>0.05</v>
      </c>
      <c r="G183" s="2">
        <v>0.28000000000000003</v>
      </c>
      <c r="H183" s="2">
        <v>5</v>
      </c>
    </row>
    <row r="184" spans="1:8" x14ac:dyDescent="0.35">
      <c r="A184" s="2"/>
      <c r="B184" s="2"/>
      <c r="C184" s="2" t="s">
        <v>8</v>
      </c>
      <c r="D184" s="2">
        <v>52</v>
      </c>
      <c r="E184" s="2">
        <v>10.71</v>
      </c>
      <c r="F184" s="2">
        <v>0.109</v>
      </c>
      <c r="G184" s="2">
        <v>1.37</v>
      </c>
      <c r="H184" s="2">
        <v>11</v>
      </c>
    </row>
    <row r="185" spans="1:8" x14ac:dyDescent="0.35">
      <c r="A185" s="2"/>
      <c r="B185" s="2"/>
      <c r="C185" s="2" t="s">
        <v>20</v>
      </c>
      <c r="D185" s="2">
        <v>109</v>
      </c>
      <c r="E185" s="2">
        <v>0</v>
      </c>
      <c r="F185" s="2">
        <v>5.66</v>
      </c>
      <c r="G185" s="2">
        <v>13.49</v>
      </c>
      <c r="H185" s="2">
        <v>46</v>
      </c>
    </row>
    <row r="186" spans="1:8" x14ac:dyDescent="0.35">
      <c r="A186" s="2"/>
      <c r="B186" s="2"/>
      <c r="C186" s="2" t="s">
        <v>26</v>
      </c>
      <c r="D186" s="2">
        <v>135</v>
      </c>
      <c r="E186" s="2">
        <v>0</v>
      </c>
      <c r="F186" s="2">
        <v>4.62</v>
      </c>
      <c r="G186" s="2">
        <v>21.91</v>
      </c>
      <c r="H186" s="2">
        <v>57</v>
      </c>
    </row>
    <row r="187" spans="1:8" x14ac:dyDescent="0.35">
      <c r="A187" s="2"/>
      <c r="B187" s="2"/>
      <c r="C187" s="2" t="s">
        <v>8</v>
      </c>
      <c r="D187" s="2">
        <v>52</v>
      </c>
      <c r="E187" s="2">
        <v>10.71</v>
      </c>
      <c r="F187" s="2">
        <v>0.109</v>
      </c>
      <c r="G187" s="2">
        <v>1.37</v>
      </c>
      <c r="H187" s="2">
        <v>11</v>
      </c>
    </row>
    <row r="188" spans="1:8" x14ac:dyDescent="0.35">
      <c r="A188" s="2"/>
      <c r="B188" s="2"/>
      <c r="C188" s="2" t="s">
        <v>21</v>
      </c>
      <c r="D188" s="2">
        <v>199</v>
      </c>
      <c r="E188" s="2">
        <v>1.96</v>
      </c>
      <c r="F188" s="2">
        <v>15.21</v>
      </c>
      <c r="G188" s="2">
        <v>13.01</v>
      </c>
      <c r="H188" s="2">
        <v>211</v>
      </c>
    </row>
    <row r="189" spans="1:8" x14ac:dyDescent="0.35">
      <c r="A189" s="2"/>
      <c r="B189" s="2"/>
      <c r="C189" s="2" t="s">
        <v>14</v>
      </c>
      <c r="D189" s="2">
        <v>171</v>
      </c>
      <c r="E189" s="2">
        <v>10.53</v>
      </c>
      <c r="F189" s="2">
        <v>9.9</v>
      </c>
      <c r="G189" s="2">
        <v>9.5</v>
      </c>
      <c r="H189" s="2">
        <v>409</v>
      </c>
    </row>
    <row r="190" spans="1:8" x14ac:dyDescent="0.35">
      <c r="A190" s="2"/>
      <c r="B190" s="2"/>
      <c r="C190" s="2" t="s">
        <v>18</v>
      </c>
      <c r="D190" s="2">
        <v>195</v>
      </c>
      <c r="E190" s="2">
        <v>0</v>
      </c>
      <c r="F190" s="2">
        <v>7.72</v>
      </c>
      <c r="G190" s="2">
        <v>29.55</v>
      </c>
      <c r="H190" s="2">
        <v>393</v>
      </c>
    </row>
    <row r="191" spans="1:8" x14ac:dyDescent="0.35">
      <c r="A191" s="2"/>
      <c r="B191" s="2"/>
      <c r="C191" s="2" t="s">
        <v>31</v>
      </c>
      <c r="D191" s="2">
        <v>12</v>
      </c>
      <c r="E191" s="2">
        <v>1.51</v>
      </c>
      <c r="F191" s="2">
        <v>0.28999999999999998</v>
      </c>
      <c r="G191" s="2">
        <v>0.95</v>
      </c>
      <c r="H191" s="2">
        <v>792</v>
      </c>
    </row>
    <row r="192" spans="1:8" x14ac:dyDescent="0.35">
      <c r="A192" s="2"/>
      <c r="B192" s="2"/>
      <c r="C192" s="2" t="s">
        <v>26</v>
      </c>
      <c r="D192" s="2">
        <v>135</v>
      </c>
      <c r="E192" s="2">
        <v>0</v>
      </c>
      <c r="F192" s="2">
        <v>4.62</v>
      </c>
      <c r="G192" s="2">
        <v>21.91</v>
      </c>
      <c r="H192" s="2">
        <v>57</v>
      </c>
    </row>
    <row r="193" spans="1:8" x14ac:dyDescent="0.35">
      <c r="A193" s="2"/>
      <c r="B193" s="2"/>
      <c r="C193" s="2" t="s">
        <v>21</v>
      </c>
      <c r="D193" s="2">
        <v>199</v>
      </c>
      <c r="E193" s="2">
        <v>1.96</v>
      </c>
      <c r="F193" s="2">
        <v>15.21</v>
      </c>
      <c r="G193" s="2">
        <v>13.01</v>
      </c>
      <c r="H193" s="2">
        <v>211</v>
      </c>
    </row>
    <row r="194" spans="1:8" x14ac:dyDescent="0.35">
      <c r="A194" s="2"/>
      <c r="B194" s="2"/>
      <c r="C194" s="2" t="s">
        <v>14</v>
      </c>
      <c r="D194" s="2">
        <v>171</v>
      </c>
      <c r="E194" s="2">
        <v>10.53</v>
      </c>
      <c r="F194" s="2">
        <v>9.9</v>
      </c>
      <c r="G194" s="2">
        <v>9.5</v>
      </c>
      <c r="H194" s="2">
        <v>409</v>
      </c>
    </row>
    <row r="195" spans="1:8" x14ac:dyDescent="0.35">
      <c r="A195" s="2"/>
      <c r="B195" s="2"/>
      <c r="C195" s="2" t="s">
        <v>18</v>
      </c>
      <c r="D195" s="2">
        <v>195</v>
      </c>
      <c r="E195" s="2">
        <v>0</v>
      </c>
      <c r="F195" s="2">
        <v>7.72</v>
      </c>
      <c r="G195" s="2">
        <v>29.55</v>
      </c>
      <c r="H195" s="2">
        <v>393</v>
      </c>
    </row>
    <row r="196" spans="1:8" x14ac:dyDescent="0.35">
      <c r="A196" s="2"/>
      <c r="B196" s="2"/>
      <c r="C196" s="2" t="s">
        <v>26</v>
      </c>
      <c r="D196" s="2">
        <v>135</v>
      </c>
      <c r="E196" s="2">
        <v>0</v>
      </c>
      <c r="F196" s="2">
        <v>4.62</v>
      </c>
      <c r="G196" s="2">
        <v>21.91</v>
      </c>
      <c r="H196" s="2">
        <v>57</v>
      </c>
    </row>
    <row r="197" spans="1:8" x14ac:dyDescent="0.35">
      <c r="A197" s="2"/>
      <c r="B197" s="2"/>
      <c r="C197" s="2" t="s">
        <v>14</v>
      </c>
      <c r="D197" s="2">
        <v>171</v>
      </c>
      <c r="E197" s="2">
        <v>10.53</v>
      </c>
      <c r="F197" s="2">
        <v>9.9</v>
      </c>
      <c r="G197" s="2">
        <v>9.5</v>
      </c>
      <c r="H197" s="2">
        <v>409</v>
      </c>
    </row>
    <row r="198" spans="1:8" x14ac:dyDescent="0.35">
      <c r="A198" s="2"/>
      <c r="B198" s="2"/>
      <c r="C198" s="2" t="s">
        <v>39</v>
      </c>
      <c r="D198" s="2">
        <v>204</v>
      </c>
      <c r="E198" s="2">
        <v>44.08</v>
      </c>
      <c r="F198" s="2">
        <v>0.44</v>
      </c>
      <c r="G198" s="2">
        <v>4.2</v>
      </c>
      <c r="H198" s="2">
        <v>577</v>
      </c>
    </row>
    <row r="199" spans="1:8" x14ac:dyDescent="0.35">
      <c r="A199" s="2"/>
      <c r="B199" s="2"/>
      <c r="C199" s="2" t="s">
        <v>12</v>
      </c>
      <c r="D199" s="2">
        <v>174</v>
      </c>
      <c r="E199" s="2">
        <v>0</v>
      </c>
      <c r="F199" s="2">
        <v>10.02</v>
      </c>
      <c r="G199" s="2">
        <v>19.62</v>
      </c>
      <c r="H199" s="2">
        <v>588</v>
      </c>
    </row>
    <row r="200" spans="1:8" x14ac:dyDescent="0.35">
      <c r="A200" s="2"/>
      <c r="B200" s="2"/>
      <c r="C200" s="2" t="s">
        <v>10</v>
      </c>
      <c r="D200" s="2">
        <v>273</v>
      </c>
      <c r="E200" s="2">
        <v>1.1200000000000001</v>
      </c>
      <c r="F200" s="2">
        <v>22.96</v>
      </c>
      <c r="G200" s="2">
        <v>14.46</v>
      </c>
      <c r="H200" s="2">
        <v>741</v>
      </c>
    </row>
    <row r="201" spans="1:8" x14ac:dyDescent="0.35">
      <c r="A201" s="2"/>
      <c r="B201" s="2"/>
      <c r="C201" s="2" t="s">
        <v>8</v>
      </c>
      <c r="D201" s="2">
        <v>52</v>
      </c>
      <c r="E201" s="2">
        <v>10.71</v>
      </c>
      <c r="F201" s="2">
        <v>0.109</v>
      </c>
      <c r="G201" s="2">
        <v>1.37</v>
      </c>
      <c r="H201" s="2">
        <v>11</v>
      </c>
    </row>
    <row r="202" spans="1:8" x14ac:dyDescent="0.35">
      <c r="A202" s="2"/>
      <c r="B202" s="2"/>
      <c r="C202" s="2" t="s">
        <v>23</v>
      </c>
      <c r="D202" s="2">
        <v>243</v>
      </c>
      <c r="E202" s="2">
        <v>21.66</v>
      </c>
      <c r="F202" s="2">
        <v>10.08</v>
      </c>
      <c r="G202" s="2">
        <v>16</v>
      </c>
      <c r="H202" s="2">
        <v>441</v>
      </c>
    </row>
    <row r="203" spans="1:8" x14ac:dyDescent="0.35">
      <c r="A203" s="2"/>
      <c r="B203" s="2"/>
      <c r="C203" s="2" t="s">
        <v>24</v>
      </c>
      <c r="D203" s="2">
        <v>270</v>
      </c>
      <c r="E203" s="2">
        <v>20.66</v>
      </c>
      <c r="F203" s="2">
        <v>14.52</v>
      </c>
      <c r="G203" s="2">
        <v>14.17</v>
      </c>
      <c r="H203" s="2">
        <v>661</v>
      </c>
    </row>
    <row r="204" spans="1:8" x14ac:dyDescent="0.35">
      <c r="A204" s="2"/>
      <c r="B204" s="2"/>
      <c r="C204" s="2" t="s">
        <v>39</v>
      </c>
      <c r="D204" s="2">
        <v>204</v>
      </c>
      <c r="E204" s="2">
        <v>44.08</v>
      </c>
      <c r="F204" s="2">
        <v>0.44</v>
      </c>
      <c r="G204" s="2">
        <v>4.2</v>
      </c>
      <c r="H204" s="2">
        <v>577</v>
      </c>
    </row>
    <row r="205" spans="1:8" x14ac:dyDescent="0.35">
      <c r="A205" s="2"/>
      <c r="B205" s="2"/>
      <c r="C205" s="2" t="s">
        <v>26</v>
      </c>
      <c r="D205" s="2">
        <v>135</v>
      </c>
      <c r="E205" s="2">
        <v>0</v>
      </c>
      <c r="F205" s="2">
        <v>4.62</v>
      </c>
      <c r="G205" s="2">
        <v>21.91</v>
      </c>
      <c r="H205" s="2">
        <v>57</v>
      </c>
    </row>
    <row r="206" spans="1:8" x14ac:dyDescent="0.35">
      <c r="A206" s="2"/>
      <c r="B206" s="2"/>
      <c r="C206" s="2" t="s">
        <v>14</v>
      </c>
      <c r="D206" s="2">
        <v>171</v>
      </c>
      <c r="E206" s="2">
        <v>10.53</v>
      </c>
      <c r="F206" s="2">
        <v>9.9</v>
      </c>
      <c r="G206" s="2">
        <v>9.5</v>
      </c>
      <c r="H206" s="2">
        <v>409</v>
      </c>
    </row>
    <row r="207" spans="1:8" x14ac:dyDescent="0.35">
      <c r="A207" s="2"/>
      <c r="B207" s="2"/>
      <c r="C207" s="2" t="s">
        <v>14</v>
      </c>
      <c r="D207" s="2">
        <v>171</v>
      </c>
      <c r="E207" s="2">
        <v>10.53</v>
      </c>
      <c r="F207" s="2">
        <v>9.9</v>
      </c>
      <c r="G207" s="2">
        <v>9.5</v>
      </c>
      <c r="H207" s="2">
        <v>409</v>
      </c>
    </row>
    <row r="208" spans="1:8" x14ac:dyDescent="0.35">
      <c r="A208" s="2"/>
      <c r="B208" s="2"/>
      <c r="C208" s="2" t="s">
        <v>18</v>
      </c>
      <c r="D208" s="2">
        <v>195</v>
      </c>
      <c r="E208" s="2">
        <v>0</v>
      </c>
      <c r="F208" s="2">
        <v>7.72</v>
      </c>
      <c r="G208" s="2">
        <v>29.55</v>
      </c>
      <c r="H208" s="2">
        <v>393</v>
      </c>
    </row>
    <row r="209" spans="1:8" x14ac:dyDescent="0.35">
      <c r="A209" s="2"/>
      <c r="B209" s="2"/>
      <c r="C209" s="2" t="s">
        <v>39</v>
      </c>
      <c r="D209" s="2">
        <v>204</v>
      </c>
      <c r="E209" s="2">
        <v>44.08</v>
      </c>
      <c r="F209" s="2">
        <v>0.44</v>
      </c>
      <c r="G209" s="2">
        <v>4.2</v>
      </c>
      <c r="H209" s="2">
        <v>577</v>
      </c>
    </row>
    <row r="210" spans="1:8" x14ac:dyDescent="0.35">
      <c r="A210" s="2"/>
      <c r="B210" s="2"/>
      <c r="C210" s="2" t="s">
        <v>18</v>
      </c>
      <c r="D210" s="2">
        <v>195</v>
      </c>
      <c r="E210" s="2">
        <v>0</v>
      </c>
      <c r="F210" s="2">
        <v>7.72</v>
      </c>
      <c r="G210" s="2">
        <v>29.55</v>
      </c>
      <c r="H210" s="2">
        <v>393</v>
      </c>
    </row>
    <row r="211" spans="1:8" x14ac:dyDescent="0.35">
      <c r="A211" s="2"/>
      <c r="B211" s="2"/>
      <c r="C211" s="2" t="s">
        <v>21</v>
      </c>
      <c r="D211" s="2">
        <v>199</v>
      </c>
      <c r="E211" s="2">
        <v>1.96</v>
      </c>
      <c r="F211" s="2">
        <v>15.21</v>
      </c>
      <c r="G211" s="2">
        <v>13.01</v>
      </c>
      <c r="H211" s="2">
        <v>211</v>
      </c>
    </row>
    <row r="212" spans="1:8" x14ac:dyDescent="0.35">
      <c r="A212" s="2"/>
      <c r="B212" s="2"/>
      <c r="C212" s="2" t="s">
        <v>21</v>
      </c>
      <c r="D212" s="2">
        <v>199</v>
      </c>
      <c r="E212" s="2">
        <v>1.96</v>
      </c>
      <c r="F212" s="2">
        <v>15.21</v>
      </c>
      <c r="G212" s="2">
        <v>13.01</v>
      </c>
      <c r="H212" s="2">
        <v>211</v>
      </c>
    </row>
    <row r="213" spans="1:8" x14ac:dyDescent="0.35">
      <c r="A213" s="2"/>
      <c r="B213" s="2"/>
      <c r="C213" s="2" t="s">
        <v>26</v>
      </c>
      <c r="D213" s="2">
        <v>135</v>
      </c>
      <c r="E213" s="2">
        <v>0</v>
      </c>
      <c r="F213" s="2">
        <v>4.62</v>
      </c>
      <c r="G213" s="2">
        <v>21.91</v>
      </c>
      <c r="H213" s="2">
        <v>57</v>
      </c>
    </row>
    <row r="214" spans="1:8" x14ac:dyDescent="0.35">
      <c r="A214" s="2"/>
      <c r="B214" s="2"/>
      <c r="C214" s="2" t="s">
        <v>39</v>
      </c>
      <c r="D214" s="2">
        <v>204</v>
      </c>
      <c r="E214" s="2">
        <v>44.08</v>
      </c>
      <c r="F214" s="2">
        <v>0.44</v>
      </c>
      <c r="G214" s="2">
        <v>4.2</v>
      </c>
      <c r="H214" s="2">
        <v>577</v>
      </c>
    </row>
    <row r="215" spans="1:8" x14ac:dyDescent="0.35">
      <c r="A215" s="2"/>
      <c r="B215" s="2"/>
      <c r="C215" s="2" t="s">
        <v>39</v>
      </c>
      <c r="D215" s="2">
        <v>204</v>
      </c>
      <c r="E215" s="2">
        <v>44.08</v>
      </c>
      <c r="F215" s="2">
        <v>0.44</v>
      </c>
      <c r="G215" s="2">
        <v>4.2</v>
      </c>
      <c r="H215" s="2">
        <v>577</v>
      </c>
    </row>
    <row r="216" spans="1:8" x14ac:dyDescent="0.35">
      <c r="A216" s="2"/>
      <c r="B216" s="2"/>
      <c r="C216" s="2" t="s">
        <v>39</v>
      </c>
      <c r="D216" s="2">
        <v>204</v>
      </c>
      <c r="E216" s="2">
        <v>44.08</v>
      </c>
      <c r="F216" s="2">
        <v>0.44</v>
      </c>
      <c r="G216" s="2">
        <v>4.2</v>
      </c>
      <c r="H216" s="2">
        <v>577</v>
      </c>
    </row>
    <row r="217" spans="1:8" x14ac:dyDescent="0.35">
      <c r="A217" s="2"/>
      <c r="B217" s="2"/>
      <c r="C217" s="2" t="s">
        <v>39</v>
      </c>
      <c r="D217" s="2">
        <v>204</v>
      </c>
      <c r="E217" s="2">
        <v>44.08</v>
      </c>
      <c r="F217" s="2">
        <v>0.44</v>
      </c>
      <c r="G217" s="2">
        <v>4.2</v>
      </c>
      <c r="H217" s="2">
        <v>577</v>
      </c>
    </row>
    <row r="218" spans="1:8" x14ac:dyDescent="0.35">
      <c r="A218" s="2"/>
      <c r="B218" s="2"/>
      <c r="C218" s="2" t="s">
        <v>39</v>
      </c>
      <c r="D218" s="2">
        <v>204</v>
      </c>
      <c r="E218" s="2">
        <v>44.08</v>
      </c>
      <c r="F218" s="2">
        <v>0.44</v>
      </c>
      <c r="G218" s="2">
        <v>4.2</v>
      </c>
      <c r="H218" s="2">
        <v>577</v>
      </c>
    </row>
    <row r="219" spans="1:8" x14ac:dyDescent="0.35">
      <c r="A219" s="2"/>
      <c r="B219" s="2"/>
      <c r="C219" s="2" t="s">
        <v>39</v>
      </c>
      <c r="D219" s="2">
        <v>204</v>
      </c>
      <c r="E219" s="2">
        <v>44.08</v>
      </c>
      <c r="F219" s="2">
        <v>0.44</v>
      </c>
      <c r="G219" s="2">
        <v>4.2</v>
      </c>
      <c r="H219" s="2">
        <v>577</v>
      </c>
    </row>
    <row r="220" spans="1:8" x14ac:dyDescent="0.35">
      <c r="A220" s="2"/>
      <c r="B220" s="2"/>
      <c r="C220" s="2" t="s">
        <v>12</v>
      </c>
      <c r="D220" s="2">
        <v>174</v>
      </c>
      <c r="E220" s="2">
        <v>0</v>
      </c>
      <c r="F220" s="2">
        <v>10.02</v>
      </c>
      <c r="G220" s="2">
        <v>19.62</v>
      </c>
      <c r="H220" s="2">
        <v>588</v>
      </c>
    </row>
    <row r="221" spans="1:8" x14ac:dyDescent="0.35">
      <c r="A221" s="2"/>
      <c r="B221" s="2"/>
      <c r="C221" s="2" t="s">
        <v>12</v>
      </c>
      <c r="D221" s="2">
        <v>174</v>
      </c>
      <c r="E221" s="2">
        <v>0</v>
      </c>
      <c r="F221" s="2">
        <v>10.02</v>
      </c>
      <c r="G221" s="2">
        <v>19.62</v>
      </c>
      <c r="H221" s="2">
        <v>588</v>
      </c>
    </row>
    <row r="222" spans="1:8" x14ac:dyDescent="0.35">
      <c r="A222" s="2"/>
      <c r="B222" s="2"/>
      <c r="C222" s="2" t="s">
        <v>24</v>
      </c>
      <c r="D222" s="2">
        <v>270</v>
      </c>
      <c r="E222" s="2">
        <v>20.66</v>
      </c>
      <c r="F222" s="2">
        <v>14.52</v>
      </c>
      <c r="G222" s="2">
        <v>14.17</v>
      </c>
      <c r="H222" s="2">
        <v>661</v>
      </c>
    </row>
    <row r="223" spans="1:8" x14ac:dyDescent="0.35">
      <c r="A223" s="2"/>
      <c r="B223" s="2"/>
      <c r="C223" s="2" t="s">
        <v>20</v>
      </c>
      <c r="D223" s="2">
        <v>109</v>
      </c>
      <c r="E223" s="2">
        <v>0</v>
      </c>
      <c r="F223" s="2">
        <v>5.66</v>
      </c>
      <c r="G223" s="2">
        <v>13.49</v>
      </c>
      <c r="H223" s="2">
        <v>46</v>
      </c>
    </row>
    <row r="224" spans="1:8" x14ac:dyDescent="0.35">
      <c r="A224" s="2"/>
      <c r="B224" s="2"/>
      <c r="C224" s="2" t="s">
        <v>18</v>
      </c>
      <c r="D224" s="2">
        <v>195</v>
      </c>
      <c r="E224" s="2">
        <v>0</v>
      </c>
      <c r="F224" s="2">
        <v>7.72</v>
      </c>
      <c r="G224" s="2">
        <v>29.55</v>
      </c>
      <c r="H224" s="2">
        <v>393</v>
      </c>
    </row>
    <row r="225" spans="1:8" x14ac:dyDescent="0.35">
      <c r="A225" s="2"/>
      <c r="B225" s="2"/>
      <c r="C225" s="2" t="s">
        <v>21</v>
      </c>
      <c r="D225" s="2">
        <v>199</v>
      </c>
      <c r="E225" s="2">
        <v>1.96</v>
      </c>
      <c r="F225" s="2">
        <v>15.21</v>
      </c>
      <c r="G225" s="2">
        <v>13.01</v>
      </c>
      <c r="H225" s="2">
        <v>211</v>
      </c>
    </row>
    <row r="226" spans="1:8" x14ac:dyDescent="0.35">
      <c r="A226" s="2"/>
      <c r="B226" s="2"/>
      <c r="C226" s="2" t="s">
        <v>26</v>
      </c>
      <c r="D226" s="2">
        <v>135</v>
      </c>
      <c r="E226" s="2">
        <v>0</v>
      </c>
      <c r="F226" s="2">
        <v>4.62</v>
      </c>
      <c r="G226" s="2">
        <v>21.91</v>
      </c>
      <c r="H226" s="2">
        <v>57</v>
      </c>
    </row>
    <row r="227" spans="1:8" x14ac:dyDescent="0.35">
      <c r="A227" s="2"/>
      <c r="B227" s="2"/>
      <c r="C227" s="2" t="s">
        <v>39</v>
      </c>
      <c r="D227" s="2">
        <v>204</v>
      </c>
      <c r="E227" s="2">
        <v>44.08</v>
      </c>
      <c r="F227" s="2">
        <v>0.44</v>
      </c>
      <c r="G227" s="2">
        <v>4.2</v>
      </c>
      <c r="H227" s="2">
        <v>577</v>
      </c>
    </row>
    <row r="228" spans="1:8" x14ac:dyDescent="0.35">
      <c r="A228" s="2"/>
      <c r="B228" s="2"/>
      <c r="C228" s="2" t="s">
        <v>39</v>
      </c>
      <c r="D228" s="2">
        <v>204</v>
      </c>
      <c r="E228" s="2">
        <v>44.08</v>
      </c>
      <c r="F228" s="2">
        <v>0.44</v>
      </c>
      <c r="G228" s="2">
        <v>4.2</v>
      </c>
      <c r="H228" s="2">
        <v>577</v>
      </c>
    </row>
    <row r="229" spans="1:8" x14ac:dyDescent="0.35">
      <c r="A229" s="2"/>
      <c r="B229" s="2"/>
      <c r="C229" s="2" t="s">
        <v>39</v>
      </c>
      <c r="D229" s="2">
        <v>204</v>
      </c>
      <c r="E229" s="2">
        <v>44.08</v>
      </c>
      <c r="F229" s="2">
        <v>0.44</v>
      </c>
      <c r="G229" s="2">
        <v>4.2</v>
      </c>
      <c r="H229" s="2">
        <v>577</v>
      </c>
    </row>
    <row r="230" spans="1:8" x14ac:dyDescent="0.35">
      <c r="A230" s="2"/>
      <c r="B230" s="2"/>
      <c r="C230" s="2" t="s">
        <v>39</v>
      </c>
      <c r="D230" s="2">
        <v>204</v>
      </c>
      <c r="E230" s="2">
        <v>44.08</v>
      </c>
      <c r="F230" s="2">
        <v>0.44</v>
      </c>
      <c r="G230" s="2">
        <v>4.2</v>
      </c>
      <c r="H230" s="2">
        <v>577</v>
      </c>
    </row>
    <row r="231" spans="1:8" x14ac:dyDescent="0.35">
      <c r="A231" s="2"/>
      <c r="B231" s="2"/>
      <c r="C231" s="2" t="s">
        <v>39</v>
      </c>
      <c r="D231" s="2">
        <v>204</v>
      </c>
      <c r="E231" s="2">
        <v>44.08</v>
      </c>
      <c r="F231" s="2">
        <v>0.44</v>
      </c>
      <c r="G231" s="2">
        <v>4.2</v>
      </c>
      <c r="H231" s="2">
        <v>577</v>
      </c>
    </row>
    <row r="232" spans="1:8" x14ac:dyDescent="0.35">
      <c r="A232" s="2"/>
      <c r="B232" s="2"/>
      <c r="C232" s="2" t="s">
        <v>39</v>
      </c>
      <c r="D232" s="2">
        <v>204</v>
      </c>
      <c r="E232" s="2">
        <v>44.08</v>
      </c>
      <c r="F232" s="2">
        <v>0.44</v>
      </c>
      <c r="G232" s="2">
        <v>4.2</v>
      </c>
      <c r="H232" s="2">
        <v>577</v>
      </c>
    </row>
    <row r="233" spans="1:8" x14ac:dyDescent="0.35">
      <c r="A233" s="2"/>
      <c r="B233" s="2"/>
      <c r="C233" s="2" t="s">
        <v>24</v>
      </c>
      <c r="D233" s="2">
        <v>270</v>
      </c>
      <c r="E233" s="2">
        <v>20.66</v>
      </c>
      <c r="F233" s="2">
        <v>14.52</v>
      </c>
      <c r="G233" s="2">
        <v>14.17</v>
      </c>
      <c r="H233" s="2">
        <v>661</v>
      </c>
    </row>
    <row r="234" spans="1:8" x14ac:dyDescent="0.35">
      <c r="A234" s="2"/>
      <c r="B234" s="2"/>
      <c r="C234" s="2" t="s">
        <v>20</v>
      </c>
      <c r="D234" s="2">
        <v>109</v>
      </c>
      <c r="E234" s="2">
        <v>0</v>
      </c>
      <c r="F234" s="2">
        <v>5.66</v>
      </c>
      <c r="G234" s="2">
        <v>13.49</v>
      </c>
      <c r="H234" s="2">
        <v>46</v>
      </c>
    </row>
    <row r="235" spans="1:8" x14ac:dyDescent="0.35">
      <c r="A235" s="2"/>
      <c r="B235" s="2"/>
      <c r="C235" s="2" t="s">
        <v>21</v>
      </c>
      <c r="D235" s="2">
        <v>199</v>
      </c>
      <c r="E235" s="2">
        <v>1.96</v>
      </c>
      <c r="F235" s="2">
        <v>15.21</v>
      </c>
      <c r="G235" s="2">
        <v>13.01</v>
      </c>
      <c r="H235" s="2">
        <v>211</v>
      </c>
    </row>
    <row r="236" spans="1:8" x14ac:dyDescent="0.35">
      <c r="A236" s="2"/>
      <c r="B236" s="2"/>
      <c r="C236" s="2" t="s">
        <v>14</v>
      </c>
      <c r="D236" s="2">
        <v>171</v>
      </c>
      <c r="E236" s="2">
        <v>10.53</v>
      </c>
      <c r="F236" s="2">
        <v>9.9</v>
      </c>
      <c r="G236" s="2">
        <v>9.5</v>
      </c>
      <c r="H236" s="2">
        <v>409</v>
      </c>
    </row>
    <row r="237" spans="1:8" x14ac:dyDescent="0.35">
      <c r="A237" s="2"/>
      <c r="B237" s="2"/>
      <c r="C237" s="2" t="s">
        <v>20</v>
      </c>
      <c r="D237" s="2">
        <v>109</v>
      </c>
      <c r="E237" s="2">
        <v>0</v>
      </c>
      <c r="F237" s="2">
        <v>5.66</v>
      </c>
      <c r="G237" s="2">
        <v>13.49</v>
      </c>
      <c r="H237" s="2">
        <v>46</v>
      </c>
    </row>
    <row r="238" spans="1:8" x14ac:dyDescent="0.35">
      <c r="A238" s="2"/>
      <c r="B238" s="2"/>
      <c r="C238" s="2" t="s">
        <v>21</v>
      </c>
      <c r="D238" s="2">
        <v>199</v>
      </c>
      <c r="E238" s="2">
        <v>1.96</v>
      </c>
      <c r="F238" s="2">
        <v>15.21</v>
      </c>
      <c r="G238" s="2">
        <v>13.01</v>
      </c>
      <c r="H238" s="2">
        <v>211</v>
      </c>
    </row>
    <row r="239" spans="1:8" x14ac:dyDescent="0.35">
      <c r="A239" s="2"/>
      <c r="B239" s="2"/>
      <c r="C239" s="2" t="s">
        <v>14</v>
      </c>
      <c r="D239" s="2">
        <v>171</v>
      </c>
      <c r="E239" s="2">
        <v>10.53</v>
      </c>
      <c r="F239" s="2">
        <v>9.9</v>
      </c>
      <c r="G239" s="2">
        <v>9.5</v>
      </c>
      <c r="H239" s="2">
        <v>409</v>
      </c>
    </row>
    <row r="240" spans="1:8" x14ac:dyDescent="0.35">
      <c r="A240" s="2"/>
      <c r="B240" s="2"/>
      <c r="C240" s="2" t="s">
        <v>10</v>
      </c>
      <c r="D240" s="2">
        <v>273</v>
      </c>
      <c r="E240" s="2">
        <v>1.1200000000000001</v>
      </c>
      <c r="F240" s="2">
        <v>22.96</v>
      </c>
      <c r="G240" s="2">
        <v>14.46</v>
      </c>
      <c r="H240" s="2">
        <v>741</v>
      </c>
    </row>
    <row r="241" spans="1:8" x14ac:dyDescent="0.35">
      <c r="A241" s="2"/>
      <c r="B241" s="2"/>
      <c r="C241" s="2" t="s">
        <v>20</v>
      </c>
      <c r="D241" s="2">
        <v>109</v>
      </c>
      <c r="E241" s="2">
        <v>0</v>
      </c>
      <c r="F241" s="2">
        <v>5.66</v>
      </c>
      <c r="G241" s="2">
        <v>13.49</v>
      </c>
      <c r="H241" s="2">
        <v>46</v>
      </c>
    </row>
    <row r="242" spans="1:8" x14ac:dyDescent="0.35">
      <c r="A242" s="2"/>
      <c r="B242" s="2"/>
      <c r="C242" s="2" t="s">
        <v>21</v>
      </c>
      <c r="D242" s="2">
        <v>199</v>
      </c>
      <c r="E242" s="2">
        <v>1.96</v>
      </c>
      <c r="F242" s="2">
        <v>15.21</v>
      </c>
      <c r="G242" s="2">
        <v>13.01</v>
      </c>
      <c r="H242" s="2">
        <v>211</v>
      </c>
    </row>
    <row r="243" spans="1:8" x14ac:dyDescent="0.35">
      <c r="A243" s="2"/>
      <c r="B243" s="2"/>
      <c r="C243" s="2" t="s">
        <v>14</v>
      </c>
      <c r="D243" s="2">
        <v>171</v>
      </c>
      <c r="E243" s="2">
        <v>10.53</v>
      </c>
      <c r="F243" s="2">
        <v>9.9</v>
      </c>
      <c r="G243" s="2">
        <v>9.5</v>
      </c>
      <c r="H243" s="2">
        <v>409</v>
      </c>
    </row>
    <row r="244" spans="1:8" x14ac:dyDescent="0.35">
      <c r="A244" s="2"/>
      <c r="B244" s="2"/>
      <c r="C244" s="2" t="s">
        <v>10</v>
      </c>
      <c r="D244" s="2">
        <v>273</v>
      </c>
      <c r="E244" s="2">
        <v>1.1200000000000001</v>
      </c>
      <c r="F244" s="2">
        <v>22.96</v>
      </c>
      <c r="G244" s="2">
        <v>14.46</v>
      </c>
      <c r="H244" s="2">
        <v>741</v>
      </c>
    </row>
    <row r="245" spans="1:8" x14ac:dyDescent="0.35">
      <c r="A245" s="2"/>
      <c r="B245" s="2"/>
      <c r="C245" s="2" t="s">
        <v>26</v>
      </c>
      <c r="D245" s="2">
        <v>135</v>
      </c>
      <c r="E245" s="2">
        <v>0</v>
      </c>
      <c r="F245" s="2">
        <v>4.62</v>
      </c>
      <c r="G245" s="2">
        <v>21.91</v>
      </c>
      <c r="H245" s="2">
        <v>57</v>
      </c>
    </row>
    <row r="246" spans="1:8" x14ac:dyDescent="0.35">
      <c r="A246" s="2"/>
      <c r="B246" s="2"/>
      <c r="C246" s="2" t="s">
        <v>56</v>
      </c>
      <c r="D246" s="2">
        <v>212</v>
      </c>
      <c r="E246" s="2">
        <v>0</v>
      </c>
      <c r="F246" s="2">
        <v>12.28</v>
      </c>
      <c r="G246" s="2">
        <v>23.68</v>
      </c>
      <c r="H246" s="2">
        <v>376</v>
      </c>
    </row>
    <row r="247" spans="1:8" x14ac:dyDescent="0.35">
      <c r="A247" s="2"/>
      <c r="B247" s="2"/>
      <c r="C247" s="2" t="s">
        <v>120</v>
      </c>
      <c r="D247" s="2">
        <v>120</v>
      </c>
      <c r="E247" s="2">
        <v>19</v>
      </c>
      <c r="F247" s="2">
        <v>4</v>
      </c>
      <c r="G247" s="2">
        <v>2</v>
      </c>
      <c r="H247" s="2">
        <v>0</v>
      </c>
    </row>
    <row r="248" spans="1:8" x14ac:dyDescent="0.35">
      <c r="A248" s="2"/>
      <c r="B248" s="2"/>
      <c r="C248" s="2" t="s">
        <v>120</v>
      </c>
      <c r="D248" s="2">
        <v>120</v>
      </c>
      <c r="E248" s="2">
        <v>19</v>
      </c>
      <c r="F248" s="2">
        <v>4</v>
      </c>
      <c r="G248" s="2">
        <v>2</v>
      </c>
      <c r="H248" s="2">
        <v>0</v>
      </c>
    </row>
    <row r="249" spans="1:8" x14ac:dyDescent="0.35">
      <c r="A249" s="2"/>
      <c r="B249" s="2"/>
      <c r="C249" s="2" t="s">
        <v>31</v>
      </c>
      <c r="D249" s="2">
        <v>12</v>
      </c>
      <c r="E249" s="2">
        <v>1.51</v>
      </c>
      <c r="F249" s="2">
        <v>0.28999999999999998</v>
      </c>
      <c r="G249" s="2">
        <v>0.95</v>
      </c>
      <c r="H249" s="2">
        <v>792</v>
      </c>
    </row>
    <row r="250" spans="1:8" x14ac:dyDescent="0.35">
      <c r="A250" s="2"/>
      <c r="B250" s="2"/>
      <c r="C250" s="2" t="s">
        <v>47</v>
      </c>
      <c r="D250" s="2">
        <v>2</v>
      </c>
      <c r="E250" s="2">
        <v>0.09</v>
      </c>
      <c r="F250" s="2">
        <v>0.05</v>
      </c>
      <c r="G250" s="2">
        <v>0.28000000000000003</v>
      </c>
      <c r="H250" s="2">
        <v>5</v>
      </c>
    </row>
    <row r="251" spans="1:8" x14ac:dyDescent="0.35">
      <c r="A251" s="2"/>
      <c r="B251" s="2"/>
      <c r="C251" s="2" t="s">
        <v>12</v>
      </c>
      <c r="D251" s="2">
        <v>174</v>
      </c>
      <c r="E251" s="2">
        <v>0</v>
      </c>
      <c r="F251" s="2">
        <v>10.02</v>
      </c>
      <c r="G251" s="2">
        <v>19.62</v>
      </c>
      <c r="H251" s="2">
        <v>588</v>
      </c>
    </row>
    <row r="252" spans="1:8" x14ac:dyDescent="0.35">
      <c r="A252" s="2"/>
      <c r="B252" s="2"/>
      <c r="C252" s="2" t="s">
        <v>50</v>
      </c>
      <c r="D252" s="2">
        <v>108</v>
      </c>
      <c r="E252" s="2">
        <v>25</v>
      </c>
      <c r="F252" s="2">
        <v>0</v>
      </c>
      <c r="G252" s="2">
        <v>2</v>
      </c>
      <c r="H252" s="2">
        <v>150</v>
      </c>
    </row>
    <row r="253" spans="1:8" x14ac:dyDescent="0.35">
      <c r="A253" s="2"/>
      <c r="B253" s="2"/>
      <c r="C253" s="2" t="s">
        <v>8</v>
      </c>
      <c r="D253" s="2">
        <v>52</v>
      </c>
      <c r="E253" s="2">
        <v>10.71</v>
      </c>
      <c r="F253" s="2">
        <v>0.109</v>
      </c>
      <c r="G253" s="2">
        <v>1.37</v>
      </c>
      <c r="H253" s="2">
        <v>11</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0E0C-8D81-4AEE-A742-6AA6288EA2DC}">
  <dimension ref="A22:O26"/>
  <sheetViews>
    <sheetView workbookViewId="0">
      <selection activeCell="A22" sqref="A22:O26"/>
    </sheetView>
  </sheetViews>
  <sheetFormatPr baseColWidth="10" defaultRowHeight="14.5" x14ac:dyDescent="0.35"/>
  <sheetData>
    <row r="22" spans="1:15" x14ac:dyDescent="0.35">
      <c r="A22" s="20" t="s">
        <v>110</v>
      </c>
      <c r="B22" s="20"/>
      <c r="C22" s="20"/>
      <c r="D22" s="20"/>
      <c r="E22" s="20"/>
      <c r="F22" s="20"/>
      <c r="G22" s="20"/>
      <c r="H22" s="20"/>
      <c r="I22" s="20"/>
      <c r="J22" s="20"/>
      <c r="K22" s="20"/>
      <c r="L22" s="20"/>
      <c r="M22" s="20"/>
      <c r="N22" s="20"/>
      <c r="O22" s="20"/>
    </row>
    <row r="23" spans="1:15" x14ac:dyDescent="0.35">
      <c r="A23" s="20"/>
      <c r="B23" s="20"/>
      <c r="C23" s="20"/>
      <c r="D23" s="20"/>
      <c r="E23" s="20"/>
      <c r="F23" s="20"/>
      <c r="G23" s="20"/>
      <c r="H23" s="20"/>
      <c r="I23" s="20"/>
      <c r="J23" s="20"/>
      <c r="K23" s="20"/>
      <c r="L23" s="20"/>
      <c r="M23" s="20"/>
      <c r="N23" s="20"/>
      <c r="O23" s="20"/>
    </row>
    <row r="24" spans="1:15" x14ac:dyDescent="0.35">
      <c r="A24" s="20"/>
      <c r="B24" s="20"/>
      <c r="C24" s="20"/>
      <c r="D24" s="20"/>
      <c r="E24" s="20"/>
      <c r="F24" s="20"/>
      <c r="G24" s="20"/>
      <c r="H24" s="20"/>
      <c r="I24" s="20"/>
      <c r="J24" s="20"/>
      <c r="K24" s="20"/>
      <c r="L24" s="20"/>
      <c r="M24" s="20"/>
      <c r="N24" s="20"/>
      <c r="O24" s="20"/>
    </row>
    <row r="25" spans="1:15" x14ac:dyDescent="0.35">
      <c r="A25" s="20"/>
      <c r="B25" s="20"/>
      <c r="C25" s="20"/>
      <c r="D25" s="20"/>
      <c r="E25" s="20"/>
      <c r="F25" s="20"/>
      <c r="G25" s="20"/>
      <c r="H25" s="20"/>
      <c r="I25" s="20"/>
      <c r="J25" s="20"/>
      <c r="K25" s="20"/>
      <c r="L25" s="20"/>
      <c r="M25" s="20"/>
      <c r="N25" s="20"/>
      <c r="O25" s="20"/>
    </row>
    <row r="26" spans="1:15" x14ac:dyDescent="0.35">
      <c r="A26" s="20"/>
      <c r="B26" s="20"/>
      <c r="C26" s="20"/>
      <c r="D26" s="20"/>
      <c r="E26" s="20"/>
      <c r="F26" s="20"/>
      <c r="G26" s="20"/>
      <c r="H26" s="20"/>
      <c r="I26" s="20"/>
      <c r="J26" s="20"/>
      <c r="K26" s="20"/>
      <c r="L26" s="20"/>
      <c r="M26" s="20"/>
      <c r="N26" s="20"/>
      <c r="O26" s="20"/>
    </row>
  </sheetData>
  <mergeCells count="1">
    <mergeCell ref="A22:O2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F11CB-212F-45C0-A806-68D29CCC3DD9}">
  <dimension ref="A22:O26"/>
  <sheetViews>
    <sheetView workbookViewId="0">
      <selection activeCell="A27" sqref="A27"/>
    </sheetView>
  </sheetViews>
  <sheetFormatPr baseColWidth="10" defaultRowHeight="14.5" x14ac:dyDescent="0.35"/>
  <sheetData>
    <row r="22" spans="1:15" x14ac:dyDescent="0.35">
      <c r="A22" s="20" t="s">
        <v>111</v>
      </c>
      <c r="B22" s="20"/>
      <c r="C22" s="20"/>
      <c r="D22" s="20"/>
      <c r="E22" s="20"/>
      <c r="F22" s="20"/>
      <c r="G22" s="20"/>
      <c r="H22" s="20"/>
      <c r="I22" s="20"/>
      <c r="J22" s="20"/>
      <c r="K22" s="20"/>
      <c r="L22" s="20"/>
      <c r="M22" s="20"/>
      <c r="N22" s="20"/>
      <c r="O22" s="20"/>
    </row>
    <row r="23" spans="1:15" x14ac:dyDescent="0.35">
      <c r="A23" s="20"/>
      <c r="B23" s="20"/>
      <c r="C23" s="20"/>
      <c r="D23" s="20"/>
      <c r="E23" s="20"/>
      <c r="F23" s="20"/>
      <c r="G23" s="20"/>
      <c r="H23" s="20"/>
      <c r="I23" s="20"/>
      <c r="J23" s="20"/>
      <c r="K23" s="20"/>
      <c r="L23" s="20"/>
      <c r="M23" s="20"/>
      <c r="N23" s="20"/>
      <c r="O23" s="20"/>
    </row>
    <row r="24" spans="1:15" x14ac:dyDescent="0.35">
      <c r="A24" s="20"/>
      <c r="B24" s="20"/>
      <c r="C24" s="20"/>
      <c r="D24" s="20"/>
      <c r="E24" s="20"/>
      <c r="F24" s="20"/>
      <c r="G24" s="20"/>
      <c r="H24" s="20"/>
      <c r="I24" s="20"/>
      <c r="J24" s="20"/>
      <c r="K24" s="20"/>
      <c r="L24" s="20"/>
      <c r="M24" s="20"/>
      <c r="N24" s="20"/>
      <c r="O24" s="20"/>
    </row>
    <row r="25" spans="1:15" x14ac:dyDescent="0.35">
      <c r="A25" s="20"/>
      <c r="B25" s="20"/>
      <c r="C25" s="20"/>
      <c r="D25" s="20"/>
      <c r="E25" s="20"/>
      <c r="F25" s="20"/>
      <c r="G25" s="20"/>
      <c r="H25" s="20"/>
      <c r="I25" s="20"/>
      <c r="J25" s="20"/>
      <c r="K25" s="20"/>
      <c r="L25" s="20"/>
      <c r="M25" s="20"/>
      <c r="N25" s="20"/>
      <c r="O25" s="20"/>
    </row>
    <row r="26" spans="1:15" x14ac:dyDescent="0.35">
      <c r="A26" s="20"/>
      <c r="B26" s="20"/>
      <c r="C26" s="20"/>
      <c r="D26" s="20"/>
      <c r="E26" s="20"/>
      <c r="F26" s="20"/>
      <c r="G26" s="20"/>
      <c r="H26" s="20"/>
      <c r="I26" s="20"/>
      <c r="J26" s="20"/>
      <c r="K26" s="20"/>
      <c r="L26" s="20"/>
      <c r="M26" s="20"/>
      <c r="N26" s="20"/>
      <c r="O26" s="20"/>
    </row>
  </sheetData>
  <mergeCells count="1">
    <mergeCell ref="A22:O26"/>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96726-FDFC-4D01-82D5-129CAFBFF4E6}">
  <dimension ref="A22:O27"/>
  <sheetViews>
    <sheetView topLeftCell="A2" workbookViewId="0">
      <selection activeCell="A27" sqref="A27"/>
    </sheetView>
  </sheetViews>
  <sheetFormatPr baseColWidth="10" defaultRowHeight="14.5" x14ac:dyDescent="0.35"/>
  <sheetData>
    <row r="22" spans="1:15" x14ac:dyDescent="0.35">
      <c r="A22" s="20" t="s">
        <v>112</v>
      </c>
      <c r="B22" s="20"/>
      <c r="C22" s="20"/>
      <c r="D22" s="20"/>
      <c r="E22" s="20"/>
      <c r="F22" s="20"/>
      <c r="G22" s="20"/>
      <c r="H22" s="20"/>
      <c r="I22" s="20"/>
      <c r="J22" s="20"/>
      <c r="K22" s="20"/>
      <c r="L22" s="20"/>
      <c r="M22" s="20"/>
      <c r="N22" s="20"/>
      <c r="O22" s="20"/>
    </row>
    <row r="23" spans="1:15" x14ac:dyDescent="0.35">
      <c r="A23" s="20"/>
      <c r="B23" s="20"/>
      <c r="C23" s="20"/>
      <c r="D23" s="20"/>
      <c r="E23" s="20"/>
      <c r="F23" s="20"/>
      <c r="G23" s="20"/>
      <c r="H23" s="20"/>
      <c r="I23" s="20"/>
      <c r="J23" s="20"/>
      <c r="K23" s="20"/>
      <c r="L23" s="20"/>
      <c r="M23" s="20"/>
      <c r="N23" s="20"/>
      <c r="O23" s="20"/>
    </row>
    <row r="24" spans="1:15" x14ac:dyDescent="0.35">
      <c r="A24" s="20"/>
      <c r="B24" s="20"/>
      <c r="C24" s="20"/>
      <c r="D24" s="20"/>
      <c r="E24" s="20"/>
      <c r="F24" s="20"/>
      <c r="G24" s="20"/>
      <c r="H24" s="20"/>
      <c r="I24" s="20"/>
      <c r="J24" s="20"/>
      <c r="K24" s="20"/>
      <c r="L24" s="20"/>
      <c r="M24" s="20"/>
      <c r="N24" s="20"/>
      <c r="O24" s="20"/>
    </row>
    <row r="25" spans="1:15" x14ac:dyDescent="0.35">
      <c r="A25" s="20"/>
      <c r="B25" s="20"/>
      <c r="C25" s="20"/>
      <c r="D25" s="20"/>
      <c r="E25" s="20"/>
      <c r="F25" s="20"/>
      <c r="G25" s="20"/>
      <c r="H25" s="20"/>
      <c r="I25" s="20"/>
      <c r="J25" s="20"/>
      <c r="K25" s="20"/>
      <c r="L25" s="20"/>
      <c r="M25" s="20"/>
      <c r="N25" s="20"/>
      <c r="O25" s="20"/>
    </row>
    <row r="26" spans="1:15" x14ac:dyDescent="0.35">
      <c r="A26" s="20"/>
      <c r="B26" s="20"/>
      <c r="C26" s="20"/>
      <c r="D26" s="20"/>
      <c r="E26" s="20"/>
      <c r="F26" s="20"/>
      <c r="G26" s="20"/>
      <c r="H26" s="20"/>
      <c r="I26" s="20"/>
      <c r="J26" s="20"/>
      <c r="K26" s="20"/>
      <c r="L26" s="20"/>
      <c r="M26" s="20"/>
      <c r="N26" s="20"/>
      <c r="O26" s="20"/>
    </row>
    <row r="27" spans="1:15" x14ac:dyDescent="0.35">
      <c r="A27" t="s">
        <v>122</v>
      </c>
    </row>
  </sheetData>
  <mergeCells count="1">
    <mergeCell ref="A22:O2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17C22-BC74-410C-A155-FB0B171D46DF}">
  <dimension ref="A22:O26"/>
  <sheetViews>
    <sheetView workbookViewId="0">
      <selection activeCell="A27" sqref="A27"/>
    </sheetView>
  </sheetViews>
  <sheetFormatPr baseColWidth="10" defaultRowHeight="14.5" x14ac:dyDescent="0.35"/>
  <sheetData>
    <row r="22" spans="1:15" x14ac:dyDescent="0.35">
      <c r="A22" s="20" t="s">
        <v>113</v>
      </c>
      <c r="B22" s="20"/>
      <c r="C22" s="20"/>
      <c r="D22" s="20"/>
      <c r="E22" s="20"/>
      <c r="F22" s="20"/>
      <c r="G22" s="20"/>
      <c r="H22" s="20"/>
      <c r="I22" s="20"/>
      <c r="J22" s="20"/>
      <c r="K22" s="20"/>
      <c r="L22" s="20"/>
      <c r="M22" s="20"/>
      <c r="N22" s="20"/>
      <c r="O22" s="20"/>
    </row>
    <row r="23" spans="1:15" x14ac:dyDescent="0.35">
      <c r="A23" s="20"/>
      <c r="B23" s="20"/>
      <c r="C23" s="20"/>
      <c r="D23" s="20"/>
      <c r="E23" s="20"/>
      <c r="F23" s="20"/>
      <c r="G23" s="20"/>
      <c r="H23" s="20"/>
      <c r="I23" s="20"/>
      <c r="J23" s="20"/>
      <c r="K23" s="20"/>
      <c r="L23" s="20"/>
      <c r="M23" s="20"/>
      <c r="N23" s="20"/>
      <c r="O23" s="20"/>
    </row>
    <row r="24" spans="1:15" x14ac:dyDescent="0.35">
      <c r="A24" s="20"/>
      <c r="B24" s="20"/>
      <c r="C24" s="20"/>
      <c r="D24" s="20"/>
      <c r="E24" s="20"/>
      <c r="F24" s="20"/>
      <c r="G24" s="20"/>
      <c r="H24" s="20"/>
      <c r="I24" s="20"/>
      <c r="J24" s="20"/>
      <c r="K24" s="20"/>
      <c r="L24" s="20"/>
      <c r="M24" s="20"/>
      <c r="N24" s="20"/>
      <c r="O24" s="20"/>
    </row>
    <row r="25" spans="1:15" x14ac:dyDescent="0.35">
      <c r="A25" s="20"/>
      <c r="B25" s="20"/>
      <c r="C25" s="20"/>
      <c r="D25" s="20"/>
      <c r="E25" s="20"/>
      <c r="F25" s="20"/>
      <c r="G25" s="20"/>
      <c r="H25" s="20"/>
      <c r="I25" s="20"/>
      <c r="J25" s="20"/>
      <c r="K25" s="20"/>
      <c r="L25" s="20"/>
      <c r="M25" s="20"/>
      <c r="N25" s="20"/>
      <c r="O25" s="20"/>
    </row>
    <row r="26" spans="1:15" x14ac:dyDescent="0.35">
      <c r="A26" s="20"/>
      <c r="B26" s="20"/>
      <c r="C26" s="20"/>
      <c r="D26" s="20"/>
      <c r="E26" s="20"/>
      <c r="F26" s="20"/>
      <c r="G26" s="20"/>
      <c r="H26" s="20"/>
      <c r="I26" s="20"/>
      <c r="J26" s="20"/>
      <c r="K26" s="20"/>
      <c r="L26" s="20"/>
      <c r="M26" s="20"/>
      <c r="N26" s="20"/>
      <c r="O26" s="20"/>
    </row>
  </sheetData>
  <mergeCells count="1">
    <mergeCell ref="A22:O2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D9AB2-1B17-4B15-99E7-5151F09A50E2}">
  <dimension ref="A22:O26"/>
  <sheetViews>
    <sheetView workbookViewId="0">
      <selection activeCell="A27" sqref="A27"/>
    </sheetView>
  </sheetViews>
  <sheetFormatPr baseColWidth="10" defaultRowHeight="14.5" x14ac:dyDescent="0.35"/>
  <sheetData>
    <row r="22" spans="1:15" x14ac:dyDescent="0.35">
      <c r="A22" s="20" t="s">
        <v>114</v>
      </c>
      <c r="B22" s="20"/>
      <c r="C22" s="20"/>
      <c r="D22" s="20"/>
      <c r="E22" s="20"/>
      <c r="F22" s="20"/>
      <c r="G22" s="20"/>
      <c r="H22" s="20"/>
      <c r="I22" s="20"/>
      <c r="J22" s="20"/>
      <c r="K22" s="20"/>
      <c r="L22" s="20"/>
      <c r="M22" s="20"/>
      <c r="N22" s="20"/>
      <c r="O22" s="20"/>
    </row>
    <row r="23" spans="1:15" x14ac:dyDescent="0.35">
      <c r="A23" s="20"/>
      <c r="B23" s="20"/>
      <c r="C23" s="20"/>
      <c r="D23" s="20"/>
      <c r="E23" s="20"/>
      <c r="F23" s="20"/>
      <c r="G23" s="20"/>
      <c r="H23" s="20"/>
      <c r="I23" s="20"/>
      <c r="J23" s="20"/>
      <c r="K23" s="20"/>
      <c r="L23" s="20"/>
      <c r="M23" s="20"/>
      <c r="N23" s="20"/>
      <c r="O23" s="20"/>
    </row>
    <row r="24" spans="1:15" x14ac:dyDescent="0.35">
      <c r="A24" s="20"/>
      <c r="B24" s="20"/>
      <c r="C24" s="20"/>
      <c r="D24" s="20"/>
      <c r="E24" s="20"/>
      <c r="F24" s="20"/>
      <c r="G24" s="20"/>
      <c r="H24" s="20"/>
      <c r="I24" s="20"/>
      <c r="J24" s="20"/>
      <c r="K24" s="20"/>
      <c r="L24" s="20"/>
      <c r="M24" s="20"/>
      <c r="N24" s="20"/>
      <c r="O24" s="20"/>
    </row>
    <row r="25" spans="1:15" x14ac:dyDescent="0.35">
      <c r="A25" s="20"/>
      <c r="B25" s="20"/>
      <c r="C25" s="20"/>
      <c r="D25" s="20"/>
      <c r="E25" s="20"/>
      <c r="F25" s="20"/>
      <c r="G25" s="20"/>
      <c r="H25" s="20"/>
      <c r="I25" s="20"/>
      <c r="J25" s="20"/>
      <c r="K25" s="20"/>
      <c r="L25" s="20"/>
      <c r="M25" s="20"/>
      <c r="N25" s="20"/>
      <c r="O25" s="20"/>
    </row>
    <row r="26" spans="1:15" x14ac:dyDescent="0.35">
      <c r="A26" s="20"/>
      <c r="B26" s="20"/>
      <c r="C26" s="20"/>
      <c r="D26" s="20"/>
      <c r="E26" s="20"/>
      <c r="F26" s="20"/>
      <c r="G26" s="20"/>
      <c r="H26" s="20"/>
      <c r="I26" s="20"/>
      <c r="J26" s="20"/>
      <c r="K26" s="20"/>
      <c r="L26" s="20"/>
      <c r="M26" s="20"/>
      <c r="N26" s="20"/>
      <c r="O26" s="20"/>
    </row>
  </sheetData>
  <mergeCells count="1">
    <mergeCell ref="A22:O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Analisis de Regresión 2</vt:lpstr>
      <vt:lpstr>Analisis de regresión</vt:lpstr>
      <vt:lpstr>Hoja1</vt:lpstr>
      <vt:lpstr>Tabla alimentos</vt:lpstr>
      <vt:lpstr>Calorias</vt:lpstr>
      <vt:lpstr>Carbohidratos</vt:lpstr>
      <vt:lpstr>Lipidos</vt:lpstr>
      <vt:lpstr>Proteina</vt:lpstr>
      <vt:lpstr>Sodio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Caballero Ortega</dc:creator>
  <cp:lastModifiedBy>Arturo Caballero Ortega</cp:lastModifiedBy>
  <dcterms:created xsi:type="dcterms:W3CDTF">2020-10-13T18:05:29Z</dcterms:created>
  <dcterms:modified xsi:type="dcterms:W3CDTF">2020-11-12T17:37:04Z</dcterms:modified>
</cp:coreProperties>
</file>