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5_L90\"/>
    </mc:Choice>
  </mc:AlternateContent>
  <xr:revisionPtr revIDLastSave="0" documentId="13_ncr:1_{6C9D751C-6EDB-4691-AB9D-E337D87373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" l="1"/>
  <c r="G20" i="13"/>
  <c r="G19" i="13"/>
  <c r="G13" i="13"/>
  <c r="G14" i="13"/>
  <c r="G15" i="13"/>
  <c r="G16" i="13"/>
  <c r="G12" i="13"/>
  <c r="D20" i="13"/>
  <c r="D19" i="13"/>
  <c r="M13" i="13" l="1"/>
  <c r="D11" i="10"/>
  <c r="C11" i="10"/>
  <c r="D11" i="11"/>
  <c r="C11" i="11"/>
  <c r="G6" i="11" s="1"/>
  <c r="G6" i="10" l="1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<sst xmlns="http://schemas.openxmlformats.org/spreadsheetml/2006/main" count="44" uniqueCount="32">
  <si>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</si>
  <si>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</si>
  <si>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</si>
  <si>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</si>
  <si>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</si>
  <si>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</si>
  <si>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</si>
  <si>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</si>
  <si>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</si>
  <si>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</si>
  <si>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</si>
  <si>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</si>
  <si>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</si>
  <si>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</si>
  <si>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</si>
  <si>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</si>
  <si>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</si>
  <si>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</si>
  <si>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</si>
  <si>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</si>
  <si>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 xml:space="preserve">Task 1: </t>
  </si>
  <si>
    <t xml:space="preserve">Sample: Dado que es una pequeña muestra de todos los aumnos </t>
  </si>
  <si>
    <t xml:space="preserve">Task 2: </t>
  </si>
  <si>
    <t xml:space="preserve">Covariancia es: </t>
  </si>
  <si>
    <t xml:space="preserve">Task 3: </t>
  </si>
  <si>
    <t>Claro que hay una notable correlación entre variables</t>
  </si>
  <si>
    <t>Media w</t>
  </si>
  <si>
    <t>Media R</t>
  </si>
  <si>
    <t xml:space="preserve">Tamaño de la muestra </t>
  </si>
  <si>
    <t>Covariancia</t>
  </si>
  <si>
    <t>Covariancia es &gt; 0</t>
  </si>
  <si>
    <t>Se mueven juntas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</si>
</sst>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Writing</a:t>
            </a:r>
            <a:r>
              <a:rPr lang="es-MX" baseline="0"/>
              <a:t> vs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F-4F17-AB06-1E4359A4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69552"/>
        <c:axId val="1783867888"/>
      </c:scatterChart>
      <c:valAx>
        <c:axId val="17838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Writting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867888"/>
        <c:crosses val="autoZero"/>
        <c:crossBetween val="midCat"/>
      </c:valAx>
      <c:valAx>
        <c:axId val="17838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8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15</xdr:row>
      <xdr:rowOff>128587</xdr:rowOff>
    </xdr:from>
    <xdr:to>
      <xdr:col>16</xdr:col>
      <xdr:colOff>528637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360C5-780B-45C2-ACDA-D58384C74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4"/>
  <sheetViews>
    <sheetView tabSelected="1" topLeftCell="A2" zoomScaleNormal="100" workbookViewId="0">
      <selection activeCell="F25" sqref="F25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 t="s">
        <v>20</v>
      </c>
      <c r="K11" s="1" t="s">
        <v>21</v>
      </c>
    </row>
    <row r="12" spans="2:13" x14ac:dyDescent="0.2">
      <c r="C12" s="19">
        <v>344</v>
      </c>
      <c r="D12" s="19">
        <v>378</v>
      </c>
      <c r="G12" s="22">
        <f>(C12-$D$19)*(D12 - $D$20)</f>
        <v>19490.159999999993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>
        <f t="shared" ref="G13:G16" si="0">(C13-$D$19)*(D13 - $D$20)</f>
        <v>19004.159999999993</v>
      </c>
      <c r="H13" s="13"/>
      <c r="J13" s="5" t="s">
        <v>22</v>
      </c>
      <c r="K13" s="1" t="s">
        <v>23</v>
      </c>
      <c r="M13" s="22">
        <f>_xlfn.COVARIANCE.S($C$12:$C$16,$D$12:$D$16)</f>
        <v>21155.55</v>
      </c>
    </row>
    <row r="14" spans="2:13" x14ac:dyDescent="0.2">
      <c r="C14" s="19">
        <v>611</v>
      </c>
      <c r="D14" s="19">
        <v>503</v>
      </c>
      <c r="G14" s="22">
        <f t="shared" si="0"/>
        <v>1179.3600000000024</v>
      </c>
      <c r="H14" s="13"/>
    </row>
    <row r="15" spans="2:13" x14ac:dyDescent="0.2">
      <c r="C15" s="19">
        <v>713</v>
      </c>
      <c r="D15" s="19">
        <v>719</v>
      </c>
      <c r="G15" s="22">
        <f t="shared" si="0"/>
        <v>44714.160000000011</v>
      </c>
      <c r="H15" s="13"/>
      <c r="J15" s="5" t="s">
        <v>24</v>
      </c>
      <c r="K15" s="1" t="s">
        <v>25</v>
      </c>
    </row>
    <row r="16" spans="2:13" x14ac:dyDescent="0.2">
      <c r="C16" s="20">
        <v>536</v>
      </c>
      <c r="D16" s="20">
        <v>503</v>
      </c>
      <c r="G16" s="22">
        <f t="shared" si="0"/>
        <v>234.3600000000007</v>
      </c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 t="s">
        <v>26</v>
      </c>
      <c r="D19" s="8">
        <f>AVERAGE(C12:C16)</f>
        <v>517.4</v>
      </c>
      <c r="F19" s="5" t="s">
        <v>4</v>
      </c>
      <c r="G19" s="14">
        <f>SUM(G12:G16)</f>
        <v>84622.2</v>
      </c>
      <c r="H19" s="13"/>
    </row>
    <row r="20" spans="2:8" x14ac:dyDescent="0.2">
      <c r="B20" s="5"/>
      <c r="C20" s="4" t="s">
        <v>27</v>
      </c>
      <c r="D20" s="4">
        <f>AVERAGE(D12:D16)</f>
        <v>490.4</v>
      </c>
      <c r="F20" s="5" t="s">
        <v>28</v>
      </c>
      <c r="G20" s="22">
        <f>COUNT(C12:C16)</f>
        <v>5</v>
      </c>
      <c r="H20" s="13"/>
    </row>
    <row r="21" spans="2:8" x14ac:dyDescent="0.2">
      <c r="F21" s="13" t="s">
        <v>29</v>
      </c>
      <c r="G21" s="13">
        <f>G19/(G20 -1)</f>
        <v>21155.55</v>
      </c>
      <c r="H21" s="13"/>
    </row>
    <row r="22" spans="2:8" x14ac:dyDescent="0.2">
      <c r="F22" s="15"/>
      <c r="G22" s="16"/>
      <c r="H22" s="13"/>
    </row>
    <row r="23" spans="2:8" x14ac:dyDescent="0.2">
      <c r="F23" s="13" t="s">
        <v>30</v>
      </c>
      <c r="G23" s="13"/>
      <c r="H23" s="13"/>
    </row>
    <row r="24" spans="2:8" x14ac:dyDescent="0.2">
      <c r="F24" s="1" t="s">
        <v>31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ACER</cp:lastModifiedBy>
  <dcterms:created xsi:type="dcterms:W3CDTF">2017-03-21T13:09:44Z</dcterms:created>
  <dcterms:modified xsi:type="dcterms:W3CDTF">2023-04-13T02:05:06Z</dcterms:modified>
</cp:coreProperties>
</file>