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ata Science\Estadísitca\S18_L105\"/>
    </mc:Choice>
  </mc:AlternateContent>
  <xr:revisionPtr revIDLastSave="0" documentId="13_ncr:1_{3ACD613A-AF77-4EE5-B87F-283BB525CC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6" l="1"/>
  <c r="J12" i="6"/>
  <c r="J11" i="6"/>
  <c r="E12" i="6"/>
  <c r="P12" i="6" l="1"/>
  <c r="E11" i="6"/>
</calcChain>
</file>

<file path=xl/sharedStrings.xml><?xml version="1.0" encoding="utf-8"?>
<sst xmlns="http://schemas.openxmlformats.org/spreadsheetml/2006/main" count="23" uniqueCount="23">
  <si>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</si>
  <si>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</si>
  <si>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</si>
  <si>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</si>
  <si>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</si>
  <si>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</si>
  <si>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</si>
  <si>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</si>
  <si>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</si>
  <si>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</si>
  <si>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</si>
  <si>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 xml:space="preserve">Task 1: </t>
  </si>
  <si>
    <t>Media:</t>
  </si>
  <si>
    <t>Error Estandar</t>
  </si>
  <si>
    <t xml:space="preserve">alpha </t>
  </si>
  <si>
    <t>z/2</t>
  </si>
  <si>
    <t>Task 2:</t>
  </si>
  <si>
    <t>Z- score</t>
  </si>
  <si>
    <t xml:space="preserve">Task 3: </t>
  </si>
  <si>
    <t>Lim. Inferior</t>
  </si>
  <si>
    <t xml:space="preserve">Lim. Superior </t>
  </si>
  <si>
    <t>Desviación estandar</t>
  </si>
  <si>
    <t>z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</si>
</sst>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0.0000"/>
    <numFmt numFmtId="171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9" fontId="5" fillId="2" borderId="0" xfId="1" applyFont="1" applyFill="1" applyBorder="1"/>
    <xf numFmtId="2" fontId="2" fillId="2" borderId="0" xfId="0" applyNumberFormat="1" applyFont="1" applyFill="1"/>
    <xf numFmtId="0" fontId="3" fillId="2" borderId="0" xfId="2" applyNumberFormat="1" applyFont="1" applyFill="1" applyBorder="1" applyAlignment="1">
      <alignment horizontal="left" vertical="center" indent="2"/>
    </xf>
    <xf numFmtId="169" fontId="2" fillId="2" borderId="0" xfId="0" applyNumberFormat="1" applyFont="1" applyFill="1"/>
    <xf numFmtId="171" fontId="2" fillId="2" borderId="0" xfId="0" applyNumberFormat="1" applyFont="1" applyFill="1" applyBorder="1"/>
    <xf numFmtId="171" fontId="2" fillId="2" borderId="0" xfId="0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0"/>
  <sheetViews>
    <sheetView tabSelected="1" topLeftCell="A4" zoomScale="90" zoomScaleNormal="90" workbookViewId="0">
      <selection activeCell="E12" sqref="E12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6.140625" style="1" customWidth="1"/>
    <col min="5" max="5" width="12.28515625" style="1" bestFit="1" customWidth="1"/>
    <col min="6" max="7" width="8.85546875" style="1"/>
    <col min="8" max="8" width="4" style="1" customWidth="1"/>
    <col min="9" max="10" width="12.28515625" style="1" bestFit="1" customWidth="1"/>
    <col min="11" max="15" width="8.85546875" style="1"/>
    <col min="16" max="16" width="12" style="1" bestFit="1" customWidth="1"/>
    <col min="17" max="16384" width="8.85546875" style="1"/>
  </cols>
  <sheetData>
    <row r="1" spans="2:16" ht="15.75" x14ac:dyDescent="0.25">
      <c r="B1" s="3" t="s">
        <v>2</v>
      </c>
    </row>
    <row r="2" spans="2:16" x14ac:dyDescent="0.2">
      <c r="B2" s="5" t="s">
        <v>0</v>
      </c>
    </row>
    <row r="3" spans="2:16" x14ac:dyDescent="0.2">
      <c r="B3" s="5"/>
    </row>
    <row r="4" spans="2:16" x14ac:dyDescent="0.2">
      <c r="B4" s="5" t="s">
        <v>3</v>
      </c>
      <c r="C4" s="1" t="s">
        <v>10</v>
      </c>
    </row>
    <row r="5" spans="2:16" x14ac:dyDescent="0.2">
      <c r="B5" s="5" t="s">
        <v>4</v>
      </c>
      <c r="C5" s="1" t="s">
        <v>5</v>
      </c>
    </row>
    <row r="6" spans="2:16" x14ac:dyDescent="0.2">
      <c r="B6" s="5" t="s">
        <v>6</v>
      </c>
      <c r="C6" s="1" t="s">
        <v>9</v>
      </c>
    </row>
    <row r="7" spans="2:16" x14ac:dyDescent="0.2">
      <c r="B7" s="5" t="s">
        <v>7</v>
      </c>
      <c r="C7" s="1" t="s">
        <v>8</v>
      </c>
    </row>
    <row r="8" spans="2:16" x14ac:dyDescent="0.2">
      <c r="I8" s="1" t="s">
        <v>16</v>
      </c>
      <c r="N8" s="1" t="s">
        <v>18</v>
      </c>
    </row>
    <row r="9" spans="2:16" x14ac:dyDescent="0.2">
      <c r="D9" s="1" t="s">
        <v>11</v>
      </c>
    </row>
    <row r="10" spans="2:16" ht="12.75" thickBot="1" x14ac:dyDescent="0.25">
      <c r="B10" s="4" t="s">
        <v>1</v>
      </c>
      <c r="I10" s="11" t="s">
        <v>14</v>
      </c>
      <c r="J10" s="14">
        <v>0.1</v>
      </c>
      <c r="N10" s="1" t="s">
        <v>19</v>
      </c>
      <c r="P10" s="13">
        <f>(E11 - J13*E12)</f>
        <v>95681.65556724905</v>
      </c>
    </row>
    <row r="11" spans="2:16" x14ac:dyDescent="0.2">
      <c r="B11" s="6">
        <v>117313</v>
      </c>
      <c r="D11" s="1" t="s">
        <v>12</v>
      </c>
      <c r="E11" s="16">
        <f>AVERAGE(B11:B40)</f>
        <v>100200.36666666667</v>
      </c>
      <c r="I11" s="11" t="s">
        <v>15</v>
      </c>
      <c r="J11" s="14">
        <f>J10/2</f>
        <v>0.05</v>
      </c>
    </row>
    <row r="12" spans="2:16" x14ac:dyDescent="0.2">
      <c r="B12" s="6">
        <v>104002</v>
      </c>
      <c r="C12" s="8"/>
      <c r="D12" s="1" t="s">
        <v>13</v>
      </c>
      <c r="E12" s="17">
        <f>E13/SQRT(COUNT(B11:B40))</f>
        <v>2738.6127875258308</v>
      </c>
      <c r="F12" s="8"/>
      <c r="G12" s="8"/>
      <c r="H12" s="9"/>
      <c r="I12" s="11" t="s">
        <v>22</v>
      </c>
      <c r="J12" s="14">
        <f>1 -J11</f>
        <v>0.95</v>
      </c>
      <c r="K12" s="8"/>
      <c r="N12" s="1" t="s">
        <v>20</v>
      </c>
      <c r="P12" s="13">
        <f>E11 + J13*E12</f>
        <v>104719.07776608429</v>
      </c>
    </row>
    <row r="13" spans="2:16" x14ac:dyDescent="0.2">
      <c r="B13" s="6">
        <v>113038</v>
      </c>
      <c r="C13" s="8"/>
      <c r="D13" s="1" t="s">
        <v>21</v>
      </c>
      <c r="E13" s="16">
        <v>15000</v>
      </c>
      <c r="F13" s="8"/>
      <c r="G13" s="8"/>
      <c r="H13" s="8"/>
      <c r="I13" s="8" t="s">
        <v>17</v>
      </c>
      <c r="J13" s="15">
        <v>1.65</v>
      </c>
      <c r="K13" s="8"/>
    </row>
    <row r="14" spans="2:16" x14ac:dyDescent="0.2">
      <c r="B14" s="6">
        <v>101936</v>
      </c>
      <c r="C14" s="10"/>
      <c r="F14" s="8"/>
      <c r="G14" s="8"/>
      <c r="H14" s="10"/>
      <c r="K14" s="8"/>
      <c r="N14" s="2"/>
    </row>
    <row r="15" spans="2:16" x14ac:dyDescent="0.2">
      <c r="B15" s="6">
        <v>84560</v>
      </c>
      <c r="C15" s="8"/>
      <c r="F15" s="8"/>
      <c r="G15" s="8"/>
      <c r="H15" s="12"/>
      <c r="K15" s="8"/>
    </row>
    <row r="16" spans="2:16" x14ac:dyDescent="0.2">
      <c r="B16" s="6">
        <v>113136</v>
      </c>
      <c r="C16" s="8"/>
      <c r="F16" s="8"/>
      <c r="G16" s="8"/>
      <c r="H16" s="8"/>
      <c r="I16" s="8"/>
      <c r="J16" s="8"/>
      <c r="K16" s="8"/>
      <c r="N16" s="2"/>
    </row>
    <row r="17" spans="2:11" x14ac:dyDescent="0.2">
      <c r="B17" s="6">
        <v>80740</v>
      </c>
      <c r="C17" s="8"/>
      <c r="F17" s="8"/>
      <c r="G17" s="8"/>
      <c r="H17" s="8"/>
      <c r="I17" s="8"/>
      <c r="J17" s="8"/>
      <c r="K17" s="8"/>
    </row>
    <row r="18" spans="2:11" x14ac:dyDescent="0.2">
      <c r="B18" s="6">
        <v>100536</v>
      </c>
      <c r="C18" s="10"/>
      <c r="D18" s="11"/>
      <c r="E18" s="8"/>
      <c r="F18" s="8"/>
      <c r="G18" s="8"/>
      <c r="H18" s="8"/>
      <c r="I18" s="8"/>
      <c r="J18" s="8"/>
      <c r="K18" s="8"/>
    </row>
    <row r="19" spans="2:11" x14ac:dyDescent="0.2">
      <c r="B19" s="6">
        <v>105052</v>
      </c>
      <c r="C19" s="8"/>
      <c r="D19" s="11"/>
      <c r="E19" s="8"/>
      <c r="F19" s="8"/>
      <c r="G19" s="8"/>
      <c r="H19" s="8"/>
      <c r="I19" s="8"/>
      <c r="J19" s="8"/>
      <c r="K19" s="8"/>
    </row>
    <row r="20" spans="2:11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ACER</cp:lastModifiedBy>
  <dcterms:created xsi:type="dcterms:W3CDTF">2017-04-21T12:34:14Z</dcterms:created>
  <dcterms:modified xsi:type="dcterms:W3CDTF">2023-04-13T20:42:14Z</dcterms:modified>
</cp:coreProperties>
</file>