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A8565AE-F2F4-408F-929E-5FF433056A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3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" l="1"/>
  <c r="C17" i="3" l="1"/>
  <c r="C15" i="3"/>
  <c r="C14" i="3"/>
  <c r="D12" i="3"/>
  <c r="C12" i="3"/>
</calcChain>
</file>

<file path=xl/sharedStrings.xml><?xml version="1.0" encoding="utf-8"?>
<sst xmlns="http://schemas.openxmlformats.org/spreadsheetml/2006/main" count="22" uniqueCount="22">
  <si>
    <t>Mean</t>
  </si>
  <si>
    <t>Std. deviation</t>
  </si>
  <si>
    <t>Sample size</t>
  </si>
  <si>
    <t>Background</t>
  </si>
  <si>
    <t>Monday</t>
  </si>
  <si>
    <t>Saturday</t>
  </si>
  <si>
    <t>Shopping example</t>
  </si>
  <si>
    <t>Testing of two means. Independent samples, population variances unknown but assumed to be equal</t>
  </si>
  <si>
    <t>Task</t>
  </si>
  <si>
    <t xml:space="preserve">Statistically speaking, is there strong evidence that the number of clicks the add records on Mondays is higher than the number of clicks on Saturdays? </t>
  </si>
  <si>
    <t>You have data on the amount of times people click on a pop-up add on 24 Mondays and 21 Saturdays on an e-learning platform for several years. The samples are drawn independently.</t>
  </si>
  <si>
    <t xml:space="preserve">Diferencia </t>
  </si>
  <si>
    <t>Hipotesis:</t>
  </si>
  <si>
    <t xml:space="preserve">Los sabados hay más clicks que los lunes, por ende la difencia en la media debe ser menor o igual a 0 </t>
  </si>
  <si>
    <t>Varianza</t>
  </si>
  <si>
    <t xml:space="preserve">Pooled varianza </t>
  </si>
  <si>
    <t>Pooled std</t>
  </si>
  <si>
    <t>T-score</t>
  </si>
  <si>
    <t>P - valor</t>
  </si>
  <si>
    <t>Dado que para ninguna alpha de confianza  cae que, p&lt; alpha, no podemos concluir nada.</t>
  </si>
  <si>
    <t>Si el rango fuera mejor al 90% de confianza posiblemente si podríamos negar la hipotesís</t>
  </si>
  <si>
    <t xml:space="preserve">pero como no, podemos al menos indicar que no es posible rechazar esa hipotesís  nula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</si>
</sst>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Calibri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165" fontId="2" fillId="2" borderId="0" xfId="0" applyNumberFormat="1" applyFont="1" applyFill="1"/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/>
    <xf numFmtId="164" fontId="2" fillId="2" borderId="0" xfId="1" applyFont="1" applyFill="1" applyBorder="1"/>
    <xf numFmtId="49" fontId="5" fillId="2" borderId="0" xfId="0" applyNumberFormat="1" applyFont="1" applyFill="1"/>
    <xf numFmtId="49" fontId="2" fillId="2" borderId="0" xfId="0" applyNumberFormat="1" applyFont="1" applyFill="1"/>
    <xf numFmtId="4" fontId="2" fillId="2" borderId="0" xfId="1" applyNumberFormat="1" applyFont="1" applyFill="1"/>
    <xf numFmtId="4" fontId="2" fillId="2" borderId="0" xfId="0" applyNumberFormat="1" applyFont="1" applyFill="1"/>
    <xf numFmtId="49" fontId="3" fillId="2" borderId="0" xfId="0" applyNumberFormat="1" applyFont="1" applyFill="1"/>
    <xf numFmtId="49" fontId="6" fillId="2" borderId="0" xfId="0" applyNumberFormat="1" applyFont="1" applyFill="1"/>
    <xf numFmtId="3" fontId="2" fillId="2" borderId="2" xfId="0" applyNumberFormat="1" applyFont="1" applyFill="1" applyBorder="1"/>
    <xf numFmtId="0" fontId="2" fillId="2" borderId="0" xfId="0" applyFont="1" applyFill="1" applyAlignment="1"/>
    <xf numFmtId="0" fontId="0" fillId="0" borderId="0" xfId="0" applyAlignment="1"/>
    <xf numFmtId="2" fontId="3" fillId="2" borderId="0" xfId="0" applyNumberFormat="1" applyFont="1" applyFill="1"/>
    <xf numFmtId="2" fontId="2" fillId="2" borderId="0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workbookViewId="0">
      <selection activeCell="H16" sqref="H16"/>
    </sheetView>
  </sheetViews>
  <sheetFormatPr defaultColWidth="8.85546875" defaultRowHeight="12" x14ac:dyDescent="0.2"/>
  <cols>
    <col min="1" max="1" width="2" style="1" customWidth="1"/>
    <col min="2" max="2" width="11.140625" style="1" customWidth="1"/>
    <col min="3" max="3" width="16.140625" style="1" customWidth="1"/>
    <col min="4" max="4" width="9.85546875" style="1" bestFit="1" customWidth="1"/>
    <col min="5" max="5" width="16" style="1" bestFit="1" customWidth="1"/>
    <col min="6" max="6" width="10.85546875" style="1" bestFit="1" customWidth="1"/>
    <col min="7" max="7" width="10" style="1" bestFit="1" customWidth="1"/>
    <col min="8" max="8" width="14.85546875" style="1" bestFit="1" customWidth="1"/>
    <col min="9" max="9" width="6.7109375" style="1" bestFit="1" customWidth="1"/>
    <col min="10" max="10" width="5.7109375" style="1" bestFit="1" customWidth="1"/>
    <col min="11" max="16384" width="8.85546875" style="1"/>
  </cols>
  <sheetData>
    <row r="1" spans="1:22" ht="15.75" x14ac:dyDescent="0.25">
      <c r="B1" s="3" t="s">
        <v>7</v>
      </c>
    </row>
    <row r="2" spans="1:22" x14ac:dyDescent="0.2">
      <c r="B2" s="2" t="s">
        <v>6</v>
      </c>
    </row>
    <row r="3" spans="1:22" x14ac:dyDescent="0.2">
      <c r="B3" s="2"/>
      <c r="C3" s="17" t="s">
        <v>10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ht="15" customHeight="1" x14ac:dyDescent="0.2">
      <c r="B4" s="2" t="s">
        <v>3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 x14ac:dyDescent="0.2">
      <c r="B5" s="2" t="s">
        <v>8</v>
      </c>
      <c r="C5" s="1" t="s">
        <v>9</v>
      </c>
    </row>
    <row r="6" spans="1:22" x14ac:dyDescent="0.2">
      <c r="B6" s="2"/>
    </row>
    <row r="7" spans="1:22" x14ac:dyDescent="0.2">
      <c r="A7" s="8"/>
      <c r="B7" s="8"/>
      <c r="C7" s="8"/>
      <c r="D7" s="8"/>
    </row>
    <row r="8" spans="1:22" ht="12.75" thickBot="1" x14ac:dyDescent="0.25">
      <c r="A8" s="8"/>
      <c r="B8" s="4"/>
      <c r="C8" s="4" t="s">
        <v>4</v>
      </c>
      <c r="D8" s="4" t="s">
        <v>5</v>
      </c>
      <c r="E8" s="4" t="s">
        <v>11</v>
      </c>
      <c r="G8" s="7"/>
      <c r="H8" s="2" t="s">
        <v>12</v>
      </c>
      <c r="I8" s="1" t="s">
        <v>13</v>
      </c>
      <c r="K8" s="2"/>
      <c r="L8" s="11"/>
      <c r="M8" s="14"/>
      <c r="N8" s="11"/>
      <c r="O8" s="11"/>
    </row>
    <row r="9" spans="1:22" x14ac:dyDescent="0.2">
      <c r="A9" s="8"/>
      <c r="B9" s="2" t="s">
        <v>0</v>
      </c>
      <c r="C9" s="12">
        <v>1078</v>
      </c>
      <c r="D9" s="12">
        <v>908.2</v>
      </c>
      <c r="E9" s="13">
        <f>C9- D9</f>
        <v>169.79999999999995</v>
      </c>
      <c r="K9" s="2"/>
      <c r="L9" s="11"/>
      <c r="M9" s="15"/>
      <c r="N9" s="11"/>
      <c r="O9" s="11"/>
      <c r="P9" s="11"/>
      <c r="Q9" s="11"/>
      <c r="R9" s="11"/>
      <c r="S9" s="11"/>
    </row>
    <row r="10" spans="1:22" x14ac:dyDescent="0.2">
      <c r="A10" s="8"/>
      <c r="B10" s="2" t="s">
        <v>1</v>
      </c>
      <c r="C10" s="12">
        <v>633</v>
      </c>
      <c r="D10" s="12">
        <v>469.8</v>
      </c>
      <c r="K10" s="10"/>
      <c r="L10" s="10"/>
      <c r="M10" s="10"/>
      <c r="N10" s="10"/>
      <c r="O10" s="11"/>
      <c r="P10" s="11"/>
      <c r="Q10" s="11"/>
      <c r="R10" s="11"/>
      <c r="S10" s="11"/>
    </row>
    <row r="11" spans="1:22" x14ac:dyDescent="0.2">
      <c r="A11" s="8"/>
      <c r="B11" s="5" t="s">
        <v>2</v>
      </c>
      <c r="C11" s="16">
        <v>24</v>
      </c>
      <c r="D11" s="16">
        <v>21</v>
      </c>
      <c r="L11" s="11"/>
      <c r="M11" s="11"/>
      <c r="N11" s="11"/>
      <c r="O11" s="11"/>
      <c r="P11" s="11"/>
      <c r="Q11" s="11"/>
      <c r="R11" s="11"/>
      <c r="S11" s="11"/>
    </row>
    <row r="12" spans="1:22" x14ac:dyDescent="0.2">
      <c r="A12" s="8"/>
      <c r="B12" s="8" t="s">
        <v>14</v>
      </c>
      <c r="C12" s="1">
        <f>C10*C10</f>
        <v>400689</v>
      </c>
      <c r="D12" s="13">
        <f>D10*D10</f>
        <v>220712.04</v>
      </c>
      <c r="E12" s="13"/>
      <c r="K12" s="2"/>
      <c r="L12" s="11"/>
      <c r="M12" s="14"/>
      <c r="N12" s="11"/>
      <c r="O12" s="11"/>
      <c r="P12" s="11"/>
      <c r="Q12" s="11"/>
      <c r="R12" s="11"/>
      <c r="S12" s="11"/>
    </row>
    <row r="13" spans="1:22" x14ac:dyDescent="0.2">
      <c r="A13" s="8"/>
      <c r="B13" s="8"/>
      <c r="C13" s="2"/>
      <c r="D13" s="13"/>
      <c r="E13" s="13"/>
      <c r="H13" s="1" t="s">
        <v>19</v>
      </c>
      <c r="L13" s="11"/>
      <c r="M13" s="11"/>
      <c r="N13" s="11"/>
      <c r="O13" s="11"/>
      <c r="P13" s="11"/>
      <c r="Q13" s="11"/>
      <c r="R13" s="11"/>
      <c r="S13" s="11"/>
    </row>
    <row r="14" spans="1:22" x14ac:dyDescent="0.2">
      <c r="A14" s="8"/>
      <c r="B14" s="8" t="s">
        <v>15</v>
      </c>
      <c r="C14" s="19">
        <f>((C11-1)*C12 + (D11-1)*D12)/(C11+D11-2)</f>
        <v>316978.78604651167</v>
      </c>
      <c r="D14" s="13"/>
      <c r="E14" s="13"/>
      <c r="H14" s="1" t="s">
        <v>20</v>
      </c>
      <c r="L14" s="11"/>
      <c r="M14" s="11"/>
      <c r="N14" s="11"/>
      <c r="O14" s="11"/>
      <c r="P14" s="11"/>
      <c r="Q14" s="11"/>
      <c r="R14" s="11"/>
      <c r="S14" s="11"/>
    </row>
    <row r="15" spans="1:22" x14ac:dyDescent="0.2">
      <c r="A15" s="8"/>
      <c r="B15" s="8" t="s">
        <v>16</v>
      </c>
      <c r="C15" s="19">
        <f>SQRT(C14/C11 + C14/D11)</f>
        <v>168.23102367156125</v>
      </c>
      <c r="D15" s="13"/>
      <c r="E15" s="13"/>
      <c r="H15" s="1" t="s">
        <v>21</v>
      </c>
      <c r="J15" s="2"/>
      <c r="M15" s="2"/>
    </row>
    <row r="16" spans="1:22" x14ac:dyDescent="0.2">
      <c r="A16" s="8"/>
      <c r="B16" s="8"/>
      <c r="C16" s="2"/>
      <c r="D16" s="6"/>
      <c r="J16" s="2"/>
    </row>
    <row r="17" spans="1:13" x14ac:dyDescent="0.2">
      <c r="A17" s="8"/>
      <c r="B17" s="9" t="s">
        <v>17</v>
      </c>
      <c r="C17" s="20">
        <f>(E9-0)/C15</f>
        <v>1.0093263198083002</v>
      </c>
      <c r="D17" s="8"/>
      <c r="M17" s="2"/>
    </row>
    <row r="18" spans="1:13" x14ac:dyDescent="0.2">
      <c r="A18" s="8"/>
      <c r="B18" s="9" t="s">
        <v>18</v>
      </c>
      <c r="C18" s="20">
        <v>0.15900900000000001</v>
      </c>
      <c r="D18" s="8"/>
    </row>
    <row r="19" spans="1:13" x14ac:dyDescent="0.2">
      <c r="A19" s="8"/>
      <c r="B19" s="8"/>
      <c r="C19" s="8"/>
      <c r="D19" s="8"/>
      <c r="M19" s="2"/>
    </row>
    <row r="20" spans="1:13" x14ac:dyDescent="0.2">
      <c r="A20" s="8"/>
      <c r="B20" s="8"/>
      <c r="C20" s="8"/>
      <c r="D20" s="8"/>
    </row>
    <row r="21" spans="1:13" x14ac:dyDescent="0.2">
      <c r="A21" s="8"/>
      <c r="B21" s="8"/>
      <c r="C21" s="8"/>
      <c r="D21" s="8"/>
      <c r="M21" s="2"/>
    </row>
    <row r="22" spans="1:13" x14ac:dyDescent="0.2">
      <c r="A22" s="8"/>
      <c r="B22" s="8"/>
      <c r="C22" s="8"/>
      <c r="D22" s="8"/>
    </row>
    <row r="23" spans="1:13" x14ac:dyDescent="0.2">
      <c r="M23" s="2"/>
    </row>
  </sheetData>
  <mergeCells count="1">
    <mergeCell ref="C3:V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2023-04-15T02:58:56Z</dcterms:modified>
</cp:coreProperties>
</file>