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ABCN\Github\manos-a-la-data\data\2020\2020-03-18\"/>
    </mc:Choice>
  </mc:AlternateContent>
  <xr:revisionPtr revIDLastSave="0" documentId="13_ncr:1_{2A7A107F-88F5-4E3F-8F88-C9738BBDC9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7" sheetId="7" r:id="rId2"/>
    <sheet name="Hoja3" sheetId="3" r:id="rId3"/>
    <sheet name="Hoja2" sheetId="2" r:id="rId4"/>
    <sheet name="Hoja4" sheetId="4" r:id="rId5"/>
    <sheet name="eda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B18" i="1"/>
  <c r="D8" i="4"/>
  <c r="C8" i="4"/>
  <c r="B8" i="4"/>
  <c r="D17" i="1"/>
  <c r="B17" i="1"/>
  <c r="D16" i="1" l="1"/>
  <c r="B16" i="1"/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<sst xmlns="http://schemas.openxmlformats.org/spreadsheetml/2006/main" count="75" uniqueCount="43">
  <si>
    <t>dia</t>
  </si>
  <si>
    <t>fecha</t>
  </si>
  <si>
    <t>contagiados</t>
  </si>
  <si>
    <t>aceleracion</t>
  </si>
  <si>
    <t>muertos</t>
  </si>
  <si>
    <t>Lima</t>
  </si>
  <si>
    <t>Loreto</t>
  </si>
  <si>
    <t>Lambayeque</t>
  </si>
  <si>
    <t>Callao</t>
  </si>
  <si>
    <t>Cusco</t>
  </si>
  <si>
    <t>Ancash</t>
  </si>
  <si>
    <t>Arequipa</t>
  </si>
  <si>
    <t>La Libertad</t>
  </si>
  <si>
    <t>Piura</t>
  </si>
  <si>
    <t>Ica</t>
  </si>
  <si>
    <t>Madre de Dios</t>
  </si>
  <si>
    <t>Huanuco</t>
  </si>
  <si>
    <t>decesos</t>
  </si>
  <si>
    <t>Junin</t>
  </si>
  <si>
    <t>Amazonas</t>
  </si>
  <si>
    <t>Apurimac</t>
  </si>
  <si>
    <t>Ayacucho</t>
  </si>
  <si>
    <t>Cajamarca</t>
  </si>
  <si>
    <t>Huancavelica</t>
  </si>
  <si>
    <t>Pasco</t>
  </si>
  <si>
    <t>Puno</t>
  </si>
  <si>
    <t>San Martin</t>
  </si>
  <si>
    <t>Tumbes</t>
  </si>
  <si>
    <t>Ucayali</t>
  </si>
  <si>
    <t>Moquegua</t>
  </si>
  <si>
    <t>Tacna</t>
  </si>
  <si>
    <t>0 a 11 años</t>
  </si>
  <si>
    <t>12 a 17 años</t>
  </si>
  <si>
    <t>18 a 29 años</t>
  </si>
  <si>
    <t>30 a 59 años</t>
  </si>
  <si>
    <t>60 o más años</t>
  </si>
  <si>
    <t>Sin registro</t>
  </si>
  <si>
    <t>Total</t>
  </si>
  <si>
    <t>Masculino</t>
  </si>
  <si>
    <t>Femenino</t>
  </si>
  <si>
    <t>Edad</t>
  </si>
  <si>
    <t>hospitalizados</t>
  </si>
  <si>
    <t>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</si>
</sst>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4" fontId="0" fillId="0" borderId="0" xfId="0" applyNumberFormat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0</xdr:row>
      <xdr:rowOff>161925</xdr:rowOff>
    </xdr:from>
    <xdr:to>
      <xdr:col>22</xdr:col>
      <xdr:colOff>122599</xdr:colOff>
      <xdr:row>32</xdr:row>
      <xdr:rowOff>104020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570497-F0F4-4662-BABD-B3FA6F29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161925"/>
          <a:ext cx="9809524" cy="6038095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12</xdr:row>
      <xdr:rowOff>104775</xdr:rowOff>
    </xdr:from>
    <xdr:to>
      <xdr:col>17</xdr:col>
      <xdr:colOff>133350</xdr:colOff>
      <xdr:row>12</xdr:row>
      <xdr:rowOff>123827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88155E68-7989-4F9C-92A5-16ADA735FA56}"/>
            </a:ext>
          </a:extLst>
        </xdr:cNvPr>
        <xdr:cNvCxnSpPr/>
      </xdr:nvCxnSpPr>
      <xdr:spPr>
        <a:xfrm flipV="1">
          <a:off x="7743825" y="2390775"/>
          <a:ext cx="5343525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38100</xdr:rowOff>
    </xdr:from>
    <xdr:to>
      <xdr:col>17</xdr:col>
      <xdr:colOff>257175</xdr:colOff>
      <xdr:row>4</xdr:row>
      <xdr:rowOff>57152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9F1F9BFF-B8B1-44B9-BC7E-08878E7F6984}"/>
            </a:ext>
          </a:extLst>
        </xdr:cNvPr>
        <xdr:cNvCxnSpPr/>
      </xdr:nvCxnSpPr>
      <xdr:spPr>
        <a:xfrm flipV="1">
          <a:off x="7867650" y="800100"/>
          <a:ext cx="5343525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6</xdr:row>
      <xdr:rowOff>152400</xdr:rowOff>
    </xdr:from>
    <xdr:to>
      <xdr:col>18</xdr:col>
      <xdr:colOff>598762</xdr:colOff>
      <xdr:row>44</xdr:row>
      <xdr:rowOff>75305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6C140C2-2397-48E1-B2A6-744A2B8F8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95400"/>
          <a:ext cx="10504762" cy="7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142875</xdr:rowOff>
    </xdr:from>
    <xdr:to>
      <xdr:col>19</xdr:col>
      <xdr:colOff>141562</xdr:colOff>
      <xdr:row>40</xdr:row>
      <xdr:rowOff>65780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6BA1D4-88EE-46BA-A34A-798388C4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523875"/>
          <a:ext cx="10504762" cy="7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"/>
  <sheetViews>
    <sheetView tabSelected="1" workbookViewId="0">
      <selection activeCell="H22" sqref="H22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  <col min="5" max="5" width="11.28515625" bestFit="1" customWidth="1"/>
    <col min="8" max="8" width="15.5703125" bestFit="1" customWidth="1"/>
    <col min="12" max="12" width="11.7109375" bestFit="1" customWidth="1"/>
    <col min="13" max="13" width="11.140625" bestFit="1" customWidth="1"/>
    <col min="14" max="14" width="13.7109375" bestFit="1" customWidth="1"/>
    <col min="15" max="15" width="7.140625" bestFit="1" customWidth="1"/>
    <col min="16" max="16" width="4.42578125" bestFit="1" customWidth="1"/>
    <col min="17" max="17" width="18" bestFit="1" customWidth="1"/>
    <col min="19" max="19" width="12.85546875" bestFit="1" customWidth="1"/>
    <col min="20" max="21" width="12.140625" bestFit="1" customWidth="1"/>
    <col min="22" max="22" width="12.85546875" bestFit="1" customWidth="1"/>
    <col min="23" max="23" width="16.140625" bestFit="1" customWidth="1"/>
    <col min="24" max="24" width="13.42578125" bestFit="1" customWidth="1"/>
    <col min="26" max="27" width="13.7109375" bestFit="1" customWidth="1"/>
    <col min="28" max="28" width="10.140625" bestFit="1" customWidth="1"/>
    <col min="29" max="29" width="9.42578125" bestFit="1" customWidth="1"/>
    <col min="30" max="30" width="7.7109375" bestFit="1" customWidth="1"/>
  </cols>
  <sheetData>
    <row r="1" spans="1:30" ht="18.75" x14ac:dyDescent="0.3">
      <c r="A1" s="5" t="s">
        <v>1</v>
      </c>
      <c r="B1" s="5" t="s">
        <v>0</v>
      </c>
      <c r="C1" s="5" t="s">
        <v>2</v>
      </c>
      <c r="D1" s="5" t="s">
        <v>3</v>
      </c>
      <c r="E1" s="5" t="s">
        <v>17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16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29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30</v>
      </c>
    </row>
    <row r="2" spans="1:30" x14ac:dyDescent="0.25">
      <c r="A2" s="6">
        <v>43896</v>
      </c>
      <c r="B2" s="1">
        <v>1</v>
      </c>
      <c r="C2" s="1">
        <v>1</v>
      </c>
      <c r="D2" s="1">
        <v>0</v>
      </c>
      <c r="E2" s="1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0" x14ac:dyDescent="0.25">
      <c r="A3" s="6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30" x14ac:dyDescent="0.25">
      <c r="A4" s="6">
        <v>43898</v>
      </c>
      <c r="B4" s="1">
        <f t="shared" ref="B4:B18" si="1">B3+1</f>
        <v>3</v>
      </c>
      <c r="C4" s="1">
        <v>7</v>
      </c>
      <c r="D4" s="1">
        <f t="shared" si="0"/>
        <v>1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0" x14ac:dyDescent="0.25">
      <c r="A5" s="6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0" x14ac:dyDescent="0.25">
      <c r="A6" s="6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0" x14ac:dyDescent="0.25">
      <c r="A7" s="6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30" x14ac:dyDescent="0.25">
      <c r="A8" s="7">
        <v>43902</v>
      </c>
      <c r="B8" s="8">
        <f t="shared" si="1"/>
        <v>7</v>
      </c>
      <c r="C8" s="8">
        <v>22</v>
      </c>
      <c r="D8" s="8">
        <f t="shared" si="0"/>
        <v>5</v>
      </c>
      <c r="E8" s="8">
        <v>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0" x14ac:dyDescent="0.25">
      <c r="A9" s="7">
        <v>43903</v>
      </c>
      <c r="B9" s="8">
        <f t="shared" si="1"/>
        <v>8</v>
      </c>
      <c r="C9" s="8">
        <v>38</v>
      </c>
      <c r="D9" s="8">
        <f t="shared" si="0"/>
        <v>16</v>
      </c>
      <c r="E9" s="8">
        <v>0</v>
      </c>
      <c r="F9" s="8">
        <v>32</v>
      </c>
      <c r="G9" s="8"/>
      <c r="H9" s="8"/>
      <c r="I9" s="8"/>
      <c r="J9" s="8">
        <v>1</v>
      </c>
      <c r="K9" s="8"/>
      <c r="L9" s="8">
        <v>2</v>
      </c>
      <c r="M9" s="8">
        <v>2</v>
      </c>
      <c r="N9" s="8"/>
      <c r="O9" s="8"/>
      <c r="P9" s="8">
        <v>1</v>
      </c>
      <c r="Q9" s="8"/>
    </row>
    <row r="10" spans="1:30" x14ac:dyDescent="0.25">
      <c r="A10" s="7">
        <v>43904</v>
      </c>
      <c r="B10" s="8">
        <f t="shared" si="1"/>
        <v>9</v>
      </c>
      <c r="C10" s="8">
        <v>43</v>
      </c>
      <c r="D10" s="8">
        <f t="shared" si="0"/>
        <v>5</v>
      </c>
      <c r="E10" s="8">
        <v>0</v>
      </c>
      <c r="F10" s="8">
        <v>37</v>
      </c>
      <c r="G10" s="8"/>
      <c r="H10" s="8"/>
      <c r="I10" s="8"/>
      <c r="J10" s="8">
        <v>1</v>
      </c>
      <c r="K10" s="8"/>
      <c r="L10" s="8">
        <v>2</v>
      </c>
      <c r="M10" s="8">
        <v>2</v>
      </c>
      <c r="N10" s="8"/>
      <c r="O10" s="8"/>
      <c r="P10" s="8">
        <v>1</v>
      </c>
      <c r="Q10" s="8"/>
    </row>
    <row r="11" spans="1:30" x14ac:dyDescent="0.25">
      <c r="A11" s="7">
        <v>43905</v>
      </c>
      <c r="B11" s="8">
        <f t="shared" si="1"/>
        <v>10</v>
      </c>
      <c r="C11" s="8">
        <v>71</v>
      </c>
      <c r="D11" s="8">
        <f t="shared" si="0"/>
        <v>28</v>
      </c>
      <c r="E11" s="8">
        <v>0</v>
      </c>
      <c r="F11" s="8">
        <v>58</v>
      </c>
      <c r="G11" s="8"/>
      <c r="H11" s="8">
        <v>1</v>
      </c>
      <c r="I11" s="8">
        <v>2</v>
      </c>
      <c r="J11" s="8">
        <v>1</v>
      </c>
      <c r="K11" s="8">
        <v>1</v>
      </c>
      <c r="L11" s="8">
        <v>2</v>
      </c>
      <c r="M11" s="8">
        <v>2</v>
      </c>
      <c r="N11" s="8">
        <v>1</v>
      </c>
      <c r="O11" s="8">
        <v>2</v>
      </c>
      <c r="P11" s="8">
        <v>1</v>
      </c>
      <c r="Q11" s="8"/>
    </row>
    <row r="12" spans="1:30" x14ac:dyDescent="0.25">
      <c r="A12" s="7">
        <v>43906</v>
      </c>
      <c r="B12" s="8">
        <f t="shared" si="1"/>
        <v>11</v>
      </c>
      <c r="C12" s="8">
        <v>86</v>
      </c>
      <c r="D12" s="8">
        <f t="shared" si="0"/>
        <v>15</v>
      </c>
      <c r="E12" s="8">
        <v>0</v>
      </c>
      <c r="F12" s="8">
        <v>70</v>
      </c>
      <c r="G12" s="8"/>
      <c r="H12" s="8">
        <v>3</v>
      </c>
      <c r="I12" s="8">
        <v>3</v>
      </c>
      <c r="J12" s="8">
        <v>1</v>
      </c>
      <c r="K12" s="8">
        <v>1</v>
      </c>
      <c r="L12" s="8">
        <v>2</v>
      </c>
      <c r="M12" s="8">
        <v>2</v>
      </c>
      <c r="N12" s="8">
        <v>1</v>
      </c>
      <c r="O12" s="8">
        <v>2</v>
      </c>
      <c r="P12" s="8">
        <v>1</v>
      </c>
      <c r="Q12" s="8"/>
    </row>
    <row r="13" spans="1:30" x14ac:dyDescent="0.25">
      <c r="A13" s="7">
        <v>43907</v>
      </c>
      <c r="B13" s="8">
        <f t="shared" si="1"/>
        <v>12</v>
      </c>
      <c r="C13" s="8">
        <v>117</v>
      </c>
      <c r="D13" s="8">
        <f t="shared" si="0"/>
        <v>31</v>
      </c>
      <c r="E13" s="8">
        <v>0</v>
      </c>
      <c r="F13" s="8">
        <v>96</v>
      </c>
      <c r="G13" s="8">
        <v>1</v>
      </c>
      <c r="H13" s="8">
        <v>6</v>
      </c>
      <c r="I13" s="8">
        <v>4</v>
      </c>
      <c r="J13" s="8">
        <v>1</v>
      </c>
      <c r="K13" s="8">
        <v>1</v>
      </c>
      <c r="L13" s="8">
        <v>2</v>
      </c>
      <c r="M13" s="8">
        <v>2</v>
      </c>
      <c r="N13" s="8">
        <v>1</v>
      </c>
      <c r="O13" s="8">
        <v>2</v>
      </c>
      <c r="P13" s="8">
        <v>1</v>
      </c>
      <c r="Q13" s="8"/>
    </row>
    <row r="14" spans="1:30" x14ac:dyDescent="0.25">
      <c r="A14" s="7">
        <v>43908</v>
      </c>
      <c r="B14" s="8">
        <f t="shared" si="1"/>
        <v>13</v>
      </c>
      <c r="C14" s="8">
        <v>145</v>
      </c>
      <c r="D14" s="8">
        <f t="shared" si="0"/>
        <v>28</v>
      </c>
      <c r="E14" s="8">
        <v>0</v>
      </c>
      <c r="F14" s="8">
        <v>111</v>
      </c>
      <c r="G14" s="8">
        <v>10</v>
      </c>
      <c r="H14" s="8">
        <v>6</v>
      </c>
      <c r="I14" s="8">
        <v>5</v>
      </c>
      <c r="J14" s="8">
        <v>1</v>
      </c>
      <c r="K14" s="8">
        <v>2</v>
      </c>
      <c r="L14" s="8">
        <v>2</v>
      </c>
      <c r="M14" s="8">
        <v>2</v>
      </c>
      <c r="N14" s="8">
        <v>2</v>
      </c>
      <c r="O14" s="8">
        <v>2</v>
      </c>
      <c r="P14" s="8">
        <v>1</v>
      </c>
      <c r="Q14" s="8">
        <v>1</v>
      </c>
    </row>
    <row r="15" spans="1:30" x14ac:dyDescent="0.25">
      <c r="A15" s="7">
        <v>43909</v>
      </c>
      <c r="B15" s="8">
        <f t="shared" si="1"/>
        <v>14</v>
      </c>
      <c r="C15" s="8">
        <v>234</v>
      </c>
      <c r="D15" s="8">
        <f t="shared" si="0"/>
        <v>89</v>
      </c>
      <c r="E15" s="8">
        <v>3</v>
      </c>
      <c r="F15" s="8">
        <v>194</v>
      </c>
      <c r="G15" s="8">
        <v>11</v>
      </c>
      <c r="H15" s="8">
        <v>6</v>
      </c>
      <c r="I15" s="8">
        <v>5</v>
      </c>
      <c r="J15" s="8">
        <v>4</v>
      </c>
      <c r="K15" s="8">
        <v>3</v>
      </c>
      <c r="L15" s="8">
        <v>3</v>
      </c>
      <c r="M15" s="8">
        <v>2</v>
      </c>
      <c r="N15" s="8">
        <v>2</v>
      </c>
      <c r="O15" s="8">
        <v>2</v>
      </c>
      <c r="P15" s="8">
        <v>1</v>
      </c>
      <c r="Q15" s="8">
        <v>1</v>
      </c>
    </row>
    <row r="16" spans="1:30" x14ac:dyDescent="0.25">
      <c r="A16" s="7">
        <v>43910</v>
      </c>
      <c r="B16" s="8">
        <f t="shared" si="1"/>
        <v>15</v>
      </c>
      <c r="C16" s="8">
        <v>263</v>
      </c>
      <c r="D16" s="8">
        <f t="shared" ref="D16" si="2">C16-C15</f>
        <v>29</v>
      </c>
      <c r="E16" s="8">
        <v>3</v>
      </c>
      <c r="F16" s="8">
        <v>212</v>
      </c>
      <c r="G16" s="8">
        <v>12</v>
      </c>
      <c r="H16" s="8">
        <v>6</v>
      </c>
      <c r="I16" s="8">
        <v>5</v>
      </c>
      <c r="J16" s="8">
        <v>4</v>
      </c>
      <c r="K16" s="8">
        <v>4</v>
      </c>
      <c r="L16" s="8">
        <v>3</v>
      </c>
      <c r="M16" s="8">
        <v>2</v>
      </c>
      <c r="N16" s="8">
        <v>2</v>
      </c>
      <c r="O16" s="8">
        <v>2</v>
      </c>
      <c r="P16" s="8">
        <v>1</v>
      </c>
      <c r="Q16" s="8">
        <v>1</v>
      </c>
      <c r="R16" s="8">
        <v>9</v>
      </c>
    </row>
    <row r="17" spans="1:18" x14ac:dyDescent="0.25">
      <c r="A17" s="7">
        <v>43911</v>
      </c>
      <c r="B17" s="8">
        <f t="shared" si="1"/>
        <v>16</v>
      </c>
      <c r="C17" s="8">
        <v>318</v>
      </c>
      <c r="D17" s="8">
        <f t="shared" ref="D17" si="3">C17-C16</f>
        <v>55</v>
      </c>
      <c r="E17" s="8">
        <v>5</v>
      </c>
      <c r="F17" s="8">
        <v>241</v>
      </c>
      <c r="G17" s="8">
        <v>14</v>
      </c>
      <c r="H17" s="8">
        <v>8</v>
      </c>
      <c r="I17" s="8">
        <v>6</v>
      </c>
      <c r="J17" s="8">
        <v>4</v>
      </c>
      <c r="K17" s="8">
        <v>4</v>
      </c>
      <c r="L17" s="8">
        <v>4</v>
      </c>
      <c r="M17" s="8">
        <v>2</v>
      </c>
      <c r="N17" s="8">
        <v>5</v>
      </c>
      <c r="O17" s="8">
        <v>18</v>
      </c>
      <c r="P17" s="8">
        <v>1</v>
      </c>
      <c r="Q17" s="8">
        <v>1</v>
      </c>
      <c r="R17" s="8">
        <v>10</v>
      </c>
    </row>
    <row r="18" spans="1:18" x14ac:dyDescent="0.25">
      <c r="A18" s="7">
        <v>43911</v>
      </c>
      <c r="B18" s="8">
        <f t="shared" si="1"/>
        <v>17</v>
      </c>
      <c r="C18" s="8">
        <v>363</v>
      </c>
      <c r="D18" s="8">
        <f t="shared" ref="D18" si="4">C18-C17</f>
        <v>45</v>
      </c>
      <c r="E18" s="8">
        <v>5</v>
      </c>
      <c r="F18" s="8">
        <v>278</v>
      </c>
      <c r="G18" s="8">
        <v>16</v>
      </c>
      <c r="H18" s="8">
        <v>8</v>
      </c>
      <c r="I18" s="8">
        <v>6</v>
      </c>
      <c r="J18" s="8">
        <v>4</v>
      </c>
      <c r="K18" s="8">
        <v>4</v>
      </c>
      <c r="L18" s="8">
        <v>7</v>
      </c>
      <c r="M18" s="8">
        <v>4</v>
      </c>
      <c r="N18" s="8">
        <v>5</v>
      </c>
      <c r="O18" s="8">
        <v>19</v>
      </c>
      <c r="P18" s="8">
        <v>1</v>
      </c>
      <c r="Q18" s="8">
        <v>1</v>
      </c>
      <c r="R18" s="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73FC-C21B-419D-86C5-7EE8496B9B44}">
  <dimension ref="A1:B2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>
        <v>31</v>
      </c>
      <c r="B1" t="s">
        <v>41</v>
      </c>
    </row>
    <row r="2" spans="1:2" x14ac:dyDescent="0.25">
      <c r="A2">
        <v>5</v>
      </c>
      <c r="B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5DE2-DFBF-4DD1-886E-7BF3BF81DB3E}">
  <dimension ref="A1:E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5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5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5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5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5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5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5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5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</row>
    <row r="10" spans="1:5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</row>
    <row r="11" spans="1:5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</row>
    <row r="12" spans="1:5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</row>
    <row r="13" spans="1:5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</row>
    <row r="14" spans="1:5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</row>
    <row r="15" spans="1:5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DDB7-21EF-4064-9B3A-06591E83BC3A}">
  <dimension ref="A1:Q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17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16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17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17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17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17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17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17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17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  <c r="F9" s="1">
        <v>32</v>
      </c>
      <c r="J9">
        <v>1</v>
      </c>
      <c r="L9">
        <v>2</v>
      </c>
      <c r="M9">
        <v>2</v>
      </c>
      <c r="P9">
        <v>1</v>
      </c>
    </row>
    <row r="10" spans="1:17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  <c r="F10" s="1">
        <v>37</v>
      </c>
      <c r="J10">
        <v>1</v>
      </c>
      <c r="L10">
        <v>2</v>
      </c>
      <c r="M10">
        <v>2</v>
      </c>
      <c r="P10">
        <v>1</v>
      </c>
    </row>
    <row r="11" spans="1:17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  <c r="F11" s="1">
        <v>58</v>
      </c>
      <c r="H11" s="1">
        <v>1</v>
      </c>
      <c r="I11">
        <v>2</v>
      </c>
      <c r="J11">
        <v>1</v>
      </c>
      <c r="K11">
        <v>1</v>
      </c>
      <c r="L11">
        <v>2</v>
      </c>
      <c r="M11">
        <v>2</v>
      </c>
      <c r="N11">
        <v>1</v>
      </c>
      <c r="O11">
        <v>2</v>
      </c>
      <c r="P11">
        <v>1</v>
      </c>
    </row>
    <row r="12" spans="1:17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  <c r="F12" s="1">
        <v>70</v>
      </c>
      <c r="G12" s="4">
        <v>1</v>
      </c>
      <c r="H12" s="1">
        <v>3</v>
      </c>
      <c r="I12">
        <v>3</v>
      </c>
      <c r="J12" s="1">
        <v>1</v>
      </c>
      <c r="L12">
        <v>2</v>
      </c>
      <c r="M12">
        <v>2</v>
      </c>
      <c r="N12">
        <v>1</v>
      </c>
      <c r="O12">
        <v>2</v>
      </c>
      <c r="P12">
        <v>1</v>
      </c>
    </row>
    <row r="13" spans="1:17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  <c r="F13" s="1">
        <v>96</v>
      </c>
      <c r="G13" s="1">
        <v>1</v>
      </c>
      <c r="H13" s="1">
        <v>6</v>
      </c>
      <c r="I13">
        <v>4</v>
      </c>
      <c r="J13" s="1">
        <v>1</v>
      </c>
      <c r="K13">
        <v>1</v>
      </c>
      <c r="L13">
        <v>2</v>
      </c>
      <c r="M13">
        <v>2</v>
      </c>
      <c r="N13">
        <v>1</v>
      </c>
      <c r="O13">
        <v>2</v>
      </c>
      <c r="P13">
        <v>1</v>
      </c>
    </row>
    <row r="14" spans="1:17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  <c r="F14" s="1">
        <v>111</v>
      </c>
      <c r="G14" s="1">
        <v>10</v>
      </c>
      <c r="H14" s="1">
        <v>6</v>
      </c>
      <c r="I14" s="1">
        <v>5</v>
      </c>
      <c r="J14" s="1">
        <v>1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1</v>
      </c>
      <c r="Q14" s="1">
        <v>1</v>
      </c>
    </row>
    <row r="15" spans="1:17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  <c r="F15" s="1">
        <v>194</v>
      </c>
      <c r="G15" s="1">
        <v>11</v>
      </c>
      <c r="H15" s="1">
        <v>6</v>
      </c>
      <c r="I15" s="1">
        <v>5</v>
      </c>
      <c r="J15" s="1">
        <v>4</v>
      </c>
      <c r="K15" s="1">
        <v>3</v>
      </c>
      <c r="L15" s="1">
        <v>3</v>
      </c>
      <c r="M15" s="1">
        <v>2</v>
      </c>
      <c r="N15" s="1">
        <v>2</v>
      </c>
      <c r="O15" s="1">
        <v>2</v>
      </c>
      <c r="P15" s="1">
        <v>1</v>
      </c>
      <c r="Q15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C348-BB07-4639-A7E1-78743117ECCB}">
  <dimension ref="A1:D9"/>
  <sheetViews>
    <sheetView workbookViewId="0">
      <selection activeCell="A8" sqref="A8:XFD8"/>
    </sheetView>
  </sheetViews>
  <sheetFormatPr baseColWidth="10" defaultRowHeight="15" x14ac:dyDescent="0.25"/>
  <sheetData>
    <row r="1" spans="1:4" x14ac:dyDescent="0.25">
      <c r="A1" t="s">
        <v>40</v>
      </c>
      <c r="B1" t="s">
        <v>37</v>
      </c>
      <c r="C1" t="s">
        <v>38</v>
      </c>
      <c r="D1" t="s">
        <v>39</v>
      </c>
    </row>
    <row r="2" spans="1:4" x14ac:dyDescent="0.25">
      <c r="A2" t="s">
        <v>31</v>
      </c>
      <c r="B2">
        <v>8</v>
      </c>
      <c r="C2" s="9">
        <v>6</v>
      </c>
      <c r="D2" s="9">
        <v>2</v>
      </c>
    </row>
    <row r="3" spans="1:4" x14ac:dyDescent="0.25">
      <c r="A3" t="s">
        <v>32</v>
      </c>
      <c r="B3">
        <v>7</v>
      </c>
      <c r="C3" s="9">
        <v>4</v>
      </c>
      <c r="D3" s="9">
        <v>3</v>
      </c>
    </row>
    <row r="4" spans="1:4" x14ac:dyDescent="0.25">
      <c r="A4" t="s">
        <v>33</v>
      </c>
      <c r="B4">
        <v>61</v>
      </c>
      <c r="C4" s="9">
        <v>27</v>
      </c>
      <c r="D4" s="9">
        <v>34</v>
      </c>
    </row>
    <row r="5" spans="1:4" x14ac:dyDescent="0.25">
      <c r="A5" t="s">
        <v>34</v>
      </c>
      <c r="B5">
        <v>109</v>
      </c>
      <c r="C5" s="9">
        <v>60</v>
      </c>
      <c r="D5" s="9">
        <v>49</v>
      </c>
    </row>
    <row r="6" spans="1:4" x14ac:dyDescent="0.25">
      <c r="A6" t="s">
        <v>35</v>
      </c>
      <c r="B6">
        <v>28</v>
      </c>
      <c r="C6" s="9">
        <v>15</v>
      </c>
      <c r="D6" s="9">
        <v>13</v>
      </c>
    </row>
    <row r="7" spans="1:4" x14ac:dyDescent="0.25">
      <c r="A7" t="s">
        <v>36</v>
      </c>
      <c r="B7">
        <v>21</v>
      </c>
      <c r="C7" s="9">
        <v>14</v>
      </c>
      <c r="D7" s="9">
        <v>7</v>
      </c>
    </row>
    <row r="8" spans="1:4" x14ac:dyDescent="0.25">
      <c r="B8">
        <f>SUM(B2:B7)</f>
        <v>234</v>
      </c>
      <c r="C8">
        <f t="shared" ref="C8:D8" si="0">SUM(C2:C7)</f>
        <v>126</v>
      </c>
      <c r="D8">
        <f t="shared" si="0"/>
        <v>108</v>
      </c>
    </row>
    <row r="9" spans="1:4" x14ac:dyDescent="0.25">
      <c r="A9" t="s">
        <v>37</v>
      </c>
      <c r="B9">
        <v>234</v>
      </c>
      <c r="C9">
        <v>126</v>
      </c>
      <c r="D9">
        <v>108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EFCE-C058-4F04-B471-51945290F2EA}">
  <dimension ref="A1:D7"/>
  <sheetViews>
    <sheetView topLeftCell="A13" workbookViewId="0">
      <selection activeCell="C5" sqref="C5"/>
    </sheetView>
  </sheetViews>
  <sheetFormatPr baseColWidth="10" defaultRowHeight="15" x14ac:dyDescent="0.25"/>
  <cols>
    <col min="1" max="1" width="13.140625" bestFit="1" customWidth="1"/>
  </cols>
  <sheetData>
    <row r="1" spans="1:4" x14ac:dyDescent="0.25">
      <c r="A1" t="s">
        <v>40</v>
      </c>
      <c r="B1" t="s">
        <v>37</v>
      </c>
      <c r="C1" t="s">
        <v>38</v>
      </c>
      <c r="D1" t="s">
        <v>39</v>
      </c>
    </row>
    <row r="2" spans="1:4" x14ac:dyDescent="0.25">
      <c r="A2" t="s">
        <v>31</v>
      </c>
      <c r="B2">
        <v>8</v>
      </c>
      <c r="C2" s="9">
        <v>6</v>
      </c>
      <c r="D2" s="9">
        <v>2</v>
      </c>
    </row>
    <row r="3" spans="1:4" x14ac:dyDescent="0.25">
      <c r="A3" t="s">
        <v>32</v>
      </c>
      <c r="B3">
        <v>7</v>
      </c>
      <c r="C3" s="9">
        <v>4</v>
      </c>
      <c r="D3" s="9">
        <v>3</v>
      </c>
    </row>
    <row r="4" spans="1:4" x14ac:dyDescent="0.25">
      <c r="A4" t="s">
        <v>33</v>
      </c>
      <c r="B4">
        <v>61</v>
      </c>
      <c r="C4" s="9">
        <v>27</v>
      </c>
      <c r="D4" s="9">
        <v>34</v>
      </c>
    </row>
    <row r="5" spans="1:4" x14ac:dyDescent="0.25">
      <c r="A5" t="s">
        <v>34</v>
      </c>
      <c r="B5">
        <v>109</v>
      </c>
      <c r="C5" s="9">
        <v>60</v>
      </c>
      <c r="D5" s="9">
        <v>49</v>
      </c>
    </row>
    <row r="6" spans="1:4" x14ac:dyDescent="0.25">
      <c r="A6" t="s">
        <v>35</v>
      </c>
      <c r="B6">
        <v>28</v>
      </c>
      <c r="C6" s="9">
        <v>15</v>
      </c>
      <c r="D6" s="9">
        <v>13</v>
      </c>
    </row>
    <row r="7" spans="1:4" x14ac:dyDescent="0.25">
      <c r="A7" t="s">
        <v>36</v>
      </c>
      <c r="B7">
        <v>21</v>
      </c>
      <c r="C7" s="9">
        <v>14</v>
      </c>
      <c r="D7" s="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Hoja7</vt:lpstr>
      <vt:lpstr>Hoja3</vt:lpstr>
      <vt:lpstr>Hoja2</vt:lpstr>
      <vt:lpstr>Hoja4</vt:lpstr>
      <vt:lpstr>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Benjamin Chian Nuñez</dc:creator>
  <cp:lastModifiedBy>Arturo Benjamin Chian Nuñez</cp:lastModifiedBy>
  <dcterms:created xsi:type="dcterms:W3CDTF">2015-06-05T18:19:34Z</dcterms:created>
  <dcterms:modified xsi:type="dcterms:W3CDTF">2020-03-22T17:30:38Z</dcterms:modified>
</cp:coreProperties>
</file>