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-120" yWindow="-120" windowWidth="29040" windowHeight="15840" tabRatio="788"/>
  </bookViews>
  <sheets>
    <sheet name="CUADRO_01" sheetId="1" r:id="rId1"/>
    <sheet name="CUADRO_02" sheetId="2" r:id="rId2"/>
    <sheet name="CUADRO_03" sheetId="9" r:id="rId3"/>
    <sheet name="CUADRO_04" sheetId="5" r:id="rId4"/>
    <sheet name="CUADRO_05" sheetId="3" r:id="rId5"/>
    <sheet name="CUADRO_06" sheetId="10" r:id="rId6"/>
    <sheet name="CUADRO_07" sheetId="4" r:id="rId7"/>
    <sheet name="CUADRO_08" sheetId="6" r:id="rId8"/>
  </sheets>
  <definedNames>
    <definedName name="_xlnm.Print_Area" localSheetId="0">CUADRO_01!$A$1:$B$36</definedName>
    <definedName name="_xlnm.Print_Area" localSheetId="1">CUADRO_02!$A$1:$B$35</definedName>
    <definedName name="_xlnm.Print_Area" localSheetId="2">CUADRO_03!$A$1:$B$25</definedName>
    <definedName name="_xlnm.Print_Area" localSheetId="3">CUADRO_04!$A$1:$C$22</definedName>
    <definedName name="_xlnm.Print_Area" localSheetId="4">CUADRO_05!$A$1:$E$33</definedName>
    <definedName name="_xlnm.Print_Area" localSheetId="5">CUADRO_06!$A$1:$E$30</definedName>
    <definedName name="_xlnm.Print_Area" localSheetId="6">CUADRO_07!$A$1:$D$37</definedName>
    <definedName name="_xlnm.Print_Area" localSheetId="7">CUADRO_08!$A$1:$D$26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D19" i="10" l="1"/>
  <c r="C19" i="10"/>
  <c r="B16" i="2" l="1"/>
  <c r="D14" i="3"/>
  <c r="B9" i="5" l="1"/>
  <c r="B10" i="9"/>
  <c r="C18" i="4" l="1"/>
</calcChain>
</file>

<file path=xl/sharedStrings.xml><?xml version="1.0" encoding="utf-8"?>
<sst xmlns="http://schemas.openxmlformats.org/spreadsheetml/2006/main" count="148" uniqueCount="93">
  <si>
    <t>APOYO</t>
  </si>
  <si>
    <t>CAMPAÑAS</t>
  </si>
  <si>
    <t>TOTAL</t>
  </si>
  <si>
    <t>TIPO DE EVENTO</t>
  </si>
  <si>
    <t>TEMAS DE CAPACITACIÓN (APOYO)</t>
  </si>
  <si>
    <t>Mes</t>
  </si>
  <si>
    <t>MES</t>
  </si>
  <si>
    <t>TIPO DE USUARIO</t>
  </si>
  <si>
    <t>SETIEMBRE</t>
  </si>
  <si>
    <t>OCTUBRE</t>
  </si>
  <si>
    <t xml:space="preserve">TOTAL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</si>
  <si>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</si>
  <si>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</si>
  <si>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</si>
  <si>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</si>
  <si>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</si>
  <si>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</si>
  <si>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</si>
  <si>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</si>
  <si>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NOVIEMBRE</t>
  </si>
  <si>
    <t>DICIEMBRE</t>
  </si>
  <si>
    <t>PERÚ</t>
  </si>
  <si>
    <r>
      <t>Apoyo</t>
    </r>
    <r>
      <rPr>
        <sz val="8"/>
        <color theme="1"/>
        <rFont val="Calibri"/>
        <family val="2"/>
        <scheme val="minor"/>
      </rPr>
      <t>: La DCDL brinda apoyo con capacitaciones  de materia socio laboral a instituciones privadas y públicas que lo solicitan.</t>
    </r>
  </si>
  <si>
    <r>
      <t>Seminario</t>
    </r>
    <r>
      <rPr>
        <sz val="8"/>
        <color theme="1"/>
        <rFont val="Calibri"/>
        <family val="2"/>
        <scheme val="minor"/>
      </rPr>
      <t>: Evento organizado por la DCDL dirigido a trabajadores, empleadores, dirigente sindicales, y público en general de Lima Metropolitana.</t>
    </r>
  </si>
  <si>
    <r>
      <t>Asistencia Técnica</t>
    </r>
    <r>
      <rPr>
        <sz val="8"/>
        <color theme="1"/>
        <rFont val="Calibri"/>
        <family val="2"/>
        <scheme val="minor"/>
      </rPr>
      <t>: capacitación que se brinda a funcionarios de las Direcciones y Gerencias Regionales de Trabajo y Promoción de Empleo.</t>
    </r>
  </si>
  <si>
    <r>
      <t xml:space="preserve">Campaña: </t>
    </r>
    <r>
      <rPr>
        <sz val="8"/>
        <color theme="1"/>
        <rFont val="Calibri"/>
        <family val="2"/>
        <scheme val="minor"/>
      </rPr>
      <t>eventos de capacitación en materia socio laboral organizado por la DCDL y la DRTPE  dirigido a trabajadores, empleadores, dirigente sindicales de la Región.</t>
    </r>
  </si>
  <si>
    <t>Setiembre</t>
  </si>
  <si>
    <t>Villa el Salvador</t>
  </si>
  <si>
    <t xml:space="preserve"> </t>
  </si>
  <si>
    <t>TEMAS DE CAPACITACIÓN - CAMPAÑA</t>
  </si>
  <si>
    <t>Lugar</t>
  </si>
  <si>
    <t>Agosto</t>
  </si>
  <si>
    <t>Noviembre</t>
  </si>
  <si>
    <t>Orientados</t>
  </si>
  <si>
    <t>Orientaciones</t>
  </si>
  <si>
    <t>TEMAS DE CAPACITACIÓN - ASISTENCIA TÉCNICA</t>
  </si>
  <si>
    <t>Marzo</t>
  </si>
  <si>
    <t>Mayo</t>
  </si>
  <si>
    <t>Julio</t>
  </si>
  <si>
    <t>Enero</t>
  </si>
  <si>
    <t>Febrero</t>
  </si>
  <si>
    <t>Abril</t>
  </si>
  <si>
    <t>Junio</t>
  </si>
  <si>
    <t>Octubre</t>
  </si>
  <si>
    <t>Diciembre</t>
  </si>
  <si>
    <t>Consultas absueltas vía telemática por el Servicio de Absolución de Consultas –DPPFLCNL - 2019</t>
  </si>
  <si>
    <t>PERSONAS CAPACITADAS EN LA NORMATIVA LABORAL VIGENTE DE ACUERDO AL PLAN NACIONAL DE CAPACITACIÓN Y DIFUSIÓN LABORAL, SEGÚN TEMAS DE CAPACITACIÓN (APOYO)
2019</t>
  </si>
  <si>
    <t>Regimen Laboral de construcción Civil</t>
  </si>
  <si>
    <t>Seguridad y Salud en el trabajo</t>
  </si>
  <si>
    <t xml:space="preserve">                   </t>
  </si>
  <si>
    <t>Unificación De Criterios Sobre Normativa Laboral</t>
  </si>
  <si>
    <t>Metas departamentales de indicadores de desempeño del programa presupuestal 203, Plan Anual Operativo de Capacitación y Difusión Laboral 2019, mecanismos para la formalización laboral</t>
  </si>
  <si>
    <t>Mecanismos de Difusión y Capacitación laboral/Unificación de criterios sobre normativa laboral</t>
  </si>
  <si>
    <t>"Contratación Laboral"</t>
  </si>
  <si>
    <t>"Seguridad y Salud en el Trabajo"</t>
  </si>
  <si>
    <t>ABSOLUCIÓN DE CONSULTAS LABORALES VÍA TELEFÓNICA 2019</t>
  </si>
  <si>
    <t>La Victoria</t>
  </si>
  <si>
    <t>Ate</t>
  </si>
  <si>
    <t>San Juan de Miraflores</t>
  </si>
  <si>
    <t>Villa María del Triunfo</t>
  </si>
  <si>
    <t>San Juan de Lurigancho</t>
  </si>
  <si>
    <t>PERSONAS ORIENTADAS EN LOS MÓDULOS ITINERANTES  2019</t>
  </si>
  <si>
    <t>ORIENTACIONES EN LA OFICINA DE ATENCIÓN DE LIMA METROPOLITANA DEL CENTRO INTEGRADO "FORMALIZA PERÚ" - 2019</t>
  </si>
  <si>
    <t xml:space="preserve">Enero </t>
  </si>
  <si>
    <t xml:space="preserve">Noviembre </t>
  </si>
  <si>
    <t>PERSONAS CAPACITADAS EN LA NORMATIVA LABORAL VIGENTE DE ACUERDO AL PLAN NACIONAL DE CAPACITACIÓN Y DIFUSIÓN LABORAL, SEGÚN TEMAS DE CAPACITACIÓN (CAMPAÑA)
2019</t>
  </si>
  <si>
    <t>PERSONAS CAPACITADAS SOBRE  LA NORMATIVA LABORAL VIGENTE POR LA DIRECCIÓN DE PROMOCIÓN DE LA FORMALIZACIÓN LABORAL Y CAPACITACIÓN EN LA NORMATIVA LABORAL, SEGÚN TIPO DE EVENTO
2019</t>
  </si>
  <si>
    <t>Contratación Laboral</t>
  </si>
  <si>
    <t>Otros sobre la normativa laboral</t>
  </si>
  <si>
    <t>Benficios Laborales</t>
  </si>
  <si>
    <t>Normativa aplicable a las mujeres en el ámbito laboral</t>
  </si>
  <si>
    <t>Regimen Laboral General</t>
  </si>
  <si>
    <t>Derechos Colectivos</t>
  </si>
  <si>
    <t>Remype</t>
  </si>
  <si>
    <t>CONSULTAS ABSUELTAS VÍA TELEFÓNICA POR EL SERVICIOS DE ABSOLUCIÓN DE CONSULTAS 
2019</t>
  </si>
  <si>
    <t>CONSULTAS ABSUELTAS POR EL SERVICIO DE ABSOLUCIÓN DE CONSULTAS VÍA TELEMÁTICA 
2019</t>
  </si>
  <si>
    <t>ORIENTACIONES ENEL MÓDULO ITINERANTE - 2019                                                 CENTRO INTEGRADO "FORMALIZA PERÚ"</t>
  </si>
  <si>
    <t>ASISTENCIAS TÉCNICAS</t>
  </si>
  <si>
    <t>Orientaciones y Asistencias Técnicas brindadas por la Oficina de Atención de Lima Metropolitana del Centro Integrado "Formaliza Perú"</t>
  </si>
  <si>
    <t>SEMINARIOS NACIONALES</t>
  </si>
  <si>
    <t>TALLERES A DIRIGENTES SINDICALES</t>
  </si>
  <si>
    <t>FUNCIONARIOS Y SERVIDORES CAPACITADOS EN LA NORMATIVA LABORAL VIGENTE DE ACUERDO AL PLAN NACIONAL DE CAPACITACIÓN Y DIFUSIÓN LABORAL, SEGÚN TEMAS DE CAPACITACIÓN (ASISTENCIA TÉCNICA)
2019</t>
  </si>
  <si>
    <t>CUADRO N° 234</t>
  </si>
  <si>
    <t>CUADRO N° 235</t>
  </si>
  <si>
    <t>CUADRO N° 236</t>
  </si>
  <si>
    <t>CUADRO N° 237</t>
  </si>
  <si>
    <t>CUADRO N° 238</t>
  </si>
  <si>
    <t>CUADRO N° 239</t>
  </si>
  <si>
    <t>CUADRO N° 240</t>
  </si>
  <si>
    <t>CUADRO N° 241</t>
  </si>
  <si>
    <t>FUENTE:            MINISTERIO DE TRABAJO Y PROMOCIÓN DEL EMPLEO</t>
  </si>
  <si>
    <t xml:space="preserve">                             DIRECCIÓN DE CAPACITACIÓN Y DIFUSIÓN LABORAL</t>
  </si>
  <si>
    <t>ELABORADO : OGETIC / OFICINA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</si>
</sst>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_ * #,##0_ ;_ * \-#,##0_ ;_ * &quot;-&quot;??_ ;_ @_ "/>
    <numFmt numFmtId="167" formatCode="#,##0_ ;\-#,##0\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6795556505021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6795556505021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right" vertical="center" wrapText="1" indent="5"/>
    </xf>
    <xf numFmtId="166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0" xfId="0" applyFont="1" applyFill="1" applyBorder="1" applyAlignment="1">
      <alignment horizontal="center" vertical="center"/>
    </xf>
    <xf numFmtId="166" fontId="16" fillId="2" borderId="1" xfId="1" applyNumberFormat="1" applyFont="1" applyFill="1" applyBorder="1" applyAlignment="1">
      <alignment horizontal="right" vertical="center" wrapText="1" indent="5"/>
    </xf>
    <xf numFmtId="0" fontId="14" fillId="3" borderId="0" xfId="0" applyFont="1" applyFill="1" applyBorder="1" applyAlignment="1">
      <alignment horizontal="left" vertical="center"/>
    </xf>
    <xf numFmtId="166" fontId="7" fillId="0" borderId="2" xfId="1" applyNumberFormat="1" applyFont="1" applyFill="1" applyBorder="1" applyAlignment="1">
      <alignment horizontal="right" vertical="center" wrapText="1" indent="5"/>
    </xf>
    <xf numFmtId="166" fontId="7" fillId="0" borderId="3" xfId="1" applyNumberFormat="1" applyFont="1" applyFill="1" applyBorder="1" applyAlignment="1">
      <alignment horizontal="right" vertical="center" wrapText="1" indent="5"/>
    </xf>
    <xf numFmtId="166" fontId="7" fillId="0" borderId="4" xfId="1" applyNumberFormat="1" applyFont="1" applyFill="1" applyBorder="1" applyAlignment="1">
      <alignment horizontal="right" vertical="center" wrapText="1" indent="5"/>
    </xf>
    <xf numFmtId="1" fontId="16" fillId="2" borderId="1" xfId="1" applyNumberFormat="1" applyFont="1" applyFill="1" applyBorder="1" applyAlignment="1">
      <alignment horizontal="right" vertical="center" wrapText="1" indent="3"/>
    </xf>
    <xf numFmtId="0" fontId="14" fillId="0" borderId="0" xfId="0" applyFont="1" applyAlignment="1">
      <alignment horizontal="center" vertical="center"/>
    </xf>
    <xf numFmtId="1" fontId="14" fillId="0" borderId="2" xfId="0" applyNumberFormat="1" applyFont="1" applyBorder="1" applyAlignment="1">
      <alignment horizontal="right" vertical="center" indent="3"/>
    </xf>
    <xf numFmtId="1" fontId="14" fillId="0" borderId="3" xfId="0" applyNumberFormat="1" applyFont="1" applyBorder="1" applyAlignment="1">
      <alignment horizontal="right" vertical="center" indent="3"/>
    </xf>
    <xf numFmtId="1" fontId="14" fillId="0" borderId="4" xfId="0" applyNumberFormat="1" applyFont="1" applyBorder="1" applyAlignment="1">
      <alignment horizontal="right" vertical="center" indent="3"/>
    </xf>
    <xf numFmtId="0" fontId="14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4" fillId="3" borderId="0" xfId="0" applyFont="1" applyFill="1" applyBorder="1" applyAlignment="1">
      <alignment horizontal="justify" vertical="center"/>
    </xf>
    <xf numFmtId="0" fontId="19" fillId="3" borderId="0" xfId="0" applyFont="1" applyFill="1" applyBorder="1" applyAlignment="1">
      <alignment vertical="center" wrapText="1"/>
    </xf>
    <xf numFmtId="166" fontId="7" fillId="0" borderId="2" xfId="1" applyNumberFormat="1" applyFont="1" applyFill="1" applyBorder="1" applyAlignment="1">
      <alignment horizontal="right" vertical="center" wrapText="1" indent="3"/>
    </xf>
    <xf numFmtId="166" fontId="7" fillId="0" borderId="4" xfId="1" applyNumberFormat="1" applyFont="1" applyFill="1" applyBorder="1" applyAlignment="1">
      <alignment horizontal="right" vertical="center" wrapText="1" indent="3"/>
    </xf>
    <xf numFmtId="167" fontId="7" fillId="0" borderId="2" xfId="1" applyNumberFormat="1" applyFont="1" applyFill="1" applyBorder="1" applyAlignment="1">
      <alignment horizontal="center" vertical="center" wrapText="1"/>
    </xf>
    <xf numFmtId="167" fontId="7" fillId="0" borderId="4" xfId="1" applyNumberFormat="1" applyFont="1" applyFill="1" applyBorder="1" applyAlignment="1">
      <alignment horizontal="center" vertical="center" wrapText="1"/>
    </xf>
    <xf numFmtId="167" fontId="20" fillId="2" borderId="0" xfId="1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indent="1"/>
    </xf>
    <xf numFmtId="0" fontId="14" fillId="0" borderId="3" xfId="0" applyFont="1" applyBorder="1" applyAlignment="1">
      <alignment horizontal="left" vertical="center" indent="1"/>
    </xf>
    <xf numFmtId="166" fontId="7" fillId="0" borderId="3" xfId="1" applyNumberFormat="1" applyFont="1" applyFill="1" applyBorder="1" applyAlignment="1">
      <alignment horizontal="right" vertical="center" wrapText="1" indent="3"/>
    </xf>
    <xf numFmtId="0" fontId="14" fillId="0" borderId="4" xfId="0" applyFont="1" applyBorder="1" applyAlignment="1">
      <alignment horizontal="left" vertical="center" indent="1"/>
    </xf>
    <xf numFmtId="166" fontId="16" fillId="2" borderId="8" xfId="1" applyNumberFormat="1" applyFont="1" applyFill="1" applyBorder="1" applyAlignment="1">
      <alignment horizontal="right" vertical="center" wrapText="1" indent="3"/>
    </xf>
    <xf numFmtId="0" fontId="22" fillId="0" borderId="0" xfId="0" applyFont="1" applyAlignment="1">
      <alignment horizontal="left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167" fontId="20" fillId="2" borderId="1" xfId="1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5" fillId="2" borderId="7" xfId="0" applyFont="1" applyFill="1" applyBorder="1" applyAlignment="1">
      <alignment horizontal="center" vertical="center" wrapText="1"/>
    </xf>
    <xf numFmtId="167" fontId="8" fillId="0" borderId="2" xfId="1" applyNumberFormat="1" applyFont="1" applyFill="1" applyBorder="1" applyAlignment="1">
      <alignment horizontal="center" vertical="center" wrapText="1"/>
    </xf>
    <xf numFmtId="167" fontId="8" fillId="0" borderId="3" xfId="1" applyNumberFormat="1" applyFont="1" applyFill="1" applyBorder="1" applyAlignment="1">
      <alignment horizontal="center" vertical="center" wrapText="1"/>
    </xf>
    <xf numFmtId="167" fontId="8" fillId="0" borderId="4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20" fillId="2" borderId="7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right" vertical="center" wrapText="1" indent="3"/>
    </xf>
    <xf numFmtId="164" fontId="8" fillId="0" borderId="3" xfId="1" applyNumberFormat="1" applyFont="1" applyFill="1" applyBorder="1" applyAlignment="1">
      <alignment horizontal="right" vertical="center" wrapText="1" indent="3"/>
    </xf>
    <xf numFmtId="164" fontId="8" fillId="0" borderId="4" xfId="1" applyNumberFormat="1" applyFont="1" applyFill="1" applyBorder="1" applyAlignment="1">
      <alignment horizontal="right" vertical="center" wrapText="1" indent="3"/>
    </xf>
    <xf numFmtId="0" fontId="14" fillId="3" borderId="2" xfId="0" applyFont="1" applyFill="1" applyBorder="1" applyAlignment="1">
      <alignment horizontal="left" vertical="center" wrapText="1" indent="2"/>
    </xf>
    <xf numFmtId="0" fontId="14" fillId="3" borderId="3" xfId="0" applyFont="1" applyFill="1" applyBorder="1" applyAlignment="1">
      <alignment horizontal="left" vertical="center" wrapText="1" indent="2"/>
    </xf>
    <xf numFmtId="0" fontId="14" fillId="3" borderId="4" xfId="0" applyFont="1" applyFill="1" applyBorder="1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2" borderId="5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9" defaultPivotStyle="PivotStyleLight16"/>
  <colors>
    <mruColors>
      <color rgb="FFFF4F4F"/>
      <color rgb="FFFF5D5D"/>
      <color rgb="FFFF7171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PE" sz="1200"/>
              <a:t>POR TIPO DE EVENTO</a:t>
            </a:r>
          </a:p>
        </c:rich>
      </c:tx>
      <c:layout>
        <c:manualLayout>
          <c:xMode val="edge"/>
          <c:yMode val="edge"/>
          <c:x val="0.67422164390286465"/>
          <c:y val="0.88967909487110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CUADRO_01!$B$5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5D5D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5ED-4908-B0AE-FA115AA68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B0EF-4186-9EC3-8CA125373BE2}"/>
              </c:ext>
            </c:extLst>
          </c:dPt>
          <c:dPt>
            <c:idx val="2"/>
            <c:bubble3D val="0"/>
            <c:spPr>
              <a:solidFill>
                <a:srgbClr val="FF818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DD63-4483-96D5-6D71FFCCBC4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D63-4483-96D5-6D71FFCCBC4C}"/>
              </c:ext>
            </c:extLst>
          </c:dPt>
          <c:dLbls>
            <c:dLbl>
              <c:idx val="0"/>
              <c:layout>
                <c:manualLayout>
                  <c:x val="-1.9677258005248485E-2"/>
                  <c:y val="0.138358777113625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ED-4908-B0AE-FA115AA685F0}"/>
                </c:ext>
              </c:extLst>
            </c:dLbl>
            <c:dLbl>
              <c:idx val="1"/>
              <c:layout>
                <c:manualLayout>
                  <c:x val="-2.6657480314960631E-2"/>
                  <c:y val="-0.136388524351122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EF-4186-9EC3-8CA125373BE2}"/>
                </c:ext>
              </c:extLst>
            </c:dLbl>
            <c:dLbl>
              <c:idx val="2"/>
              <c:layout>
                <c:manualLayout>
                  <c:x val="1.3835602835598941E-2"/>
                  <c:y val="-4.49854234890876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63-4483-96D5-6D71FFCCBC4C}"/>
                </c:ext>
              </c:extLst>
            </c:dLbl>
            <c:dLbl>
              <c:idx val="3"/>
              <c:layout>
                <c:manualLayout>
                  <c:x val="9.4261183408195309E-2"/>
                  <c:y val="3.016737074104210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63-4483-96D5-6D71FFCCBC4C}"/>
                </c:ext>
              </c:extLst>
            </c:dLbl>
            <c:dLbl>
              <c:idx val="4"/>
              <c:layout>
                <c:manualLayout>
                  <c:x val="-8.0846172358934987E-2"/>
                  <c:y val="-0.348509542135210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EF-4186-9EC3-8CA125373B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CUADRO_01!$A$7:$A$10</c:f>
              <c:strCache>
                <c:ptCount val="4"/>
                <c:pt idx="0">
                  <c:v>CAMPAÑAS</c:v>
                </c:pt>
                <c:pt idx="1">
                  <c:v>APOYO</c:v>
                </c:pt>
                <c:pt idx="2">
                  <c:v>SEMINARIOS NACIONALES</c:v>
                </c:pt>
                <c:pt idx="3">
                  <c:v>TALLERES A DIRIGENTES SINDICALES</c:v>
                </c:pt>
              </c:strCache>
            </c:strRef>
          </c:cat>
          <c:val>
            <c:numRef>
              <c:f>CUADRO_01!$B$7:$B$10</c:f>
              <c:numCache>
                <c:formatCode>_ * #,##0_ ;_ * \-#,##0_ ;_ * "-"??_ ;_ @_ </c:formatCode>
                <c:ptCount val="4"/>
                <c:pt idx="0">
                  <c:v>3115</c:v>
                </c:pt>
                <c:pt idx="1">
                  <c:v>1422</c:v>
                </c:pt>
                <c:pt idx="2">
                  <c:v>443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F-4186-9EC3-8CA12537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dbl" algn="ctr">
      <a:solidFill>
        <a:srgbClr val="FF4F4F"/>
      </a:solidFill>
      <a:prstDash val="solid"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4F4F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CUADRO_02!$A$7:$A$15</c:f>
              <c:strCache>
                <c:ptCount val="9"/>
                <c:pt idx="0">
                  <c:v>Benficios Laborales</c:v>
                </c:pt>
                <c:pt idx="1">
                  <c:v>Contratación Laboral</c:v>
                </c:pt>
                <c:pt idx="2">
                  <c:v>Normativa aplicable a las mujeres en el ámbito laboral</c:v>
                </c:pt>
                <c:pt idx="3">
                  <c:v>Remype</c:v>
                </c:pt>
                <c:pt idx="4">
                  <c:v>Regimen Laboral General</c:v>
                </c:pt>
                <c:pt idx="5">
                  <c:v>Derechos Colectivos</c:v>
                </c:pt>
                <c:pt idx="6">
                  <c:v>Regimen Laboral de construcción Civil</c:v>
                </c:pt>
                <c:pt idx="7">
                  <c:v>Otros sobre la normativa laboral</c:v>
                </c:pt>
                <c:pt idx="8">
                  <c:v>Seguridad y Salud en el trabajo</c:v>
                </c:pt>
              </c:strCache>
            </c:strRef>
          </c:cat>
          <c:val>
            <c:numRef>
              <c:f>CUADRO_02!$B$7:$B$15</c:f>
              <c:numCache>
                <c:formatCode>0</c:formatCode>
                <c:ptCount val="9"/>
                <c:pt idx="0">
                  <c:v>439</c:v>
                </c:pt>
                <c:pt idx="1">
                  <c:v>352</c:v>
                </c:pt>
                <c:pt idx="2">
                  <c:v>136</c:v>
                </c:pt>
                <c:pt idx="3">
                  <c:v>122</c:v>
                </c:pt>
                <c:pt idx="4">
                  <c:v>100</c:v>
                </c:pt>
                <c:pt idx="5">
                  <c:v>89</c:v>
                </c:pt>
                <c:pt idx="6">
                  <c:v>81</c:v>
                </c:pt>
                <c:pt idx="7">
                  <c:v>72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442-898E-D0C06D43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1053648"/>
        <c:axId val="541055288"/>
      </c:barChart>
      <c:catAx>
        <c:axId val="54105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1055288"/>
        <c:crosses val="autoZero"/>
        <c:auto val="1"/>
        <c:lblAlgn val="ctr"/>
        <c:lblOffset val="100"/>
        <c:noMultiLvlLbl val="0"/>
      </c:catAx>
      <c:valAx>
        <c:axId val="54105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105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4F4F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CUADRO_03!$A$7:$A$9</c:f>
              <c:strCache>
                <c:ptCount val="3"/>
                <c:pt idx="0">
                  <c:v>Unificación De Criterios Sobre Normativa Laboral</c:v>
                </c:pt>
                <c:pt idx="1">
                  <c:v>Metas departamentales de indicadores de desempeño del programa presupuestal 203, Plan Anual Operativo de Capacitación y Difusión Laboral 2019, mecanismos para la formalización laboral</c:v>
                </c:pt>
                <c:pt idx="2">
                  <c:v>Mecanismos de Difusión y Capacitación laboral/Unificación de criterios sobre normativa laboral</c:v>
                </c:pt>
              </c:strCache>
            </c:strRef>
          </c:cat>
          <c:val>
            <c:numRef>
              <c:f>CUADRO_03!$B$7:$B$9</c:f>
              <c:numCache>
                <c:formatCode>_ * #,##0_ ;_ * \-#,##0_ ;_ * "-"??_ ;_ @_ </c:formatCode>
                <c:ptCount val="3"/>
                <c:pt idx="0">
                  <c:v>40</c:v>
                </c:pt>
                <c:pt idx="1">
                  <c:v>79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8-44DB-80B3-24CE1BE4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3753352"/>
        <c:axId val="543716384"/>
      </c:barChart>
      <c:catAx>
        <c:axId val="463753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3716384"/>
        <c:crosses val="autoZero"/>
        <c:auto val="1"/>
        <c:lblAlgn val="ctr"/>
        <c:lblOffset val="100"/>
        <c:noMultiLvlLbl val="0"/>
      </c:catAx>
      <c:valAx>
        <c:axId val="5437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375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4F4F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862111882286223"/>
          <c:y val="6.4186710272584463E-2"/>
          <c:w val="0.47504995909928083"/>
          <c:h val="0.800447790750405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4F4F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CUADRO_04!$A$7:$A$8</c:f>
              <c:strCache>
                <c:ptCount val="2"/>
                <c:pt idx="0">
                  <c:v>"Contratación Laboral"</c:v>
                </c:pt>
                <c:pt idx="1">
                  <c:v>"Seguridad y Salud en el Trabajo"</c:v>
                </c:pt>
              </c:strCache>
            </c:strRef>
          </c:cat>
          <c:val>
            <c:numRef>
              <c:f>CUADRO_04!$B$7:$B$8</c:f>
              <c:numCache>
                <c:formatCode>#,##0_ ;\-#,##0\ </c:formatCode>
                <c:ptCount val="2"/>
                <c:pt idx="0">
                  <c:v>1103</c:v>
                </c:pt>
                <c:pt idx="1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6-4D39-9083-06877EAC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3717368"/>
        <c:axId val="543719664"/>
      </c:barChart>
      <c:catAx>
        <c:axId val="54371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3719664"/>
        <c:crosses val="autoZero"/>
        <c:auto val="1"/>
        <c:lblAlgn val="ctr"/>
        <c:lblOffset val="100"/>
        <c:noMultiLvlLbl val="0"/>
      </c:catAx>
      <c:valAx>
        <c:axId val="5437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371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F4F4F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PERSONAS ORIENTADAS EN LOS</a:t>
            </a:r>
            <a:r>
              <a:rPr lang="en-US" sz="1600" baseline="0"/>
              <a:t> MÓDULOS ITINERANTES </a:t>
            </a:r>
            <a:r>
              <a:rPr lang="en-US" sz="1600"/>
              <a:t>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443552728985799"/>
          <c:y val="0.29653944298629326"/>
          <c:w val="0.82787216501783412"/>
          <c:h val="0.49658172936716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CUADRO_05!$D$6</c:f>
              <c:strCache>
                <c:ptCount val="1"/>
                <c:pt idx="0">
                  <c:v>Orientados</c:v>
                </c:pt>
              </c:strCache>
            </c:strRef>
          </c:tx>
          <c:spPr>
            <a:solidFill>
              <a:srgbClr val="FF5D5D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282051282051282E-2"/>
                  <c:y val="-6.9444444444444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E9-4811-B201-55A06E9EA1F7}"/>
                </c:ext>
              </c:extLst>
            </c:dLbl>
            <c:dLbl>
              <c:idx val="4"/>
              <c:layout>
                <c:manualLayout>
                  <c:x val="1.9230769230769166E-2"/>
                  <c:y val="-3.7037037037037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E9-4811-B201-55A06E9EA1F7}"/>
                </c:ext>
              </c:extLst>
            </c:dLbl>
            <c:dLbl>
              <c:idx val="5"/>
              <c:layout>
                <c:manualLayout>
                  <c:x val="1.4957264957265036E-2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E9-4811-B201-55A06E9EA1F7}"/>
                </c:ext>
              </c:extLst>
            </c:dLbl>
            <c:dLbl>
              <c:idx val="6"/>
              <c:layout>
                <c:manualLayout>
                  <c:x val="1.495726495726495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E9-4811-B201-55A06E9EA1F7}"/>
                </c:ext>
              </c:extLst>
            </c:dLbl>
            <c:dLbl>
              <c:idx val="7"/>
              <c:layout>
                <c:manualLayout>
                  <c:x val="6.4102564102564118E-3"/>
                  <c:y val="-1.8518518518518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E9-4811-B201-55A06E9EA1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(CUADRO_05!$B$8:$B$13,CUADRO_05!$D$8:$D$13)</c:f>
              <c:strCache>
                <c:ptCount val="12"/>
                <c:pt idx="0">
                  <c:v>La Victoria</c:v>
                </c:pt>
                <c:pt idx="1">
                  <c:v>Ate</c:v>
                </c:pt>
                <c:pt idx="2">
                  <c:v>Villa el Salvador</c:v>
                </c:pt>
                <c:pt idx="3">
                  <c:v>San Juan de Miraflores</c:v>
                </c:pt>
                <c:pt idx="4">
                  <c:v>Villa María del Triunfo</c:v>
                </c:pt>
                <c:pt idx="5">
                  <c:v>San Juan de Lurigancho</c:v>
                </c:pt>
                <c:pt idx="6">
                  <c:v> 525 </c:v>
                </c:pt>
                <c:pt idx="7">
                  <c:v> 608 </c:v>
                </c:pt>
                <c:pt idx="8">
                  <c:v> 600 </c:v>
                </c:pt>
                <c:pt idx="9">
                  <c:v> 650 </c:v>
                </c:pt>
                <c:pt idx="10">
                  <c:v> 516 </c:v>
                </c:pt>
                <c:pt idx="11">
                  <c:v> 480 </c:v>
                </c:pt>
              </c:strCache>
            </c:strRef>
          </c:cat>
          <c:val>
            <c:numRef>
              <c:f>CUADRO_05!$D$8:$D$13</c:f>
              <c:numCache>
                <c:formatCode>_ * #,##0_ ;_ * \-#,##0_ ;_ * "-"??_ ;_ @_ </c:formatCode>
                <c:ptCount val="6"/>
                <c:pt idx="0">
                  <c:v>525</c:v>
                </c:pt>
                <c:pt idx="1">
                  <c:v>608</c:v>
                </c:pt>
                <c:pt idx="2">
                  <c:v>600</c:v>
                </c:pt>
                <c:pt idx="3">
                  <c:v>650</c:v>
                </c:pt>
                <c:pt idx="4">
                  <c:v>516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E9-4811-B201-55A06E9E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568240"/>
        <c:axId val="316562752"/>
      </c:barChart>
      <c:catAx>
        <c:axId val="3165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6562752"/>
        <c:crosses val="autoZero"/>
        <c:auto val="1"/>
        <c:lblAlgn val="ctr"/>
        <c:lblOffset val="100"/>
        <c:noMultiLvlLbl val="0"/>
      </c:catAx>
      <c:valAx>
        <c:axId val="3165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numFmt formatCode="_ * #,##0_ ;_ * \-#,##0_ ;_ * &quot;-&quot;??_ ;_ 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6568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F4F4F"/>
      </a:solidFill>
      <a:prstDash val="solid"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Orientaciones en la Oficina de Atención de Lima Metropolitana del Centro Integrado "Formaliza Perú"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CUADRO_06!$C$6</c:f>
              <c:strCache>
                <c:ptCount val="1"/>
                <c:pt idx="0">
                  <c:v>Orientaciones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CUADRO_06!$B$7:$B$18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 </c:v>
                </c:pt>
                <c:pt idx="11">
                  <c:v>Diciembre</c:v>
                </c:pt>
              </c:strCache>
            </c:strRef>
          </c:cat>
          <c:val>
            <c:numRef>
              <c:f>CUADRO_06!$C$7:$C$18</c:f>
              <c:numCache>
                <c:formatCode>General</c:formatCode>
                <c:ptCount val="12"/>
                <c:pt idx="0">
                  <c:v>235</c:v>
                </c:pt>
                <c:pt idx="1">
                  <c:v>179</c:v>
                </c:pt>
                <c:pt idx="2">
                  <c:v>202</c:v>
                </c:pt>
                <c:pt idx="3">
                  <c:v>508</c:v>
                </c:pt>
                <c:pt idx="4">
                  <c:v>469</c:v>
                </c:pt>
                <c:pt idx="5">
                  <c:v>436</c:v>
                </c:pt>
                <c:pt idx="6">
                  <c:v>415</c:v>
                </c:pt>
                <c:pt idx="7">
                  <c:v>449</c:v>
                </c:pt>
                <c:pt idx="8">
                  <c:v>476</c:v>
                </c:pt>
                <c:pt idx="9">
                  <c:v>505</c:v>
                </c:pt>
                <c:pt idx="10">
                  <c:v>454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C-431B-955A-344D4F9CFA94}"/>
            </c:ext>
          </c:extLst>
        </c:ser>
        <c:ser>
          <c:idx val="1"/>
          <c:order val="1"/>
          <c:tx>
            <c:strRef>
              <c:f>CUADRO_06!$D$6</c:f>
              <c:strCache>
                <c:ptCount val="1"/>
                <c:pt idx="0">
                  <c:v>ASISTENCIAS TÉCNICAS</c:v>
                </c:pt>
              </c:strCache>
            </c:strRef>
          </c:tx>
          <c:spPr>
            <a:solidFill>
              <a:srgbClr val="FF5D5D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CUADRO_06!$B$7:$B$18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 </c:v>
                </c:pt>
                <c:pt idx="11">
                  <c:v>Diciembre</c:v>
                </c:pt>
              </c:strCache>
            </c:strRef>
          </c:cat>
          <c:val>
            <c:numRef>
              <c:f>CUADRO_06!$D$7:$D$18</c:f>
              <c:numCache>
                <c:formatCode>General</c:formatCode>
                <c:ptCount val="12"/>
                <c:pt idx="0">
                  <c:v>336</c:v>
                </c:pt>
                <c:pt idx="1">
                  <c:v>388</c:v>
                </c:pt>
                <c:pt idx="2">
                  <c:v>351</c:v>
                </c:pt>
                <c:pt idx="3">
                  <c:v>286</c:v>
                </c:pt>
                <c:pt idx="4">
                  <c:v>314</c:v>
                </c:pt>
                <c:pt idx="5">
                  <c:v>259</c:v>
                </c:pt>
                <c:pt idx="6">
                  <c:v>236</c:v>
                </c:pt>
                <c:pt idx="7">
                  <c:v>278</c:v>
                </c:pt>
                <c:pt idx="8">
                  <c:v>276</c:v>
                </c:pt>
                <c:pt idx="9">
                  <c:v>330</c:v>
                </c:pt>
                <c:pt idx="10">
                  <c:v>326</c:v>
                </c:pt>
                <c:pt idx="1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416-9D8D-660AAA5A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093152"/>
        <c:axId val="1906977808"/>
      </c:barChart>
      <c:catAx>
        <c:axId val="810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6977808"/>
        <c:crosses val="autoZero"/>
        <c:auto val="1"/>
        <c:lblAlgn val="ctr"/>
        <c:lblOffset val="100"/>
        <c:noMultiLvlLbl val="0"/>
      </c:catAx>
      <c:valAx>
        <c:axId val="19069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0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19050" cap="flat" cmpd="sng" algn="ctr">
      <a:solidFill>
        <a:srgbClr val="FF4F4F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ABSOLUCIÓN DE CONSULTAS LABORALES VÍA TELEFÓNICA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CUADRO_07!$C$4:$C$5</c:f>
              <c:strCache>
                <c:ptCount val="2"/>
                <c:pt idx="0">
                  <c:v>ABSOLUCIÓN DE CONSULTAS LABORALES VÍA TELEFÓNICA 2019</c:v>
                </c:pt>
                <c:pt idx="1">
                  <c:v>TOTAL </c:v>
                </c:pt>
              </c:strCache>
            </c:strRef>
          </c:tx>
          <c:spPr>
            <a:solidFill>
              <a:srgbClr val="FF5D5D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CUADRO_07!$B$6:$B$17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CUADRO_07!$C$6:$C$17</c:f>
              <c:numCache>
                <c:formatCode>#,##0_ ;\-#,##0\ </c:formatCode>
                <c:ptCount val="12"/>
                <c:pt idx="0">
                  <c:v>13501</c:v>
                </c:pt>
                <c:pt idx="1">
                  <c:v>13112</c:v>
                </c:pt>
                <c:pt idx="2">
                  <c:v>14832</c:v>
                </c:pt>
                <c:pt idx="3">
                  <c:v>14319</c:v>
                </c:pt>
                <c:pt idx="4">
                  <c:v>14028</c:v>
                </c:pt>
                <c:pt idx="5">
                  <c:v>14321</c:v>
                </c:pt>
                <c:pt idx="6">
                  <c:v>13706</c:v>
                </c:pt>
                <c:pt idx="7">
                  <c:v>11777</c:v>
                </c:pt>
                <c:pt idx="8">
                  <c:v>10736</c:v>
                </c:pt>
                <c:pt idx="9">
                  <c:v>12217</c:v>
                </c:pt>
                <c:pt idx="10">
                  <c:v>10474</c:v>
                </c:pt>
                <c:pt idx="11">
                  <c:v>12027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F-43F1-A9CE-335AB338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6565496"/>
        <c:axId val="316566672"/>
      </c:barChart>
      <c:catAx>
        <c:axId val="316565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6566672"/>
        <c:crosses val="autoZero"/>
        <c:auto val="1"/>
        <c:lblAlgn val="ctr"/>
        <c:lblOffset val="100"/>
        <c:noMultiLvlLbl val="0"/>
      </c:catAx>
      <c:valAx>
        <c:axId val="3165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656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F4F4F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ABSOLUCIÓN DE CONSULTAS LABORALES VÍA TELEMÁTICA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4F4F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1.071933770608902E-2"/>
                  <c:y val="-5.0925925925925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EE-4039-9A2B-DDCE913661E6}"/>
                </c:ext>
              </c:extLst>
            </c:dLbl>
            <c:dLbl>
              <c:idx val="1"/>
              <c:layout>
                <c:manualLayout>
                  <c:x val="3.4348671419313025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EE-4039-9A2B-DDCE913661E6}"/>
                </c:ext>
              </c:extLst>
            </c:dLbl>
            <c:dLbl>
              <c:idx val="2"/>
              <c:layout>
                <c:manualLayout>
                  <c:x val="1.1660971650658422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EE-4039-9A2B-DDCE913661E6}"/>
                </c:ext>
              </c:extLst>
            </c:dLbl>
            <c:dLbl>
              <c:idx val="3"/>
              <c:layout>
                <c:manualLayout>
                  <c:x val="-2.7669150001304201E-4"/>
                  <c:y val="-1.3888888888888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EE-4039-9A2B-DDCE9136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CUADRO_08!$B$7:$B$18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CUADRO_08!$C$7:$C$18</c:f>
              <c:numCache>
                <c:formatCode>_-* #,##0_-;\-* #,##0_-;_-* "-"_-;_-@_-</c:formatCode>
                <c:ptCount val="12"/>
                <c:pt idx="0">
                  <c:v>1091</c:v>
                </c:pt>
                <c:pt idx="1">
                  <c:v>786</c:v>
                </c:pt>
                <c:pt idx="2">
                  <c:v>1057</c:v>
                </c:pt>
                <c:pt idx="3">
                  <c:v>951</c:v>
                </c:pt>
                <c:pt idx="4">
                  <c:v>900</c:v>
                </c:pt>
                <c:pt idx="5">
                  <c:v>582</c:v>
                </c:pt>
                <c:pt idx="6">
                  <c:v>1209</c:v>
                </c:pt>
                <c:pt idx="7">
                  <c:v>856</c:v>
                </c:pt>
                <c:pt idx="8">
                  <c:v>897</c:v>
                </c:pt>
                <c:pt idx="9">
                  <c:v>825</c:v>
                </c:pt>
                <c:pt idx="10">
                  <c:v>886</c:v>
                </c:pt>
                <c:pt idx="11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E-4039-9A2B-DDCE9136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563144"/>
        <c:axId val="316566280"/>
        <c:axId val="0"/>
      </c:bar3DChart>
      <c:catAx>
        <c:axId val="316563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6566280"/>
        <c:crosses val="autoZero"/>
        <c:auto val="1"/>
        <c:lblAlgn val="ctr"/>
        <c:lblOffset val="100"/>
        <c:noMultiLvlLbl val="0"/>
      </c:catAx>
      <c:valAx>
        <c:axId val="3165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656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F4F4F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455420</xdr:colOff>
      <xdr:row>12</xdr:row>
      <xdr:rowOff>132372</xdr:rowOff>
    </xdr:from>
    <xdr:to>
      <xdr:col>1</xdr:col>
      <xdr:colOff>1517057</xdr:colOff>
      <xdr:row>28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84044</xdr:colOff>
      <xdr:row>16</xdr:row>
      <xdr:rowOff>67235</xdr:rowOff>
    </xdr:from>
    <xdr:to>
      <xdr:col>1</xdr:col>
      <xdr:colOff>1367118</xdr:colOff>
      <xdr:row>31</xdr:row>
      <xdr:rowOff>33616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15C26E-0C13-45CC-A282-B7EC25C8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84043</xdr:colOff>
      <xdr:row>10</xdr:row>
      <xdr:rowOff>68355</xdr:rowOff>
    </xdr:from>
    <xdr:to>
      <xdr:col>1</xdr:col>
      <xdr:colOff>1131793</xdr:colOff>
      <xdr:row>21</xdr:row>
      <xdr:rowOff>134472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95B9E8-6F18-49F8-9100-05B74AAD2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9</xdr:row>
      <xdr:rowOff>42862</xdr:rowOff>
    </xdr:from>
    <xdr:to>
      <xdr:col>1</xdr:col>
      <xdr:colOff>1076324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0ECD64-EAB3-4597-8B46-C359903AC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35964</xdr:colOff>
      <xdr:row>15</xdr:row>
      <xdr:rowOff>10059</xdr:rowOff>
    </xdr:from>
    <xdr:to>
      <xdr:col>4</xdr:col>
      <xdr:colOff>723901</xdr:colOff>
      <xdr:row>29</xdr:row>
      <xdr:rowOff>75221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681036</xdr:colOff>
      <xdr:row>19</xdr:row>
      <xdr:rowOff>214312</xdr:rowOff>
    </xdr:from>
    <xdr:to>
      <xdr:col>4</xdr:col>
      <xdr:colOff>0</xdr:colOff>
      <xdr:row>26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727DD1-E3CF-4660-B7C3-4AD53516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74242</xdr:colOff>
      <xdr:row>18</xdr:row>
      <xdr:rowOff>138691</xdr:rowOff>
    </xdr:from>
    <xdr:to>
      <xdr:col>3</xdr:col>
      <xdr:colOff>837489</xdr:colOff>
      <xdr:row>33</xdr:row>
      <xdr:rowOff>105753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192902</xdr:colOff>
      <xdr:row>18</xdr:row>
      <xdr:rowOff>81809</xdr:rowOff>
    </xdr:from>
    <xdr:to>
      <xdr:col>3</xdr:col>
      <xdr:colOff>671467</xdr:colOff>
      <xdr:row>22</xdr:row>
      <xdr:rowOff>1567709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06B0BA1-6E51-42C7-953F-545E2C82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6"/>
  <sheetViews>
    <sheetView showGridLines="0" tabSelected="1" view="pageBreakPreview" topLeftCell="A17" zoomScaleNormal="100" zoomScaleSheetLayoutView="100" workbookViewId="0">
      <selection activeCell="D31" sqref="D31"/>
    </sheetView>
  </sheetViews>
  <sheetFormatPr baseColWidth="10" defaultColWidth="11.42578125" defaultRowHeight="15" x14ac:dyDescent="0.25"/>
  <cols>
    <col min="1" max="1" width="53.85546875" style="1" customWidth="1"/>
    <col min="2" max="2" width="32.42578125" style="1" customWidth="1"/>
    <col min="3" max="4" width="11.42578125" style="1"/>
    <col min="5" max="5" width="22.7109375" style="1" customWidth="1"/>
    <col min="6" max="16384" width="11.42578125" style="1"/>
  </cols>
  <sheetData>
    <row r="1" spans="1:2" x14ac:dyDescent="0.25">
      <c r="A1" s="75" t="s">
        <v>82</v>
      </c>
      <c r="B1" s="75"/>
    </row>
    <row r="2" spans="1:2" x14ac:dyDescent="0.25">
      <c r="A2" s="8" t="s">
        <v>21</v>
      </c>
      <c r="B2" s="7"/>
    </row>
    <row r="3" spans="1:2" ht="57.75" customHeight="1" x14ac:dyDescent="0.25">
      <c r="A3" s="74" t="s">
        <v>66</v>
      </c>
      <c r="B3" s="74"/>
    </row>
    <row r="5" spans="1:2" x14ac:dyDescent="0.25">
      <c r="A5" s="76" t="s">
        <v>3</v>
      </c>
      <c r="B5" s="77" t="s">
        <v>2</v>
      </c>
    </row>
    <row r="6" spans="1:2" ht="15.75" thickBot="1" x14ac:dyDescent="0.3">
      <c r="A6" s="76"/>
      <c r="B6" s="77"/>
    </row>
    <row r="7" spans="1:2" ht="17.25" customHeight="1" x14ac:dyDescent="0.25">
      <c r="A7" s="18" t="s">
        <v>1</v>
      </c>
      <c r="B7" s="19">
        <v>3115</v>
      </c>
    </row>
    <row r="8" spans="1:2" ht="17.25" customHeight="1" x14ac:dyDescent="0.25">
      <c r="A8" s="18" t="s">
        <v>0</v>
      </c>
      <c r="B8" s="20">
        <v>1422</v>
      </c>
    </row>
    <row r="9" spans="1:2" ht="17.25" customHeight="1" x14ac:dyDescent="0.25">
      <c r="A9" s="18" t="s">
        <v>79</v>
      </c>
      <c r="B9" s="20">
        <v>443</v>
      </c>
    </row>
    <row r="10" spans="1:2" ht="17.25" customHeight="1" thickBot="1" x14ac:dyDescent="0.3">
      <c r="A10" s="18" t="s">
        <v>80</v>
      </c>
      <c r="B10" s="21">
        <v>124</v>
      </c>
    </row>
    <row r="11" spans="1:2" x14ac:dyDescent="0.25">
      <c r="A11" s="16" t="s">
        <v>2</v>
      </c>
      <c r="B11" s="17">
        <f>SUM(B7:B10)</f>
        <v>5104</v>
      </c>
    </row>
    <row r="30" spans="1:1" x14ac:dyDescent="0.25">
      <c r="A30" s="15" t="s">
        <v>90</v>
      </c>
    </row>
    <row r="31" spans="1:1" x14ac:dyDescent="0.25">
      <c r="A31" s="15" t="s">
        <v>91</v>
      </c>
    </row>
    <row r="32" spans="1:1" x14ac:dyDescent="0.25">
      <c r="A32" s="15" t="s">
        <v>92</v>
      </c>
    </row>
    <row r="33" spans="1:2" ht="27" customHeight="1" x14ac:dyDescent="0.2">
      <c r="A33" s="73" t="s">
        <v>22</v>
      </c>
      <c r="B33" s="73"/>
    </row>
    <row r="34" spans="1:2" ht="27" customHeight="1" x14ac:dyDescent="0.2">
      <c r="A34" s="73" t="s">
        <v>23</v>
      </c>
      <c r="B34" s="73"/>
    </row>
    <row r="35" spans="1:2" ht="27" customHeight="1" x14ac:dyDescent="0.2">
      <c r="A35" s="73" t="s">
        <v>24</v>
      </c>
      <c r="B35" s="73"/>
    </row>
    <row r="36" spans="1:2" ht="27" customHeight="1" x14ac:dyDescent="0.2">
      <c r="A36" s="73" t="s">
        <v>25</v>
      </c>
      <c r="B36" s="73"/>
    </row>
  </sheetData>
  <mergeCells count="8">
    <mergeCell ref="A35:B35"/>
    <mergeCell ref="A36:B36"/>
    <mergeCell ref="A3:B3"/>
    <mergeCell ref="A1:B1"/>
    <mergeCell ref="A5:A6"/>
    <mergeCell ref="B5:B6"/>
    <mergeCell ref="A33:B33"/>
    <mergeCell ref="A34:B34"/>
  </mergeCells>
  <printOptions horizontalCentered="1" verticalCentered="1"/>
  <pageMargins left="0" right="0" top="0" bottom="0" header="0" footer="0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5"/>
  <sheetViews>
    <sheetView showGridLines="0" view="pageBreakPreview" topLeftCell="A27" zoomScale="85" zoomScaleNormal="100" zoomScaleSheetLayoutView="85" workbookViewId="0">
      <selection activeCell="D31" sqref="D31"/>
    </sheetView>
  </sheetViews>
  <sheetFormatPr baseColWidth="10" defaultColWidth="11.42578125" defaultRowHeight="15" x14ac:dyDescent="0.25"/>
  <cols>
    <col min="1" max="1" width="65.42578125" style="1" customWidth="1"/>
    <col min="2" max="2" width="23.42578125" style="1" customWidth="1"/>
    <col min="3" max="16384" width="11.42578125" style="1"/>
  </cols>
  <sheetData>
    <row r="1" spans="1:2" x14ac:dyDescent="0.25">
      <c r="A1" s="78" t="s">
        <v>83</v>
      </c>
      <c r="B1" s="78"/>
    </row>
    <row r="2" spans="1:2" x14ac:dyDescent="0.25">
      <c r="A2" s="80" t="s">
        <v>21</v>
      </c>
      <c r="B2" s="80"/>
    </row>
    <row r="3" spans="1:2" ht="51" customHeight="1" x14ac:dyDescent="0.25">
      <c r="A3" s="79" t="s">
        <v>46</v>
      </c>
      <c r="B3" s="79"/>
    </row>
    <row r="4" spans="1:2" x14ac:dyDescent="0.25">
      <c r="A4" s="23"/>
      <c r="B4" s="23"/>
    </row>
    <row r="5" spans="1:2" x14ac:dyDescent="0.25">
      <c r="A5" s="76" t="s">
        <v>4</v>
      </c>
      <c r="B5" s="77" t="s">
        <v>2</v>
      </c>
    </row>
    <row r="6" spans="1:2" ht="15.75" thickBot="1" x14ac:dyDescent="0.3">
      <c r="A6" s="76"/>
      <c r="B6" s="77"/>
    </row>
    <row r="7" spans="1:2" ht="27.4" customHeight="1" x14ac:dyDescent="0.25">
      <c r="A7" s="27" t="s">
        <v>69</v>
      </c>
      <c r="B7" s="24">
        <v>439</v>
      </c>
    </row>
    <row r="8" spans="1:2" ht="27.4" customHeight="1" x14ac:dyDescent="0.25">
      <c r="A8" s="27" t="s">
        <v>67</v>
      </c>
      <c r="B8" s="25">
        <v>352</v>
      </c>
    </row>
    <row r="9" spans="1:2" ht="27.4" customHeight="1" x14ac:dyDescent="0.25">
      <c r="A9" s="28" t="s">
        <v>70</v>
      </c>
      <c r="B9" s="25">
        <v>136</v>
      </c>
    </row>
    <row r="10" spans="1:2" ht="27.4" customHeight="1" x14ac:dyDescent="0.25">
      <c r="A10" s="27" t="s">
        <v>73</v>
      </c>
      <c r="B10" s="25">
        <v>122</v>
      </c>
    </row>
    <row r="11" spans="1:2" ht="27.4" customHeight="1" x14ac:dyDescent="0.25">
      <c r="A11" s="27" t="s">
        <v>71</v>
      </c>
      <c r="B11" s="25">
        <v>100</v>
      </c>
    </row>
    <row r="12" spans="1:2" ht="27.4" customHeight="1" x14ac:dyDescent="0.25">
      <c r="A12" s="28" t="s">
        <v>72</v>
      </c>
      <c r="B12" s="25">
        <v>89</v>
      </c>
    </row>
    <row r="13" spans="1:2" ht="37.5" customHeight="1" x14ac:dyDescent="0.25">
      <c r="A13" s="28" t="s">
        <v>47</v>
      </c>
      <c r="B13" s="25">
        <v>81</v>
      </c>
    </row>
    <row r="14" spans="1:2" ht="27.4" customHeight="1" x14ac:dyDescent="0.25">
      <c r="A14" s="28" t="s">
        <v>68</v>
      </c>
      <c r="B14" s="25">
        <v>72</v>
      </c>
    </row>
    <row r="15" spans="1:2" ht="27.4" customHeight="1" thickBot="1" x14ac:dyDescent="0.3">
      <c r="A15" s="28" t="s">
        <v>48</v>
      </c>
      <c r="B15" s="26">
        <v>31</v>
      </c>
    </row>
    <row r="16" spans="1:2" ht="27.4" customHeight="1" x14ac:dyDescent="0.25">
      <c r="A16" s="16" t="s">
        <v>2</v>
      </c>
      <c r="B16" s="22">
        <f>SUM(B7:B15)</f>
        <v>1422</v>
      </c>
    </row>
    <row r="17" spans="1:2" ht="27.4" customHeight="1" x14ac:dyDescent="0.25">
      <c r="A17" s="4"/>
      <c r="B17" s="11"/>
    </row>
    <row r="18" spans="1:2" ht="27.4" customHeight="1" x14ac:dyDescent="0.25">
      <c r="A18" s="4"/>
      <c r="B18" s="11"/>
    </row>
    <row r="19" spans="1:2" ht="27.4" customHeight="1" x14ac:dyDescent="0.25">
      <c r="A19" s="4"/>
      <c r="B19" s="11"/>
    </row>
    <row r="20" spans="1:2" ht="27.4" customHeight="1" x14ac:dyDescent="0.25">
      <c r="A20" s="4"/>
      <c r="B20" s="11"/>
    </row>
    <row r="21" spans="1:2" ht="27.4" customHeight="1" x14ac:dyDescent="0.25">
      <c r="A21" s="4"/>
      <c r="B21" s="11"/>
    </row>
    <row r="24" spans="1:2" x14ac:dyDescent="0.25">
      <c r="A24" s="4"/>
      <c r="B24" s="4"/>
    </row>
    <row r="25" spans="1:2" x14ac:dyDescent="0.25">
      <c r="A25" s="4"/>
      <c r="B25" s="4"/>
    </row>
    <row r="26" spans="1:2" ht="32.450000000000003" customHeight="1" x14ac:dyDescent="0.25">
      <c r="A26" s="2"/>
      <c r="B26" s="2"/>
    </row>
    <row r="27" spans="1:2" ht="32.450000000000003" customHeight="1" x14ac:dyDescent="0.25">
      <c r="A27" s="2"/>
      <c r="B27" s="2"/>
    </row>
    <row r="28" spans="1:2" x14ac:dyDescent="0.25">
      <c r="A28" s="8"/>
    </row>
    <row r="29" spans="1:2" x14ac:dyDescent="0.25">
      <c r="A29" s="8" t="s">
        <v>49</v>
      </c>
    </row>
    <row r="33" spans="1:2" x14ac:dyDescent="0.25">
      <c r="A33" s="15" t="s">
        <v>90</v>
      </c>
    </row>
    <row r="34" spans="1:2" x14ac:dyDescent="0.25">
      <c r="A34" s="15" t="s">
        <v>91</v>
      </c>
      <c r="B34" s="3"/>
    </row>
    <row r="35" spans="1:2" ht="15" customHeight="1" x14ac:dyDescent="0.25">
      <c r="A35" s="15" t="s">
        <v>92</v>
      </c>
      <c r="B35" s="72"/>
    </row>
  </sheetData>
  <mergeCells count="5">
    <mergeCell ref="A5:A6"/>
    <mergeCell ref="A1:B1"/>
    <mergeCell ref="A3:B3"/>
    <mergeCell ref="A2:B2"/>
    <mergeCell ref="B5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5"/>
  <sheetViews>
    <sheetView showGridLines="0" view="pageBreakPreview" topLeftCell="A12" zoomScale="85" zoomScaleNormal="100" zoomScaleSheetLayoutView="85" workbookViewId="0">
      <selection activeCell="D31" sqref="D31"/>
    </sheetView>
  </sheetViews>
  <sheetFormatPr baseColWidth="10" defaultColWidth="11.42578125" defaultRowHeight="15" x14ac:dyDescent="0.25"/>
  <cols>
    <col min="1" max="1" width="61.7109375" style="1" customWidth="1"/>
    <col min="2" max="2" width="26.42578125" style="1" customWidth="1"/>
    <col min="3" max="3" width="11.42578125" style="1"/>
    <col min="4" max="4" width="24" style="1" customWidth="1"/>
    <col min="5" max="16384" width="11.42578125" style="1"/>
  </cols>
  <sheetData>
    <row r="1" spans="1:3" x14ac:dyDescent="0.25">
      <c r="A1" s="75" t="s">
        <v>84</v>
      </c>
      <c r="B1" s="75"/>
    </row>
    <row r="2" spans="1:3" x14ac:dyDescent="0.25">
      <c r="A2" s="8" t="s">
        <v>21</v>
      </c>
      <c r="B2" s="10"/>
    </row>
    <row r="3" spans="1:3" ht="69.75" customHeight="1" x14ac:dyDescent="0.25">
      <c r="A3" s="81" t="s">
        <v>81</v>
      </c>
      <c r="B3" s="81"/>
    </row>
    <row r="4" spans="1:3" x14ac:dyDescent="0.25">
      <c r="A4" s="29"/>
      <c r="B4" s="29"/>
    </row>
    <row r="5" spans="1:3" x14ac:dyDescent="0.25">
      <c r="A5" s="76" t="s">
        <v>35</v>
      </c>
      <c r="B5" s="77" t="s">
        <v>2</v>
      </c>
    </row>
    <row r="6" spans="1:3" ht="15.75" thickBot="1" x14ac:dyDescent="0.3">
      <c r="A6" s="76"/>
      <c r="B6" s="77"/>
    </row>
    <row r="7" spans="1:3" ht="32.450000000000003" customHeight="1" x14ac:dyDescent="0.25">
      <c r="A7" s="30" t="s">
        <v>50</v>
      </c>
      <c r="B7" s="19">
        <v>40</v>
      </c>
    </row>
    <row r="8" spans="1:3" ht="39" customHeight="1" x14ac:dyDescent="0.25">
      <c r="A8" s="31" t="s">
        <v>51</v>
      </c>
      <c r="B8" s="20">
        <v>79</v>
      </c>
    </row>
    <row r="9" spans="1:3" ht="57" customHeight="1" thickBot="1" x14ac:dyDescent="0.3">
      <c r="A9" s="30" t="s">
        <v>52</v>
      </c>
      <c r="B9" s="21">
        <v>71</v>
      </c>
      <c r="C9" s="1" t="s">
        <v>28</v>
      </c>
    </row>
    <row r="10" spans="1:3" ht="27.4" customHeight="1" x14ac:dyDescent="0.25">
      <c r="A10" s="16" t="s">
        <v>2</v>
      </c>
      <c r="B10" s="17">
        <f>SUM(B7:B9)</f>
        <v>190</v>
      </c>
    </row>
    <row r="11" spans="1:3" x14ac:dyDescent="0.25">
      <c r="B11" s="12"/>
    </row>
    <row r="18" spans="1:1" ht="63" customHeight="1" x14ac:dyDescent="0.25"/>
    <row r="23" spans="1:1" x14ac:dyDescent="0.25">
      <c r="A23" s="15" t="s">
        <v>90</v>
      </c>
    </row>
    <row r="24" spans="1:1" x14ac:dyDescent="0.25">
      <c r="A24" s="15" t="s">
        <v>91</v>
      </c>
    </row>
    <row r="25" spans="1:1" x14ac:dyDescent="0.25">
      <c r="A25" s="15" t="s">
        <v>92</v>
      </c>
    </row>
  </sheetData>
  <mergeCells count="4">
    <mergeCell ref="A1:B1"/>
    <mergeCell ref="A3:B3"/>
    <mergeCell ref="A5:A6"/>
    <mergeCell ref="B5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22"/>
  <sheetViews>
    <sheetView showGridLines="0" view="pageBreakPreview" topLeftCell="A11" zoomScale="115" zoomScaleNormal="100" zoomScaleSheetLayoutView="115" workbookViewId="0">
      <selection activeCell="D31" sqref="D31"/>
    </sheetView>
  </sheetViews>
  <sheetFormatPr baseColWidth="10" defaultColWidth="11.42578125" defaultRowHeight="15" x14ac:dyDescent="0.25"/>
  <cols>
    <col min="1" max="1" width="59" style="1" customWidth="1"/>
    <col min="2" max="2" width="17.42578125" style="1" customWidth="1"/>
    <col min="3" max="3" width="11.42578125" style="1"/>
    <col min="4" max="4" width="24" style="1" customWidth="1"/>
    <col min="5" max="16384" width="11.42578125" style="1"/>
  </cols>
  <sheetData>
    <row r="1" spans="1:2" x14ac:dyDescent="0.25">
      <c r="A1" s="78" t="s">
        <v>85</v>
      </c>
      <c r="B1" s="78"/>
    </row>
    <row r="2" spans="1:2" ht="18" x14ac:dyDescent="0.25">
      <c r="A2" s="32" t="s">
        <v>21</v>
      </c>
      <c r="B2" s="29"/>
    </row>
    <row r="3" spans="1:2" ht="72.75" customHeight="1" x14ac:dyDescent="0.25">
      <c r="A3" s="81" t="s">
        <v>65</v>
      </c>
      <c r="B3" s="81"/>
    </row>
    <row r="4" spans="1:2" x14ac:dyDescent="0.25">
      <c r="A4" s="29"/>
      <c r="B4" s="29"/>
    </row>
    <row r="5" spans="1:2" x14ac:dyDescent="0.25">
      <c r="A5" s="76" t="s">
        <v>29</v>
      </c>
      <c r="B5" s="77" t="s">
        <v>2</v>
      </c>
    </row>
    <row r="6" spans="1:2" ht="15.75" thickBot="1" x14ac:dyDescent="0.3">
      <c r="A6" s="76"/>
      <c r="B6" s="77"/>
    </row>
    <row r="7" spans="1:2" ht="42" customHeight="1" x14ac:dyDescent="0.25">
      <c r="A7" s="33" t="s">
        <v>53</v>
      </c>
      <c r="B7" s="37">
        <v>1103</v>
      </c>
    </row>
    <row r="8" spans="1:2" ht="32.450000000000003" customHeight="1" thickBot="1" x14ac:dyDescent="0.3">
      <c r="A8" s="34" t="s">
        <v>54</v>
      </c>
      <c r="B8" s="38">
        <v>2012</v>
      </c>
    </row>
    <row r="9" spans="1:2" ht="27.4" customHeight="1" x14ac:dyDescent="0.25">
      <c r="A9" s="16" t="s">
        <v>2</v>
      </c>
      <c r="B9" s="39">
        <f>SUM(B7:B8)</f>
        <v>3115</v>
      </c>
    </row>
    <row r="17" spans="1:1" ht="39.75" customHeight="1" x14ac:dyDescent="0.25"/>
    <row r="20" spans="1:1" x14ac:dyDescent="0.25">
      <c r="A20" s="15" t="s">
        <v>90</v>
      </c>
    </row>
    <row r="21" spans="1:1" x14ac:dyDescent="0.25">
      <c r="A21" s="15" t="s">
        <v>91</v>
      </c>
    </row>
    <row r="22" spans="1:1" x14ac:dyDescent="0.25">
      <c r="A22" s="15" t="s">
        <v>92</v>
      </c>
    </row>
  </sheetData>
  <mergeCells count="4">
    <mergeCell ref="A5:A6"/>
    <mergeCell ref="A1:B1"/>
    <mergeCell ref="A3:B3"/>
    <mergeCell ref="B5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33"/>
  <sheetViews>
    <sheetView showGridLines="0" view="pageBreakPreview" topLeftCell="A17" zoomScale="80" zoomScaleNormal="100" zoomScaleSheetLayoutView="80" workbookViewId="0">
      <selection activeCell="D31" sqref="D31"/>
    </sheetView>
  </sheetViews>
  <sheetFormatPr baseColWidth="10" defaultColWidth="11.42578125" defaultRowHeight="15" x14ac:dyDescent="0.25"/>
  <cols>
    <col min="1" max="1" width="11.42578125" style="1"/>
    <col min="2" max="2" width="25.85546875" style="1" customWidth="1"/>
    <col min="3" max="3" width="21.85546875" style="1" customWidth="1"/>
    <col min="4" max="4" width="24.42578125" style="1" customWidth="1"/>
    <col min="5" max="6" width="11.42578125" style="1"/>
    <col min="7" max="7" width="34.42578125" style="1" customWidth="1"/>
    <col min="8" max="8" width="32.42578125" style="1" customWidth="1"/>
    <col min="9" max="16384" width="11.42578125" style="1"/>
  </cols>
  <sheetData>
    <row r="1" spans="1:7" ht="15.75" x14ac:dyDescent="0.25">
      <c r="A1" s="82" t="s">
        <v>86</v>
      </c>
      <c r="B1" s="82"/>
      <c r="C1" s="82"/>
      <c r="D1" s="82"/>
      <c r="E1" s="82"/>
    </row>
    <row r="2" spans="1:7" ht="21" x14ac:dyDescent="0.25">
      <c r="A2" s="9" t="s">
        <v>21</v>
      </c>
      <c r="B2" s="7"/>
      <c r="C2" s="7"/>
      <c r="D2" s="7"/>
    </row>
    <row r="3" spans="1:7" ht="51.75" customHeight="1" x14ac:dyDescent="0.25">
      <c r="A3" s="81" t="s">
        <v>76</v>
      </c>
      <c r="B3" s="83"/>
      <c r="C3" s="83"/>
      <c r="D3" s="83"/>
      <c r="E3" s="83"/>
    </row>
    <row r="5" spans="1:7" ht="53.25" customHeight="1" thickBot="1" x14ac:dyDescent="0.3">
      <c r="B5" s="84" t="s">
        <v>61</v>
      </c>
      <c r="C5" s="84"/>
      <c r="D5" s="85"/>
    </row>
    <row r="6" spans="1:7" ht="15.75" customHeight="1" thickBot="1" x14ac:dyDescent="0.3">
      <c r="B6" s="86" t="s">
        <v>30</v>
      </c>
      <c r="C6" s="86" t="s">
        <v>5</v>
      </c>
      <c r="D6" s="88" t="s">
        <v>33</v>
      </c>
      <c r="G6" s="14"/>
    </row>
    <row r="7" spans="1:7" ht="15.75" customHeight="1" thickBot="1" x14ac:dyDescent="0.3">
      <c r="B7" s="87"/>
      <c r="C7" s="87"/>
      <c r="D7" s="89"/>
    </row>
    <row r="8" spans="1:7" ht="31.5" customHeight="1" x14ac:dyDescent="0.25">
      <c r="B8" s="40" t="s">
        <v>56</v>
      </c>
      <c r="C8" s="40" t="s">
        <v>41</v>
      </c>
      <c r="D8" s="35">
        <v>525</v>
      </c>
    </row>
    <row r="9" spans="1:7" ht="31.5" customHeight="1" x14ac:dyDescent="0.25">
      <c r="B9" s="41" t="s">
        <v>57</v>
      </c>
      <c r="C9" s="41" t="s">
        <v>37</v>
      </c>
      <c r="D9" s="42">
        <v>608</v>
      </c>
    </row>
    <row r="10" spans="1:7" ht="31.5" customHeight="1" x14ac:dyDescent="0.25">
      <c r="B10" s="41" t="s">
        <v>27</v>
      </c>
      <c r="C10" s="41" t="s">
        <v>31</v>
      </c>
      <c r="D10" s="42">
        <v>600</v>
      </c>
    </row>
    <row r="11" spans="1:7" ht="31.5" customHeight="1" x14ac:dyDescent="0.25">
      <c r="B11" s="41" t="s">
        <v>58</v>
      </c>
      <c r="C11" s="41" t="s">
        <v>26</v>
      </c>
      <c r="D11" s="42">
        <v>650</v>
      </c>
    </row>
    <row r="12" spans="1:7" ht="31.5" customHeight="1" x14ac:dyDescent="0.25">
      <c r="B12" s="41" t="s">
        <v>59</v>
      </c>
      <c r="C12" s="41" t="s">
        <v>43</v>
      </c>
      <c r="D12" s="42">
        <v>516</v>
      </c>
    </row>
    <row r="13" spans="1:7" ht="31.5" customHeight="1" thickBot="1" x14ac:dyDescent="0.3">
      <c r="B13" s="43" t="s">
        <v>60</v>
      </c>
      <c r="C13" s="43" t="s">
        <v>32</v>
      </c>
      <c r="D13" s="36">
        <v>480</v>
      </c>
    </row>
    <row r="14" spans="1:7" ht="31.5" customHeight="1" x14ac:dyDescent="0.25">
      <c r="B14" s="76" t="s">
        <v>2</v>
      </c>
      <c r="C14" s="76"/>
      <c r="D14" s="44">
        <f>SUM(D8:D13)</f>
        <v>3379</v>
      </c>
    </row>
    <row r="31" spans="1:1" x14ac:dyDescent="0.25">
      <c r="A31" s="15" t="s">
        <v>90</v>
      </c>
    </row>
    <row r="32" spans="1:1" x14ac:dyDescent="0.25">
      <c r="A32" s="15" t="s">
        <v>91</v>
      </c>
    </row>
    <row r="33" spans="1:1" x14ac:dyDescent="0.25">
      <c r="A33" s="15" t="s">
        <v>92</v>
      </c>
    </row>
  </sheetData>
  <mergeCells count="7">
    <mergeCell ref="A1:E1"/>
    <mergeCell ref="B14:C14"/>
    <mergeCell ref="A3:E3"/>
    <mergeCell ref="B5:D5"/>
    <mergeCell ref="C6:C7"/>
    <mergeCell ref="B6:B7"/>
    <mergeCell ref="D6:D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30"/>
  <sheetViews>
    <sheetView showGridLines="0" view="pageBreakPreview" topLeftCell="A23" zoomScale="78" zoomScaleNormal="100" zoomScaleSheetLayoutView="78" workbookViewId="0">
      <selection activeCell="D31" sqref="D31"/>
    </sheetView>
  </sheetViews>
  <sheetFormatPr baseColWidth="10" defaultColWidth="11.42578125" defaultRowHeight="15" x14ac:dyDescent="0.25"/>
  <cols>
    <col min="1" max="1" width="11.42578125" style="1"/>
    <col min="2" max="2" width="37.28515625" style="1" customWidth="1"/>
    <col min="3" max="3" width="29.5703125" style="1" customWidth="1"/>
    <col min="4" max="4" width="31.42578125" style="1" customWidth="1"/>
    <col min="5" max="16384" width="11.42578125" style="1"/>
  </cols>
  <sheetData>
    <row r="1" spans="1:5" ht="15.75" x14ac:dyDescent="0.25">
      <c r="A1" s="83" t="s">
        <v>87</v>
      </c>
      <c r="B1" s="83"/>
      <c r="C1" s="83"/>
      <c r="D1" s="83"/>
      <c r="E1" s="83"/>
    </row>
    <row r="2" spans="1:5" ht="20.25" x14ac:dyDescent="0.25">
      <c r="A2" s="45" t="s">
        <v>21</v>
      </c>
      <c r="B2" s="29"/>
      <c r="C2" s="29"/>
      <c r="D2" s="29"/>
      <c r="E2" s="23"/>
    </row>
    <row r="3" spans="1:5" ht="51.75" customHeight="1" x14ac:dyDescent="0.25">
      <c r="A3" s="81" t="s">
        <v>62</v>
      </c>
      <c r="B3" s="83"/>
      <c r="C3" s="83"/>
      <c r="D3" s="83"/>
      <c r="E3" s="83"/>
    </row>
    <row r="4" spans="1:5" ht="15.75" thickBot="1" x14ac:dyDescent="0.3">
      <c r="A4" s="23"/>
      <c r="B4" s="23"/>
      <c r="C4" s="23"/>
      <c r="D4" s="23"/>
      <c r="E4" s="23"/>
    </row>
    <row r="5" spans="1:5" ht="53.25" customHeight="1" thickBot="1" x14ac:dyDescent="0.3">
      <c r="A5" s="23"/>
      <c r="B5" s="90" t="s">
        <v>78</v>
      </c>
      <c r="C5" s="90"/>
      <c r="D5" s="91"/>
      <c r="E5" s="23"/>
    </row>
    <row r="6" spans="1:5" ht="27.75" customHeight="1" thickBot="1" x14ac:dyDescent="0.3">
      <c r="A6" s="23"/>
      <c r="B6" s="46" t="s">
        <v>30</v>
      </c>
      <c r="C6" s="46" t="s">
        <v>34</v>
      </c>
      <c r="D6" s="47" t="s">
        <v>77</v>
      </c>
      <c r="E6" s="23"/>
    </row>
    <row r="7" spans="1:5" ht="31.5" customHeight="1" x14ac:dyDescent="0.25">
      <c r="A7" s="23"/>
      <c r="B7" s="48" t="s">
        <v>63</v>
      </c>
      <c r="C7" s="48">
        <v>235</v>
      </c>
      <c r="D7" s="49">
        <v>336</v>
      </c>
      <c r="E7" s="23"/>
    </row>
    <row r="8" spans="1:5" ht="33" customHeight="1" x14ac:dyDescent="0.25">
      <c r="A8" s="23"/>
      <c r="B8" s="50" t="s">
        <v>40</v>
      </c>
      <c r="C8" s="51">
        <v>179</v>
      </c>
      <c r="D8" s="52">
        <v>388</v>
      </c>
      <c r="E8" s="23"/>
    </row>
    <row r="9" spans="1:5" ht="31.5" customHeight="1" x14ac:dyDescent="0.25">
      <c r="A9" s="23"/>
      <c r="B9" s="50" t="s">
        <v>36</v>
      </c>
      <c r="C9" s="51">
        <v>202</v>
      </c>
      <c r="D9" s="52">
        <v>351</v>
      </c>
      <c r="E9" s="23"/>
    </row>
    <row r="10" spans="1:5" ht="31.5" customHeight="1" x14ac:dyDescent="0.25">
      <c r="A10" s="23"/>
      <c r="B10" s="50" t="s">
        <v>41</v>
      </c>
      <c r="C10" s="51">
        <v>508</v>
      </c>
      <c r="D10" s="52">
        <v>286</v>
      </c>
      <c r="E10" s="23"/>
    </row>
    <row r="11" spans="1:5" ht="31.5" customHeight="1" x14ac:dyDescent="0.25">
      <c r="A11" s="23"/>
      <c r="B11" s="50" t="s">
        <v>37</v>
      </c>
      <c r="C11" s="51">
        <v>469</v>
      </c>
      <c r="D11" s="52">
        <v>314</v>
      </c>
      <c r="E11" s="23"/>
    </row>
    <row r="12" spans="1:5" ht="31.5" customHeight="1" x14ac:dyDescent="0.25">
      <c r="A12" s="23"/>
      <c r="B12" s="50" t="s">
        <v>42</v>
      </c>
      <c r="C12" s="51">
        <v>436</v>
      </c>
      <c r="D12" s="52">
        <v>259</v>
      </c>
      <c r="E12" s="23"/>
    </row>
    <row r="13" spans="1:5" ht="31.5" customHeight="1" x14ac:dyDescent="0.25">
      <c r="A13" s="23"/>
      <c r="B13" s="50" t="s">
        <v>38</v>
      </c>
      <c r="C13" s="51">
        <v>415</v>
      </c>
      <c r="D13" s="52">
        <v>236</v>
      </c>
      <c r="E13" s="23"/>
    </row>
    <row r="14" spans="1:5" ht="31.5" customHeight="1" x14ac:dyDescent="0.25">
      <c r="A14" s="23"/>
      <c r="B14" s="50" t="s">
        <v>31</v>
      </c>
      <c r="C14" s="51">
        <v>449</v>
      </c>
      <c r="D14" s="52">
        <v>278</v>
      </c>
      <c r="E14" s="23"/>
    </row>
    <row r="15" spans="1:5" ht="31.5" customHeight="1" x14ac:dyDescent="0.25">
      <c r="A15" s="23"/>
      <c r="B15" s="50" t="s">
        <v>26</v>
      </c>
      <c r="C15" s="51">
        <v>476</v>
      </c>
      <c r="D15" s="52">
        <v>276</v>
      </c>
      <c r="E15" s="23"/>
    </row>
    <row r="16" spans="1:5" ht="31.5" customHeight="1" x14ac:dyDescent="0.25">
      <c r="A16" s="23"/>
      <c r="B16" s="50" t="s">
        <v>43</v>
      </c>
      <c r="C16" s="51">
        <v>505</v>
      </c>
      <c r="D16" s="52">
        <v>330</v>
      </c>
      <c r="E16" s="23"/>
    </row>
    <row r="17" spans="1:5" ht="31.5" customHeight="1" x14ac:dyDescent="0.25">
      <c r="A17" s="23"/>
      <c r="B17" s="50" t="s">
        <v>64</v>
      </c>
      <c r="C17" s="51">
        <v>454</v>
      </c>
      <c r="D17" s="52">
        <v>326</v>
      </c>
      <c r="E17" s="23"/>
    </row>
    <row r="18" spans="1:5" ht="31.5" customHeight="1" x14ac:dyDescent="0.25">
      <c r="A18" s="23"/>
      <c r="B18" s="50" t="s">
        <v>44</v>
      </c>
      <c r="C18" s="51">
        <v>325</v>
      </c>
      <c r="D18" s="52">
        <v>214</v>
      </c>
      <c r="E18" s="23"/>
    </row>
    <row r="19" spans="1:5" ht="31.5" customHeight="1" x14ac:dyDescent="0.25">
      <c r="A19" s="23"/>
      <c r="B19" s="16" t="s">
        <v>2</v>
      </c>
      <c r="C19" s="53">
        <f>SUM(C7:C18)</f>
        <v>4653</v>
      </c>
      <c r="D19" s="54">
        <f>SUM(D7:D18)</f>
        <v>3594</v>
      </c>
      <c r="E19" s="23"/>
    </row>
    <row r="20" spans="1:5" ht="31.5" customHeight="1" x14ac:dyDescent="0.25">
      <c r="B20" s="13"/>
      <c r="C20" s="13"/>
      <c r="D20" s="13"/>
    </row>
    <row r="21" spans="1:5" ht="31.5" customHeight="1" x14ac:dyDescent="0.25">
      <c r="B21" s="13"/>
      <c r="C21" s="13"/>
      <c r="D21" s="13"/>
    </row>
    <row r="22" spans="1:5" ht="31.5" customHeight="1" x14ac:dyDescent="0.25">
      <c r="B22" s="13"/>
      <c r="C22" s="13"/>
      <c r="D22" s="13"/>
    </row>
    <row r="23" spans="1:5" ht="31.5" customHeight="1" x14ac:dyDescent="0.25">
      <c r="B23" s="13"/>
      <c r="C23" s="13"/>
      <c r="D23" s="13"/>
    </row>
    <row r="24" spans="1:5" ht="31.5" customHeight="1" x14ac:dyDescent="0.25">
      <c r="B24" s="13"/>
      <c r="C24" s="13"/>
      <c r="D24" s="13"/>
    </row>
    <row r="25" spans="1:5" ht="31.5" customHeight="1" x14ac:dyDescent="0.25">
      <c r="B25" s="13"/>
      <c r="C25" s="13"/>
      <c r="D25" s="13"/>
    </row>
    <row r="26" spans="1:5" ht="31.5" customHeight="1" x14ac:dyDescent="0.25">
      <c r="B26" s="13"/>
      <c r="C26" s="13"/>
      <c r="D26" s="13"/>
    </row>
    <row r="28" spans="1:5" x14ac:dyDescent="0.25">
      <c r="A28" s="15" t="s">
        <v>90</v>
      </c>
    </row>
    <row r="29" spans="1:5" x14ac:dyDescent="0.25">
      <c r="A29" s="15" t="s">
        <v>91</v>
      </c>
    </row>
    <row r="30" spans="1:5" x14ac:dyDescent="0.25">
      <c r="A30" s="15" t="s">
        <v>92</v>
      </c>
    </row>
  </sheetData>
  <mergeCells count="3">
    <mergeCell ref="A3:E3"/>
    <mergeCell ref="B5:D5"/>
    <mergeCell ref="A1:E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37"/>
  <sheetViews>
    <sheetView showGridLines="0" view="pageBreakPreview" topLeftCell="A24" zoomScaleNormal="100" zoomScaleSheetLayoutView="100" workbookViewId="0">
      <selection activeCell="D31" sqref="D31"/>
    </sheetView>
  </sheetViews>
  <sheetFormatPr baseColWidth="10" defaultColWidth="11.42578125" defaultRowHeight="15" x14ac:dyDescent="0.25"/>
  <cols>
    <col min="1" max="1" width="7.85546875" style="3" customWidth="1"/>
    <col min="2" max="2" width="26.28515625" style="3" customWidth="1"/>
    <col min="3" max="3" width="49" style="3" customWidth="1"/>
    <col min="4" max="4" width="13.140625" style="3" customWidth="1"/>
    <col min="5" max="5" width="11.42578125" style="3"/>
    <col min="6" max="6" width="21.140625" style="3" customWidth="1"/>
    <col min="7" max="18" width="7.7109375" style="3" customWidth="1"/>
    <col min="19" max="19" width="12.7109375" style="3" customWidth="1"/>
    <col min="20" max="16384" width="11.42578125" style="3"/>
  </cols>
  <sheetData>
    <row r="1" spans="1:4" x14ac:dyDescent="0.25">
      <c r="A1" s="75" t="s">
        <v>88</v>
      </c>
      <c r="B1" s="75"/>
      <c r="C1" s="75"/>
      <c r="D1" s="75"/>
    </row>
    <row r="2" spans="1:4" ht="52.5" customHeight="1" x14ac:dyDescent="0.25">
      <c r="A2" s="81" t="s">
        <v>74</v>
      </c>
      <c r="B2" s="83"/>
      <c r="C2" s="83"/>
      <c r="D2" s="83"/>
    </row>
    <row r="4" spans="1:4" ht="24.95" customHeight="1" thickBot="1" x14ac:dyDescent="0.3">
      <c r="B4" s="92" t="s">
        <v>55</v>
      </c>
      <c r="C4" s="92"/>
    </row>
    <row r="5" spans="1:4" ht="24.95" customHeight="1" thickBot="1" x14ac:dyDescent="0.3">
      <c r="B5" s="56" t="s">
        <v>6</v>
      </c>
      <c r="C5" s="59" t="s">
        <v>10</v>
      </c>
    </row>
    <row r="6" spans="1:4" ht="24.95" customHeight="1" x14ac:dyDescent="0.25">
      <c r="B6" s="58" t="s">
        <v>11</v>
      </c>
      <c r="C6" s="60">
        <v>13501</v>
      </c>
    </row>
    <row r="7" spans="1:4" ht="24.95" customHeight="1" x14ac:dyDescent="0.25">
      <c r="B7" s="58" t="s">
        <v>12</v>
      </c>
      <c r="C7" s="61">
        <v>13112</v>
      </c>
    </row>
    <row r="8" spans="1:4" ht="24.95" customHeight="1" x14ac:dyDescent="0.25">
      <c r="B8" s="58" t="s">
        <v>13</v>
      </c>
      <c r="C8" s="61">
        <v>14832</v>
      </c>
    </row>
    <row r="9" spans="1:4" ht="24.95" customHeight="1" x14ac:dyDescent="0.25">
      <c r="B9" s="58" t="s">
        <v>14</v>
      </c>
      <c r="C9" s="61">
        <v>14319</v>
      </c>
    </row>
    <row r="10" spans="1:4" ht="24.95" customHeight="1" x14ac:dyDescent="0.25">
      <c r="B10" s="58" t="s">
        <v>15</v>
      </c>
      <c r="C10" s="61">
        <v>14028</v>
      </c>
    </row>
    <row r="11" spans="1:4" ht="24.95" customHeight="1" x14ac:dyDescent="0.25">
      <c r="B11" s="58" t="s">
        <v>16</v>
      </c>
      <c r="C11" s="61">
        <v>14321</v>
      </c>
    </row>
    <row r="12" spans="1:4" ht="24.95" customHeight="1" x14ac:dyDescent="0.25">
      <c r="B12" s="58" t="s">
        <v>17</v>
      </c>
      <c r="C12" s="61">
        <v>13706</v>
      </c>
    </row>
    <row r="13" spans="1:4" ht="24.95" customHeight="1" x14ac:dyDescent="0.25">
      <c r="B13" s="58" t="s">
        <v>18</v>
      </c>
      <c r="C13" s="61">
        <v>11777</v>
      </c>
    </row>
    <row r="14" spans="1:4" ht="24.95" customHeight="1" x14ac:dyDescent="0.25">
      <c r="B14" s="58" t="s">
        <v>8</v>
      </c>
      <c r="C14" s="61">
        <v>10736</v>
      </c>
    </row>
    <row r="15" spans="1:4" ht="24.95" customHeight="1" x14ac:dyDescent="0.25">
      <c r="B15" s="58" t="s">
        <v>9</v>
      </c>
      <c r="C15" s="61">
        <v>12217</v>
      </c>
    </row>
    <row r="16" spans="1:4" ht="24.95" customHeight="1" x14ac:dyDescent="0.25">
      <c r="B16" s="58" t="s">
        <v>19</v>
      </c>
      <c r="C16" s="61">
        <v>10474</v>
      </c>
    </row>
    <row r="17" spans="2:3" ht="24.95" customHeight="1" thickBot="1" x14ac:dyDescent="0.3">
      <c r="B17" s="58" t="s">
        <v>20</v>
      </c>
      <c r="C17" s="62">
        <v>12027</v>
      </c>
    </row>
    <row r="18" spans="2:3" ht="24.95" customHeight="1" x14ac:dyDescent="0.25">
      <c r="B18" s="55" t="s">
        <v>2</v>
      </c>
      <c r="C18" s="57">
        <f>SUM(C6:C17)</f>
        <v>155050</v>
      </c>
    </row>
    <row r="35" spans="1:1" x14ac:dyDescent="0.25">
      <c r="A35" s="15" t="s">
        <v>90</v>
      </c>
    </row>
    <row r="36" spans="1:1" x14ac:dyDescent="0.25">
      <c r="A36" s="15" t="s">
        <v>91</v>
      </c>
    </row>
    <row r="37" spans="1:1" x14ac:dyDescent="0.25">
      <c r="A37" s="15" t="s">
        <v>92</v>
      </c>
    </row>
  </sheetData>
  <mergeCells count="3">
    <mergeCell ref="B4:C4"/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6"/>
  <sheetViews>
    <sheetView showGridLines="0" view="pageBreakPreview" topLeftCell="A23" zoomScaleNormal="100" zoomScaleSheetLayoutView="100" workbookViewId="0">
      <selection activeCell="D31" sqref="D31"/>
    </sheetView>
  </sheetViews>
  <sheetFormatPr baseColWidth="10" defaultColWidth="11.42578125" defaultRowHeight="15" x14ac:dyDescent="0.25"/>
  <cols>
    <col min="1" max="1" width="11.42578125" style="3"/>
    <col min="2" max="2" width="26.28515625" style="3" customWidth="1"/>
    <col min="3" max="3" width="37.42578125" style="3" customWidth="1"/>
    <col min="4" max="16384" width="11.42578125" style="3"/>
  </cols>
  <sheetData>
    <row r="1" spans="1:4" ht="15.75" x14ac:dyDescent="0.25">
      <c r="A1" s="83" t="s">
        <v>89</v>
      </c>
      <c r="B1" s="83"/>
      <c r="C1" s="83"/>
      <c r="D1" s="83"/>
    </row>
    <row r="2" spans="1:4" ht="18" x14ac:dyDescent="0.25">
      <c r="A2" s="32" t="s">
        <v>21</v>
      </c>
      <c r="B2" s="29"/>
      <c r="C2" s="29"/>
      <c r="D2" s="29"/>
    </row>
    <row r="3" spans="1:4" ht="48.75" customHeight="1" x14ac:dyDescent="0.25">
      <c r="A3" s="81" t="s">
        <v>75</v>
      </c>
      <c r="B3" s="83"/>
      <c r="C3" s="83"/>
      <c r="D3" s="83"/>
    </row>
    <row r="4" spans="1:4" x14ac:dyDescent="0.25">
      <c r="A4" s="63"/>
      <c r="B4" s="63"/>
      <c r="C4" s="63"/>
      <c r="D4" s="63"/>
    </row>
    <row r="5" spans="1:4" ht="45" customHeight="1" thickBot="1" x14ac:dyDescent="0.3">
      <c r="A5" s="63"/>
      <c r="B5" s="93" t="s">
        <v>45</v>
      </c>
      <c r="C5" s="94"/>
      <c r="D5" s="63"/>
    </row>
    <row r="6" spans="1:4" ht="24.2" customHeight="1" thickBot="1" x14ac:dyDescent="0.3">
      <c r="A6" s="63"/>
      <c r="B6" s="64" t="s">
        <v>7</v>
      </c>
      <c r="C6" s="65" t="s">
        <v>10</v>
      </c>
      <c r="D6" s="63"/>
    </row>
    <row r="7" spans="1:4" ht="20.25" customHeight="1" x14ac:dyDescent="0.25">
      <c r="A7" s="63"/>
      <c r="B7" s="69" t="s">
        <v>39</v>
      </c>
      <c r="C7" s="66">
        <v>1091</v>
      </c>
      <c r="D7" s="63"/>
    </row>
    <row r="8" spans="1:4" ht="20.25" customHeight="1" x14ac:dyDescent="0.25">
      <c r="A8" s="63"/>
      <c r="B8" s="70" t="s">
        <v>40</v>
      </c>
      <c r="C8" s="67">
        <v>786</v>
      </c>
      <c r="D8" s="63"/>
    </row>
    <row r="9" spans="1:4" ht="20.25" customHeight="1" x14ac:dyDescent="0.25">
      <c r="A9" s="63"/>
      <c r="B9" s="70" t="s">
        <v>36</v>
      </c>
      <c r="C9" s="67">
        <v>1057</v>
      </c>
      <c r="D9" s="63"/>
    </row>
    <row r="10" spans="1:4" ht="20.25" customHeight="1" x14ac:dyDescent="0.25">
      <c r="A10" s="63"/>
      <c r="B10" s="70" t="s">
        <v>41</v>
      </c>
      <c r="C10" s="67">
        <v>951</v>
      </c>
      <c r="D10" s="63"/>
    </row>
    <row r="11" spans="1:4" ht="20.25" customHeight="1" x14ac:dyDescent="0.25">
      <c r="A11" s="63"/>
      <c r="B11" s="70" t="s">
        <v>37</v>
      </c>
      <c r="C11" s="67">
        <v>900</v>
      </c>
      <c r="D11" s="63"/>
    </row>
    <row r="12" spans="1:4" ht="20.25" customHeight="1" x14ac:dyDescent="0.25">
      <c r="A12" s="63"/>
      <c r="B12" s="70" t="s">
        <v>42</v>
      </c>
      <c r="C12" s="67">
        <v>582</v>
      </c>
      <c r="D12" s="63"/>
    </row>
    <row r="13" spans="1:4" ht="20.25" customHeight="1" x14ac:dyDescent="0.25">
      <c r="A13" s="63"/>
      <c r="B13" s="70" t="s">
        <v>38</v>
      </c>
      <c r="C13" s="67">
        <v>1209</v>
      </c>
      <c r="D13" s="63"/>
    </row>
    <row r="14" spans="1:4" ht="20.25" customHeight="1" x14ac:dyDescent="0.25">
      <c r="A14" s="63"/>
      <c r="B14" s="70" t="s">
        <v>31</v>
      </c>
      <c r="C14" s="67">
        <v>856</v>
      </c>
      <c r="D14" s="63"/>
    </row>
    <row r="15" spans="1:4" ht="20.25" customHeight="1" x14ac:dyDescent="0.25">
      <c r="A15" s="63"/>
      <c r="B15" s="70" t="s">
        <v>26</v>
      </c>
      <c r="C15" s="67">
        <v>897</v>
      </c>
      <c r="D15" s="63"/>
    </row>
    <row r="16" spans="1:4" ht="20.25" customHeight="1" x14ac:dyDescent="0.25">
      <c r="A16" s="63"/>
      <c r="B16" s="70" t="s">
        <v>43</v>
      </c>
      <c r="C16" s="67">
        <v>825</v>
      </c>
      <c r="D16" s="63"/>
    </row>
    <row r="17" spans="1:4" ht="20.25" customHeight="1" x14ac:dyDescent="0.25">
      <c r="A17" s="63"/>
      <c r="B17" s="70" t="s">
        <v>32</v>
      </c>
      <c r="C17" s="67">
        <v>886</v>
      </c>
      <c r="D17" s="63"/>
    </row>
    <row r="18" spans="1:4" ht="20.25" customHeight="1" thickBot="1" x14ac:dyDescent="0.3">
      <c r="A18" s="63"/>
      <c r="B18" s="71" t="s">
        <v>44</v>
      </c>
      <c r="C18" s="68">
        <v>873</v>
      </c>
      <c r="D18" s="63"/>
    </row>
    <row r="19" spans="1:4" ht="24.95" customHeight="1" x14ac:dyDescent="0.25">
      <c r="B19" s="5"/>
      <c r="C19" s="6"/>
    </row>
    <row r="20" spans="1:4" ht="24.95" customHeight="1" x14ac:dyDescent="0.25">
      <c r="B20" s="5"/>
      <c r="C20" s="6"/>
    </row>
    <row r="21" spans="1:4" ht="24.95" customHeight="1" x14ac:dyDescent="0.25">
      <c r="B21" s="5"/>
      <c r="C21" s="6"/>
    </row>
    <row r="22" spans="1:4" ht="24.95" customHeight="1" x14ac:dyDescent="0.25">
      <c r="B22" s="5"/>
      <c r="C22" s="6"/>
    </row>
    <row r="23" spans="1:4" ht="129" customHeight="1" x14ac:dyDescent="0.25">
      <c r="B23" s="5"/>
      <c r="C23" s="6"/>
    </row>
    <row r="24" spans="1:4" x14ac:dyDescent="0.25">
      <c r="A24" s="15" t="s">
        <v>90</v>
      </c>
      <c r="B24" s="5"/>
      <c r="C24" s="6"/>
    </row>
    <row r="25" spans="1:4" x14ac:dyDescent="0.25">
      <c r="A25" s="15" t="s">
        <v>91</v>
      </c>
    </row>
    <row r="26" spans="1:4" x14ac:dyDescent="0.25">
      <c r="A26" s="15" t="s">
        <v>92</v>
      </c>
    </row>
  </sheetData>
  <mergeCells count="3">
    <mergeCell ref="B5:C5"/>
    <mergeCell ref="A3:D3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CUADRO_01</vt:lpstr>
      <vt:lpstr>CUADRO_02</vt:lpstr>
      <vt:lpstr>CUADRO_03</vt:lpstr>
      <vt:lpstr>CUADRO_04</vt:lpstr>
      <vt:lpstr>CUADRO_05</vt:lpstr>
      <vt:lpstr>CUADRO_06</vt:lpstr>
      <vt:lpstr>CUADRO_07</vt:lpstr>
      <vt:lpstr>CUADRO_08</vt:lpstr>
      <vt:lpstr>CUADRO_01!Área_de_impresión</vt:lpstr>
      <vt:lpstr>CUADRO_02!Área_de_impresión</vt:lpstr>
      <vt:lpstr>CUADRO_03!Área_de_impresión</vt:lpstr>
      <vt:lpstr>CUADRO_04!Área_de_impresión</vt:lpstr>
      <vt:lpstr>CUADRO_05!Área_de_impresión</vt:lpstr>
      <vt:lpstr>CUADRO_06!Área_de_impresión</vt:lpstr>
      <vt:lpstr>CUADRO_07!Área_de_impresión</vt:lpstr>
      <vt:lpstr>CUADRO_08!Área_de_impresión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madrianzen</dc:creator>
  <cp:lastModifiedBy>William Bardales Chavez</cp:lastModifiedBy>
  <cp:lastPrinted>2020-07-01T17:50:47Z</cp:lastPrinted>
  <dcterms:created xsi:type="dcterms:W3CDTF">2017-03-06T16:12:45Z</dcterms:created>
  <dcterms:modified xsi:type="dcterms:W3CDTF">2020-07-01T17:52:40Z</dcterms:modified>
</cp:coreProperties>
</file>