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REVALO\Disco C\ESTADISTICA 2020\PRODUCCION\AJUSTE 2019\AJUSTE-2019\"/>
    </mc:Choice>
  </mc:AlternateContent>
  <bookViews>
    <workbookView xWindow="240" yWindow="180" windowWidth="11580" windowHeight="5460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N86" i="1" l="1"/>
  <c r="N81" i="1"/>
  <c r="N76" i="1"/>
  <c r="N71" i="1"/>
  <c r="N69" i="1"/>
  <c r="N62" i="1"/>
  <c r="N55" i="1"/>
  <c r="N50" i="1"/>
  <c r="N44" i="1"/>
  <c r="N42" i="1"/>
  <c r="N41" i="1"/>
  <c r="N35" i="1"/>
  <c r="N33" i="1"/>
  <c r="N27" i="1"/>
  <c r="N25" i="1"/>
  <c r="N24" i="1"/>
  <c r="N23" i="1"/>
  <c r="N22" i="1"/>
  <c r="N16" i="1"/>
  <c r="N14" i="1"/>
  <c r="N12" i="1"/>
  <c r="N11" i="1"/>
  <c r="M67" i="1"/>
  <c r="L67" i="1"/>
  <c r="K67" i="1"/>
  <c r="M60" i="1"/>
  <c r="L60" i="1"/>
  <c r="K60" i="1"/>
  <c r="M48" i="1"/>
  <c r="L48" i="1"/>
  <c r="K48" i="1"/>
  <c r="M39" i="1"/>
  <c r="L39" i="1"/>
  <c r="K39" i="1"/>
  <c r="M31" i="1"/>
  <c r="L31" i="1"/>
  <c r="K31" i="1"/>
  <c r="M20" i="1"/>
  <c r="L20" i="1"/>
  <c r="K20" i="1"/>
  <c r="M9" i="1"/>
  <c r="L9" i="1"/>
  <c r="K9" i="1"/>
  <c r="J9" i="1" l="1"/>
  <c r="I9" i="1"/>
  <c r="H9" i="1"/>
  <c r="G9" i="1"/>
  <c r="F9" i="1"/>
  <c r="E9" i="1"/>
  <c r="D9" i="1"/>
  <c r="C9" i="1"/>
  <c r="B9" i="1"/>
  <c r="N67" i="1" l="1"/>
  <c r="J39" i="1"/>
  <c r="I39" i="1"/>
  <c r="H39" i="1"/>
  <c r="G39" i="1"/>
  <c r="F39" i="1"/>
  <c r="E39" i="1"/>
  <c r="D39" i="1"/>
  <c r="C39" i="1"/>
  <c r="B39" i="1"/>
  <c r="J48" i="1"/>
  <c r="I48" i="1"/>
  <c r="H48" i="1"/>
  <c r="G48" i="1"/>
  <c r="F48" i="1"/>
  <c r="E48" i="1"/>
  <c r="D48" i="1"/>
  <c r="C48" i="1"/>
  <c r="B48" i="1"/>
  <c r="J31" i="1"/>
  <c r="I31" i="1"/>
  <c r="H31" i="1"/>
  <c r="G31" i="1"/>
  <c r="F31" i="1"/>
  <c r="E31" i="1"/>
  <c r="D31" i="1"/>
  <c r="C31" i="1"/>
  <c r="B31" i="1"/>
  <c r="J67" i="1"/>
  <c r="I67" i="1"/>
  <c r="H67" i="1"/>
  <c r="G67" i="1"/>
  <c r="F67" i="1"/>
  <c r="E67" i="1"/>
  <c r="D67" i="1"/>
  <c r="C67" i="1"/>
  <c r="J20" i="1"/>
  <c r="I20" i="1"/>
  <c r="H20" i="1"/>
  <c r="G20" i="1"/>
  <c r="F20" i="1"/>
  <c r="E20" i="1"/>
  <c r="D20" i="1"/>
  <c r="C20" i="1"/>
  <c r="C60" i="1"/>
  <c r="D60" i="1"/>
  <c r="E60" i="1"/>
  <c r="F60" i="1"/>
  <c r="G60" i="1"/>
  <c r="H60" i="1"/>
  <c r="I60" i="1"/>
  <c r="J60" i="1"/>
  <c r="N60" i="1"/>
  <c r="B60" i="1"/>
  <c r="B67" i="1"/>
  <c r="B20" i="1"/>
  <c r="N39" i="1" l="1"/>
  <c r="N20" i="1"/>
  <c r="N31" i="1"/>
  <c r="N48" i="1"/>
  <c r="N9" i="1"/>
</calcChain>
</file>

<file path=xl/sharedStrings.xml><?xml version="1.0" encoding="utf-8"?>
<sst xmlns="http://schemas.openxmlformats.org/spreadsheetml/2006/main" count="64" uniqueCount="46">
  <si>
    <t xml:space="preserve">     -  Flotación</t>
  </si>
  <si>
    <t xml:space="preserve">     -  Gravimetría</t>
  </si>
  <si>
    <t xml:space="preserve">     -  Lixiviación</t>
  </si>
  <si>
    <t>COBRE (TMF)</t>
  </si>
  <si>
    <t>ZINC (TMF)</t>
  </si>
  <si>
    <t>PLOMO (TMF)</t>
  </si>
  <si>
    <t>PLATA (Kg.f.)</t>
  </si>
  <si>
    <t>ORO (Grs.f.)</t>
  </si>
  <si>
    <t>PRODUCTO / TIPO</t>
  </si>
  <si>
    <t xml:space="preserve"> CONCENTRACIÓN</t>
  </si>
  <si>
    <t xml:space="preserve"> REFINACIÓN</t>
  </si>
  <si>
    <t xml:space="preserve"> FUNDICIÓN</t>
  </si>
  <si>
    <t>ESTAÑO (TMF)</t>
  </si>
  <si>
    <t>MOLIBDENO (TMF)</t>
  </si>
  <si>
    <t xml:space="preserve"> CONCENTRACIÓN E </t>
  </si>
  <si>
    <t>HIDROMETALURGIA</t>
  </si>
  <si>
    <t xml:space="preserve"> CONCENTRACIÓN /</t>
  </si>
  <si>
    <t>PELLETIZACIÓN</t>
  </si>
  <si>
    <t xml:space="preserve">     -  Flotación / Gravimetría</t>
  </si>
  <si>
    <t>FUNDICIÓN / REFINACIÓN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</si>
  <si>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</si>
  <si>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</si>
  <si>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</si>
  <si>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</si>
  <si>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</si>
  <si>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</si>
  <si>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</si>
  <si>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</si>
  <si>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</si>
  <si>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 xml:space="preserve">     -  Lixiviación / Precipitación</t>
  </si>
  <si>
    <t>HIERRO (TMF)</t>
  </si>
  <si>
    <t>Cifras Preliminares</t>
  </si>
  <si>
    <t xml:space="preserve">     -  Otros  1/.</t>
  </si>
  <si>
    <t>1/. Cifras Estimadas (MADRE DE DIOS, PUNO, AREQUIPA y PIURA)</t>
  </si>
  <si>
    <t>ARSENICO (TMF)</t>
  </si>
  <si>
    <t>MANGANESO (TMF)</t>
  </si>
  <si>
    <t>BISMUTO (TMF)</t>
  </si>
  <si>
    <t>CONCENTRACIÓN</t>
  </si>
  <si>
    <t>OCT</t>
  </si>
  <si>
    <t>NOV</t>
  </si>
  <si>
    <t>DIC</t>
  </si>
  <si>
    <t>ENE-DIC</t>
  </si>
  <si>
    <t>Cifras Ajustadas (ene-dic-2018)</t>
  </si>
  <si>
    <r>
      <t>FUENTE:</t>
    </r>
    <r>
      <rPr>
        <sz val="10"/>
        <rFont val="Arial"/>
        <family val="2"/>
      </rPr>
      <t xml:space="preserve">  DIRECCIÓN GENERAL DE MINERÍA - DGES - Dirección de Gestión Minera</t>
    </r>
  </si>
  <si>
    <t>PRODUCCIÓN MINERA, POR PRINCIPALES PRODUCTOS, 2019</t>
  </si>
  <si>
    <t>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</si>
</sst>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i/>
      <sz val="16"/>
      <name val="Georgia"/>
      <family val="1"/>
    </font>
    <font>
      <sz val="6"/>
      <name val="Arial"/>
      <family val="2"/>
    </font>
    <font>
      <b/>
      <sz val="14"/>
      <color indexed="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b/>
      <sz val="16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3" fillId="2" borderId="1" xfId="0" applyFont="1" applyFill="1" applyBorder="1"/>
    <xf numFmtId="0" fontId="0" fillId="0" borderId="0" xfId="0" applyBorder="1"/>
    <xf numFmtId="3" fontId="9" fillId="0" borderId="0" xfId="0" applyNumberFormat="1" applyFont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7" fillId="2" borderId="3" xfId="0" applyNumberFormat="1" applyFont="1" applyFill="1" applyBorder="1" applyAlignment="1">
      <alignment horizontal="right"/>
    </xf>
    <xf numFmtId="3" fontId="3" fillId="0" borderId="3" xfId="0" applyNumberFormat="1" applyFont="1" applyFill="1" applyBorder="1" applyAlignment="1">
      <alignment horizontal="right"/>
    </xf>
    <xf numFmtId="0" fontId="3" fillId="2" borderId="4" xfId="0" applyFont="1" applyFill="1" applyBorder="1"/>
    <xf numFmtId="3" fontId="7" fillId="2" borderId="5" xfId="0" applyNumberFormat="1" applyFont="1" applyFill="1" applyBorder="1" applyAlignment="1">
      <alignment horizontal="right"/>
    </xf>
    <xf numFmtId="0" fontId="3" fillId="2" borderId="2" xfId="0" applyFont="1" applyFill="1" applyBorder="1"/>
    <xf numFmtId="3" fontId="7" fillId="2" borderId="6" xfId="0" applyNumberFormat="1" applyFont="1" applyFill="1" applyBorder="1" applyAlignment="1">
      <alignment horizontal="right"/>
    </xf>
    <xf numFmtId="3" fontId="7" fillId="2" borderId="8" xfId="0" applyNumberFormat="1" applyFont="1" applyFill="1" applyBorder="1" applyAlignment="1">
      <alignment horizontal="right"/>
    </xf>
    <xf numFmtId="3" fontId="9" fillId="0" borderId="6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1" xfId="0" applyFont="1" applyFill="1" applyBorder="1" applyAlignment="1">
      <alignment horizontal="right"/>
    </xf>
    <xf numFmtId="0" fontId="0" fillId="0" borderId="7" xfId="0" applyBorder="1"/>
    <xf numFmtId="0" fontId="3" fillId="3" borderId="10" xfId="0" applyFont="1" applyFill="1" applyBorder="1" applyAlignment="1">
      <alignment horizontal="center" vertical="center"/>
    </xf>
    <xf numFmtId="3" fontId="9" fillId="0" borderId="11" xfId="0" applyNumberFormat="1" applyFont="1" applyFill="1" applyBorder="1" applyAlignment="1">
      <alignment horizontal="right"/>
    </xf>
    <xf numFmtId="3" fontId="7" fillId="2" borderId="12" xfId="0" applyNumberFormat="1" applyFont="1" applyFill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7" fillId="2" borderId="13" xfId="0" applyNumberFormat="1" applyFont="1" applyFill="1" applyBorder="1" applyAlignment="1">
      <alignment horizontal="right"/>
    </xf>
    <xf numFmtId="3" fontId="7" fillId="2" borderId="14" xfId="0" applyNumberFormat="1" applyFont="1" applyFill="1" applyBorder="1" applyAlignment="1">
      <alignment horizontal="right"/>
    </xf>
    <xf numFmtId="3" fontId="3" fillId="0" borderId="11" xfId="0" applyNumberFormat="1" applyFont="1" applyFill="1" applyBorder="1" applyAlignment="1">
      <alignment horizontal="right"/>
    </xf>
    <xf numFmtId="3" fontId="9" fillId="0" borderId="14" xfId="0" applyNumberFormat="1" applyFont="1" applyFill="1" applyBorder="1" applyAlignment="1">
      <alignment horizontal="right"/>
    </xf>
    <xf numFmtId="3" fontId="2" fillId="0" borderId="11" xfId="0" applyNumberFormat="1" applyFont="1" applyBorder="1"/>
    <xf numFmtId="3" fontId="0" fillId="0" borderId="0" xfId="0" applyNumberFormat="1"/>
    <xf numFmtId="0" fontId="0" fillId="0" borderId="0" xfId="0" applyAlignment="1"/>
    <xf numFmtId="0" fontId="0" fillId="0" borderId="15" xfId="0" applyBorder="1"/>
    <xf numFmtId="0" fontId="1" fillId="0" borderId="2" xfId="0" applyFont="1" applyBorder="1"/>
    <xf numFmtId="3" fontId="3" fillId="0" borderId="6" xfId="0" applyNumberFormat="1" applyFont="1" applyFill="1" applyBorder="1" applyAlignment="1">
      <alignment horizontal="right"/>
    </xf>
    <xf numFmtId="0" fontId="12" fillId="0" borderId="0" xfId="0" applyFont="1" applyAlignment="1"/>
    <xf numFmtId="3" fontId="3" fillId="0" borderId="11" xfId="0" applyNumberFormat="1" applyFont="1" applyBorder="1"/>
    <xf numFmtId="0" fontId="13" fillId="0" borderId="0" xfId="0" applyFont="1" applyAlignment="1"/>
    <xf numFmtId="3" fontId="2" fillId="0" borderId="16" xfId="0" applyNumberFormat="1" applyFont="1" applyBorder="1"/>
    <xf numFmtId="0" fontId="11" fillId="0" borderId="0" xfId="0" applyFont="1" applyAlignment="1">
      <alignment horizontal="center"/>
    </xf>
    <xf numFmtId="4" fontId="1" fillId="3" borderId="18" xfId="0" applyNumberFormat="1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" fontId="1" fillId="3" borderId="4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029" name="Line 4"/>
        <xdr:cNvSpPr>
          <a:spLocks noChangeShapeType="1"/>
        </xdr:cNvSpPr>
      </xdr:nvSpPr>
      <xdr:spPr bwMode="auto">
        <a:xfrm>
          <a:off x="20593050" y="0"/>
          <a:ext cx="0" cy="0"/>
        </a:xfrm>
        <a:prstGeom prst="line">
          <a:avLst/>
        </a:prstGeom>
        <a:noFill/>
        <a:ln w="5715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36"/>
  <sheetViews>
    <sheetView tabSelected="1" zoomScale="50" workbookViewId="0">
      <selection activeCell="A2" sqref="A2"/>
    </sheetView>
  </sheetViews>
  <sheetFormatPr baseColWidth="10" defaultRowHeight="12.75" x14ac:dyDescent="0.2"/>
  <cols>
    <col min="1" max="1" width="42.42578125" customWidth="1"/>
    <col min="2" max="2" width="17.28515625" style="2" bestFit="1" customWidth="1"/>
    <col min="3" max="3" width="17.5703125" style="2" bestFit="1" customWidth="1"/>
    <col min="4" max="9" width="17.28515625" style="2" bestFit="1" customWidth="1"/>
    <col min="10" max="10" width="23.28515625" style="2" bestFit="1" customWidth="1"/>
    <col min="11" max="12" width="17.28515625" style="2" bestFit="1" customWidth="1"/>
    <col min="13" max="13" width="23.28515625" style="2" bestFit="1" customWidth="1"/>
    <col min="14" max="14" width="34.7109375" style="2" customWidth="1"/>
  </cols>
  <sheetData>
    <row r="1" spans="1:17" ht="20.25" x14ac:dyDescent="0.3">
      <c r="A1" s="43" t="s">
        <v>44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7" x14ac:dyDescent="0.2">
      <c r="A2" s="6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7" ht="18" x14ac:dyDescent="0.2">
      <c r="A3" s="49" t="s">
        <v>8</v>
      </c>
      <c r="B3" s="46" t="s">
        <v>20</v>
      </c>
      <c r="C3" s="46" t="s">
        <v>21</v>
      </c>
      <c r="D3" s="46" t="s">
        <v>22</v>
      </c>
      <c r="E3" s="46" t="s">
        <v>23</v>
      </c>
      <c r="F3" s="46" t="s">
        <v>24</v>
      </c>
      <c r="G3" s="46" t="s">
        <v>25</v>
      </c>
      <c r="H3" s="46" t="s">
        <v>26</v>
      </c>
      <c r="I3" s="46" t="s">
        <v>27</v>
      </c>
      <c r="J3" s="46" t="s">
        <v>28</v>
      </c>
      <c r="K3" s="46" t="s">
        <v>38</v>
      </c>
      <c r="L3" s="46" t="s">
        <v>39</v>
      </c>
      <c r="M3" s="46" t="s">
        <v>40</v>
      </c>
      <c r="N3" s="25" t="s">
        <v>41</v>
      </c>
    </row>
    <row r="4" spans="1:17" ht="12.75" customHeight="1" x14ac:dyDescent="0.2">
      <c r="A4" s="50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4" t="s">
        <v>45</v>
      </c>
    </row>
    <row r="5" spans="1:17" ht="12.75" customHeight="1" x14ac:dyDescent="0.2">
      <c r="A5" s="51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5"/>
    </row>
    <row r="6" spans="1:17" x14ac:dyDescent="0.2">
      <c r="A6" s="24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6"/>
    </row>
    <row r="7" spans="1:17" x14ac:dyDescent="0.2">
      <c r="A7" s="58" t="s">
        <v>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  <c r="O7" s="10"/>
      <c r="P7" s="10"/>
      <c r="Q7" s="10"/>
    </row>
    <row r="8" spans="1:17" x14ac:dyDescent="0.2">
      <c r="A8" s="55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7"/>
    </row>
    <row r="9" spans="1:17" ht="20.25" x14ac:dyDescent="0.3">
      <c r="A9" s="22" t="s">
        <v>14</v>
      </c>
      <c r="B9" s="17">
        <f>SUM(B11:B12)</f>
        <v>201112.22550900007</v>
      </c>
      <c r="C9" s="17">
        <f t="shared" ref="C9:J9" si="0">SUM(C11:C12)</f>
        <v>175998.49119999999</v>
      </c>
      <c r="D9" s="17">
        <f t="shared" si="0"/>
        <v>209863.84430499998</v>
      </c>
      <c r="E9" s="17">
        <f t="shared" si="0"/>
        <v>188004.216136</v>
      </c>
      <c r="F9" s="17">
        <f t="shared" si="0"/>
        <v>218218.63691599999</v>
      </c>
      <c r="G9" s="17">
        <f t="shared" si="0"/>
        <v>198688.45119999998</v>
      </c>
      <c r="H9" s="17">
        <f t="shared" si="0"/>
        <v>203320.75469600002</v>
      </c>
      <c r="I9" s="17">
        <f t="shared" si="0"/>
        <v>215425.88808199996</v>
      </c>
      <c r="J9" s="17">
        <f t="shared" si="0"/>
        <v>203781.51206699997</v>
      </c>
      <c r="K9" s="17">
        <f t="shared" ref="K9:M9" si="1">SUM(K11:K12)</f>
        <v>204138.78423500003</v>
      </c>
      <c r="L9" s="17">
        <f t="shared" si="1"/>
        <v>211391.09353400004</v>
      </c>
      <c r="M9" s="17">
        <f t="shared" si="1"/>
        <v>225496.01061500009</v>
      </c>
      <c r="N9" s="27">
        <f t="shared" ref="N9" si="2">SUM(N11:N12)</f>
        <v>2455439.9084949996</v>
      </c>
      <c r="O9" s="1"/>
    </row>
    <row r="10" spans="1:17" ht="18" x14ac:dyDescent="0.25">
      <c r="A10" s="23" t="s">
        <v>15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28"/>
    </row>
    <row r="11" spans="1:17" ht="18" x14ac:dyDescent="0.25">
      <c r="A11" s="7" t="s">
        <v>0</v>
      </c>
      <c r="B11" s="15">
        <v>195433.96610900006</v>
      </c>
      <c r="C11" s="15">
        <v>171203.17243499999</v>
      </c>
      <c r="D11" s="15">
        <v>204410.07076799998</v>
      </c>
      <c r="E11" s="15">
        <v>182861.94035700001</v>
      </c>
      <c r="F11" s="15">
        <v>212724.48737199997</v>
      </c>
      <c r="G11" s="15">
        <v>193284.41475199998</v>
      </c>
      <c r="H11" s="15">
        <v>197653.851242</v>
      </c>
      <c r="I11" s="15">
        <v>209637.77946499997</v>
      </c>
      <c r="J11" s="15">
        <v>198634.06071199998</v>
      </c>
      <c r="K11" s="15">
        <v>198042.43627100001</v>
      </c>
      <c r="L11" s="15">
        <v>205304.01876000004</v>
      </c>
      <c r="M11" s="15">
        <v>219954.58579500008</v>
      </c>
      <c r="N11" s="40">
        <f>SUM(B11:M11)</f>
        <v>2389144.7840379998</v>
      </c>
    </row>
    <row r="12" spans="1:17" ht="18" x14ac:dyDescent="0.25">
      <c r="A12" s="7" t="s">
        <v>2</v>
      </c>
      <c r="B12" s="15">
        <v>5678.2594000000008</v>
      </c>
      <c r="C12" s="15">
        <v>4795.3187650000009</v>
      </c>
      <c r="D12" s="15">
        <v>5453.773537</v>
      </c>
      <c r="E12" s="15">
        <v>5142.2757789999996</v>
      </c>
      <c r="F12" s="15">
        <v>5494.1495439999999</v>
      </c>
      <c r="G12" s="15">
        <v>5404.0364479999998</v>
      </c>
      <c r="H12" s="15">
        <v>5666.9034540000002</v>
      </c>
      <c r="I12" s="15">
        <v>5788.1086169999999</v>
      </c>
      <c r="J12" s="15">
        <v>5147.4513550000001</v>
      </c>
      <c r="K12" s="15">
        <v>6096.3479640000005</v>
      </c>
      <c r="L12" s="15">
        <v>6087.0747740000006</v>
      </c>
      <c r="M12" s="15">
        <v>5541.4248200000011</v>
      </c>
      <c r="N12" s="40">
        <f>SUM(B12:M12)</f>
        <v>66295.124456999998</v>
      </c>
    </row>
    <row r="13" spans="1:17" ht="18" x14ac:dyDescent="0.25">
      <c r="A13" s="6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28"/>
    </row>
    <row r="14" spans="1:17" ht="20.25" x14ac:dyDescent="0.3">
      <c r="A14" s="9" t="s">
        <v>11</v>
      </c>
      <c r="B14" s="14">
        <v>3404.8029179999999</v>
      </c>
      <c r="C14" s="14">
        <v>8001.4815280000003</v>
      </c>
      <c r="D14" s="14">
        <v>29798.618495999999</v>
      </c>
      <c r="E14" s="14">
        <v>29158.110720000001</v>
      </c>
      <c r="F14" s="14">
        <v>28291.250119</v>
      </c>
      <c r="G14" s="14">
        <v>29503.415711000001</v>
      </c>
      <c r="H14" s="14">
        <v>24732.179238000001</v>
      </c>
      <c r="I14" s="14">
        <v>28957.082158000001</v>
      </c>
      <c r="J14" s="14">
        <v>28661.226276000001</v>
      </c>
      <c r="K14" s="14">
        <v>27190.659452</v>
      </c>
      <c r="L14" s="14">
        <v>23333.123946</v>
      </c>
      <c r="M14" s="14">
        <v>33283.391724000001</v>
      </c>
      <c r="N14" s="29">
        <f>SUM(B14:M14)</f>
        <v>294315.34228600003</v>
      </c>
    </row>
    <row r="15" spans="1:17" ht="18" x14ac:dyDescent="0.25">
      <c r="A15" s="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8"/>
    </row>
    <row r="16" spans="1:17" ht="20.25" x14ac:dyDescent="0.3">
      <c r="A16" s="18" t="s">
        <v>10</v>
      </c>
      <c r="B16" s="19">
        <v>13887.876742</v>
      </c>
      <c r="C16" s="19">
        <v>3635.312226</v>
      </c>
      <c r="D16" s="19">
        <v>19836.109102000002</v>
      </c>
      <c r="E16" s="19">
        <v>23023.820776</v>
      </c>
      <c r="F16" s="19">
        <v>24821.882838999998</v>
      </c>
      <c r="G16" s="19">
        <v>24456.358025999998</v>
      </c>
      <c r="H16" s="19">
        <v>22208.393080000002</v>
      </c>
      <c r="I16" s="19">
        <v>22060.047308000001</v>
      </c>
      <c r="J16" s="19">
        <v>24548.122452</v>
      </c>
      <c r="K16" s="19">
        <v>19347.584118999999</v>
      </c>
      <c r="L16" s="19">
        <v>21623.554630999999</v>
      </c>
      <c r="M16" s="19">
        <v>22117.476893000003</v>
      </c>
      <c r="N16" s="30">
        <f>SUM(B16:M16)</f>
        <v>241566.53819400005</v>
      </c>
    </row>
    <row r="17" spans="1:17" x14ac:dyDescent="0.2">
      <c r="A17" s="6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26"/>
    </row>
    <row r="18" spans="1:17" x14ac:dyDescent="0.2">
      <c r="A18" s="52" t="s">
        <v>7</v>
      </c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4"/>
      <c r="O18" s="10"/>
      <c r="P18" s="10"/>
      <c r="Q18" s="10"/>
    </row>
    <row r="19" spans="1:17" x14ac:dyDescent="0.2">
      <c r="A19" s="5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7"/>
    </row>
    <row r="20" spans="1:17" ht="20.25" x14ac:dyDescent="0.3">
      <c r="A20" s="22" t="s">
        <v>14</v>
      </c>
      <c r="B20" s="17">
        <f t="shared" ref="B20:N20" si="3">SUM(B22:B25)</f>
        <v>10389652.237093216</v>
      </c>
      <c r="C20" s="17">
        <f t="shared" si="3"/>
        <v>10345679.123397388</v>
      </c>
      <c r="D20" s="17">
        <f t="shared" si="3"/>
        <v>11003726.359240461</v>
      </c>
      <c r="E20" s="17">
        <f t="shared" si="3"/>
        <v>10805370.6685527</v>
      </c>
      <c r="F20" s="17">
        <f t="shared" si="3"/>
        <v>11249243.42266671</v>
      </c>
      <c r="G20" s="17">
        <f t="shared" si="3"/>
        <v>10888730.614634404</v>
      </c>
      <c r="H20" s="17">
        <f t="shared" si="3"/>
        <v>10901978.510560188</v>
      </c>
      <c r="I20" s="17">
        <f t="shared" si="3"/>
        <v>11162953.076847261</v>
      </c>
      <c r="J20" s="17">
        <f t="shared" si="3"/>
        <v>10673421.838611577</v>
      </c>
      <c r="K20" s="17">
        <f t="shared" ref="K20:M20" si="4">SUM(K22:K25)</f>
        <v>10561225.584582981</v>
      </c>
      <c r="L20" s="17">
        <f t="shared" si="4"/>
        <v>10368418.065256691</v>
      </c>
      <c r="M20" s="17">
        <f t="shared" si="4"/>
        <v>10063063.856662126</v>
      </c>
      <c r="N20" s="27">
        <f t="shared" si="3"/>
        <v>128413463.35810569</v>
      </c>
      <c r="P20" s="34"/>
    </row>
    <row r="21" spans="1:17" ht="18" x14ac:dyDescent="0.25">
      <c r="A21" s="23" t="s">
        <v>15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28"/>
    </row>
    <row r="22" spans="1:17" ht="18" x14ac:dyDescent="0.25">
      <c r="A22" s="7" t="s">
        <v>1</v>
      </c>
      <c r="B22" s="15">
        <v>203949.1592640001</v>
      </c>
      <c r="C22" s="15">
        <v>188287.55233299991</v>
      </c>
      <c r="D22" s="15">
        <v>206665.40085999994</v>
      </c>
      <c r="E22" s="15">
        <v>226759.3308719999</v>
      </c>
      <c r="F22" s="15">
        <v>213436.53064200003</v>
      </c>
      <c r="G22" s="15">
        <v>256687.95612899997</v>
      </c>
      <c r="H22" s="15">
        <v>251059.445656</v>
      </c>
      <c r="I22" s="15">
        <v>248116.04855300003</v>
      </c>
      <c r="J22" s="15">
        <v>216743.54424400005</v>
      </c>
      <c r="K22" s="15">
        <v>228931.91920099998</v>
      </c>
      <c r="L22" s="15">
        <v>242143.00954599996</v>
      </c>
      <c r="M22" s="15">
        <v>224231.44685400004</v>
      </c>
      <c r="N22" s="40">
        <f t="shared" ref="N22:N25" si="5">SUM(B22:M22)</f>
        <v>2707011.3441539998</v>
      </c>
    </row>
    <row r="23" spans="1:17" ht="18" x14ac:dyDescent="0.25">
      <c r="A23" s="7" t="s">
        <v>0</v>
      </c>
      <c r="B23" s="15">
        <v>1243391.9849070003</v>
      </c>
      <c r="C23" s="15">
        <v>1292928.7196689998</v>
      </c>
      <c r="D23" s="15">
        <v>1223314.140137</v>
      </c>
      <c r="E23" s="15">
        <v>1352487.1252920001</v>
      </c>
      <c r="F23" s="15">
        <v>1228898.005566</v>
      </c>
      <c r="G23" s="15">
        <v>1326673.9365660001</v>
      </c>
      <c r="H23" s="15">
        <v>1221716.14078</v>
      </c>
      <c r="I23" s="15">
        <v>1402676.7380569999</v>
      </c>
      <c r="J23" s="15">
        <v>1381890.317544</v>
      </c>
      <c r="K23" s="15">
        <v>1296679.4535550005</v>
      </c>
      <c r="L23" s="15">
        <v>1288925.1572839997</v>
      </c>
      <c r="M23" s="15">
        <v>1325996.6067319999</v>
      </c>
      <c r="N23" s="40">
        <f t="shared" si="5"/>
        <v>15585578.326089</v>
      </c>
    </row>
    <row r="24" spans="1:17" ht="18" x14ac:dyDescent="0.25">
      <c r="A24" s="7" t="s">
        <v>29</v>
      </c>
      <c r="B24" s="15">
        <v>7476517.581576</v>
      </c>
      <c r="C24" s="15">
        <v>7612594.7254100004</v>
      </c>
      <c r="D24" s="15">
        <v>8318856.6866549999</v>
      </c>
      <c r="E24" s="15">
        <v>7982075.7745280014</v>
      </c>
      <c r="F24" s="15">
        <v>8544793.1302109975</v>
      </c>
      <c r="G24" s="15">
        <v>8085856.6483019991</v>
      </c>
      <c r="H24" s="15">
        <v>8225067.1775140008</v>
      </c>
      <c r="I24" s="15">
        <v>8349567.448655</v>
      </c>
      <c r="J24" s="15">
        <v>7903390.3869549977</v>
      </c>
      <c r="K24" s="15">
        <v>7885190.7251380021</v>
      </c>
      <c r="L24" s="15">
        <v>7681039.0434119999</v>
      </c>
      <c r="M24" s="15">
        <v>7410719.7184329992</v>
      </c>
      <c r="N24" s="40">
        <f t="shared" si="5"/>
        <v>95475669.04678899</v>
      </c>
    </row>
    <row r="25" spans="1:17" ht="18" x14ac:dyDescent="0.25">
      <c r="A25" s="7" t="s">
        <v>32</v>
      </c>
      <c r="B25" s="15">
        <v>1465793.5113462149</v>
      </c>
      <c r="C25" s="15">
        <v>1251868.1259853879</v>
      </c>
      <c r="D25" s="15">
        <v>1254890.1315884616</v>
      </c>
      <c r="E25" s="15">
        <v>1244048.4378606994</v>
      </c>
      <c r="F25" s="15">
        <v>1262115.7562477125</v>
      </c>
      <c r="G25" s="15">
        <v>1219512.0736374049</v>
      </c>
      <c r="H25" s="15">
        <v>1204135.7466101877</v>
      </c>
      <c r="I25" s="15">
        <v>1162592.8415822613</v>
      </c>
      <c r="J25" s="15">
        <v>1171397.5898685784</v>
      </c>
      <c r="K25" s="15">
        <v>1150423.4866889785</v>
      </c>
      <c r="L25" s="15">
        <v>1156310.8550146918</v>
      </c>
      <c r="M25" s="15">
        <v>1102116.0846431279</v>
      </c>
      <c r="N25" s="40">
        <f t="shared" si="5"/>
        <v>14645204.641073706</v>
      </c>
    </row>
    <row r="26" spans="1:17" ht="18" x14ac:dyDescent="0.25">
      <c r="A26" s="6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28"/>
    </row>
    <row r="27" spans="1:17" ht="20.25" x14ac:dyDescent="0.3">
      <c r="A27" s="18" t="s">
        <v>10</v>
      </c>
      <c r="B27" s="19">
        <v>18220.36002</v>
      </c>
      <c r="C27" s="19">
        <v>5525.7236999999996</v>
      </c>
      <c r="D27" s="19">
        <v>5580.7767599999997</v>
      </c>
      <c r="E27" s="19">
        <v>25176.237539999998</v>
      </c>
      <c r="F27" s="19">
        <v>20156.588940000001</v>
      </c>
      <c r="G27" s="19">
        <v>15285.777040000001</v>
      </c>
      <c r="H27" s="19">
        <v>31462.112160000001</v>
      </c>
      <c r="I27" s="19">
        <v>35260.531589999999</v>
      </c>
      <c r="J27" s="19">
        <v>31910.085279999999</v>
      </c>
      <c r="K27" s="19">
        <v>25195.244119999999</v>
      </c>
      <c r="L27" s="19">
        <v>22164.670040000001</v>
      </c>
      <c r="M27" s="19">
        <v>22118.6728</v>
      </c>
      <c r="N27" s="30">
        <f>SUM(B27:M27)</f>
        <v>258056.77998999998</v>
      </c>
    </row>
    <row r="28" spans="1:17" x14ac:dyDescent="0.2">
      <c r="A28" s="6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26"/>
    </row>
    <row r="29" spans="1:17" x14ac:dyDescent="0.2">
      <c r="A29" s="52" t="s">
        <v>4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4"/>
      <c r="O29" s="10"/>
      <c r="P29" s="10"/>
      <c r="Q29" s="10"/>
    </row>
    <row r="30" spans="1:17" x14ac:dyDescent="0.2">
      <c r="A30" s="5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7"/>
    </row>
    <row r="31" spans="1:17" ht="20.25" x14ac:dyDescent="0.3">
      <c r="A31" s="16" t="s">
        <v>9</v>
      </c>
      <c r="B31" s="17">
        <f t="shared" ref="B31:N31" si="6">SUM(B33:B33)</f>
        <v>101604.14332400002</v>
      </c>
      <c r="C31" s="17">
        <f t="shared" si="6"/>
        <v>107769.451908</v>
      </c>
      <c r="D31" s="17">
        <f t="shared" si="6"/>
        <v>118007.753621</v>
      </c>
      <c r="E31" s="17">
        <f t="shared" si="6"/>
        <v>116613.07790800001</v>
      </c>
      <c r="F31" s="17">
        <f t="shared" si="6"/>
        <v>118606.97091900001</v>
      </c>
      <c r="G31" s="17">
        <f t="shared" si="6"/>
        <v>115989.95343899998</v>
      </c>
      <c r="H31" s="17">
        <f t="shared" si="6"/>
        <v>106926.08090999999</v>
      </c>
      <c r="I31" s="17">
        <f t="shared" si="6"/>
        <v>122225.08016100002</v>
      </c>
      <c r="J31" s="17">
        <f t="shared" si="6"/>
        <v>119124.508006</v>
      </c>
      <c r="K31" s="17">
        <f t="shared" ref="K31:M31" si="7">SUM(K33:K33)</f>
        <v>131693.75919100002</v>
      </c>
      <c r="L31" s="17">
        <f t="shared" si="7"/>
        <v>113584.54697300003</v>
      </c>
      <c r="M31" s="17">
        <f t="shared" si="7"/>
        <v>132236.220649</v>
      </c>
      <c r="N31" s="27">
        <f t="shared" si="6"/>
        <v>1404381.5470090001</v>
      </c>
    </row>
    <row r="32" spans="1:17" ht="18" x14ac:dyDescent="0.25">
      <c r="A32" s="7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28"/>
    </row>
    <row r="33" spans="1:17" ht="18" x14ac:dyDescent="0.25">
      <c r="A33" s="7" t="s">
        <v>0</v>
      </c>
      <c r="B33" s="15">
        <v>101604.14332400002</v>
      </c>
      <c r="C33" s="15">
        <v>107769.451908</v>
      </c>
      <c r="D33" s="15">
        <v>118007.753621</v>
      </c>
      <c r="E33" s="15">
        <v>116613.07790800001</v>
      </c>
      <c r="F33" s="15">
        <v>118606.97091900001</v>
      </c>
      <c r="G33" s="15">
        <v>115989.95343899998</v>
      </c>
      <c r="H33" s="15">
        <v>106926.08090999999</v>
      </c>
      <c r="I33" s="15">
        <v>122225.08016100002</v>
      </c>
      <c r="J33" s="15">
        <v>119124.508006</v>
      </c>
      <c r="K33" s="15">
        <v>131693.75919100002</v>
      </c>
      <c r="L33" s="15">
        <v>113584.54697300003</v>
      </c>
      <c r="M33" s="15">
        <v>132236.220649</v>
      </c>
      <c r="N33" s="40">
        <f t="shared" ref="N33" si="8">SUM(B33:M33)</f>
        <v>1404381.5470090001</v>
      </c>
    </row>
    <row r="34" spans="1:17" ht="18" x14ac:dyDescent="0.25">
      <c r="A34" s="7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33"/>
    </row>
    <row r="35" spans="1:17" ht="20.25" x14ac:dyDescent="0.3">
      <c r="A35" s="18" t="s">
        <v>10</v>
      </c>
      <c r="B35" s="19">
        <v>30090.830999999998</v>
      </c>
      <c r="C35" s="19">
        <v>27825.031800000001</v>
      </c>
      <c r="D35" s="19">
        <v>31038.1453</v>
      </c>
      <c r="E35" s="19">
        <v>29977.383408000002</v>
      </c>
      <c r="F35" s="19">
        <v>30261.568139999999</v>
      </c>
      <c r="G35" s="19">
        <v>28812.296234000001</v>
      </c>
      <c r="H35" s="19">
        <v>29832.847730000001</v>
      </c>
      <c r="I35" s="19">
        <v>30626.752434000002</v>
      </c>
      <c r="J35" s="19">
        <v>29195.196840000001</v>
      </c>
      <c r="K35" s="19">
        <v>29997.895560000001</v>
      </c>
      <c r="L35" s="19">
        <v>28979.301295000001</v>
      </c>
      <c r="M35" s="19">
        <v>30288.030696000002</v>
      </c>
      <c r="N35" s="30">
        <f>SUM(B35:M35)</f>
        <v>356925.28043699998</v>
      </c>
    </row>
    <row r="36" spans="1:17" x14ac:dyDescent="0.2">
      <c r="A36" s="6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6"/>
    </row>
    <row r="37" spans="1:17" x14ac:dyDescent="0.2">
      <c r="A37" s="52" t="s">
        <v>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4"/>
      <c r="O37" s="10"/>
      <c r="P37" s="10"/>
      <c r="Q37" s="10"/>
    </row>
    <row r="38" spans="1:17" x14ac:dyDescent="0.2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7"/>
    </row>
    <row r="39" spans="1:17" ht="20.25" x14ac:dyDescent="0.3">
      <c r="A39" s="22" t="s">
        <v>14</v>
      </c>
      <c r="B39" s="17">
        <f t="shared" ref="B39:N39" si="9">SUM(B41:B42)</f>
        <v>275459.98611499992</v>
      </c>
      <c r="C39" s="17">
        <f t="shared" si="9"/>
        <v>281968.74900499999</v>
      </c>
      <c r="D39" s="17">
        <f t="shared" si="9"/>
        <v>313745.35152599995</v>
      </c>
      <c r="E39" s="17">
        <f t="shared" si="9"/>
        <v>321700.599667</v>
      </c>
      <c r="F39" s="17">
        <f t="shared" si="9"/>
        <v>340036.49594699987</v>
      </c>
      <c r="G39" s="17">
        <f t="shared" si="9"/>
        <v>321001.47400699998</v>
      </c>
      <c r="H39" s="17">
        <f t="shared" si="9"/>
        <v>313444.3530210001</v>
      </c>
      <c r="I39" s="17">
        <f t="shared" si="9"/>
        <v>343593.25792299997</v>
      </c>
      <c r="J39" s="17">
        <f t="shared" si="9"/>
        <v>331047.70397400006</v>
      </c>
      <c r="K39" s="17">
        <f t="shared" ref="K39:M39" si="10">SUM(K41:K42)</f>
        <v>338161.16156099993</v>
      </c>
      <c r="L39" s="17">
        <f t="shared" si="10"/>
        <v>333848.25580900011</v>
      </c>
      <c r="M39" s="17">
        <f t="shared" si="10"/>
        <v>346298.66093100014</v>
      </c>
      <c r="N39" s="27">
        <f t="shared" si="9"/>
        <v>3860306.0494860001</v>
      </c>
    </row>
    <row r="40" spans="1:17" ht="18" x14ac:dyDescent="0.25">
      <c r="A40" s="23" t="s">
        <v>15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8"/>
    </row>
    <row r="41" spans="1:17" ht="18" x14ac:dyDescent="0.25">
      <c r="A41" s="7" t="s">
        <v>0</v>
      </c>
      <c r="B41" s="15">
        <v>240168.91033199991</v>
      </c>
      <c r="C41" s="15">
        <v>251810.55002300002</v>
      </c>
      <c r="D41" s="15">
        <v>280775.19763299997</v>
      </c>
      <c r="E41" s="15">
        <v>286261.35470600001</v>
      </c>
      <c r="F41" s="15">
        <v>300237.44558899984</v>
      </c>
      <c r="G41" s="15">
        <v>282001.10149599996</v>
      </c>
      <c r="H41" s="15">
        <v>272935.89713500009</v>
      </c>
      <c r="I41" s="15">
        <v>304906.79926599999</v>
      </c>
      <c r="J41" s="15">
        <v>294165.82883500005</v>
      </c>
      <c r="K41" s="15">
        <v>295920.90684799996</v>
      </c>
      <c r="L41" s="15">
        <v>295008.1507970001</v>
      </c>
      <c r="M41" s="15">
        <v>311135.47727200011</v>
      </c>
      <c r="N41" s="40">
        <f>SUM(B41:M41)</f>
        <v>3415327.6199320001</v>
      </c>
    </row>
    <row r="42" spans="1:17" ht="18" x14ac:dyDescent="0.25">
      <c r="A42" s="7" t="s">
        <v>29</v>
      </c>
      <c r="B42" s="15">
        <v>35291.075783000008</v>
      </c>
      <c r="C42" s="15">
        <v>30158.198981999998</v>
      </c>
      <c r="D42" s="15">
        <v>32970.153893000002</v>
      </c>
      <c r="E42" s="15">
        <v>35439.244961000004</v>
      </c>
      <c r="F42" s="15">
        <v>39799.050358000015</v>
      </c>
      <c r="G42" s="15">
        <v>39000.372510999994</v>
      </c>
      <c r="H42" s="15">
        <v>40508.455885999996</v>
      </c>
      <c r="I42" s="15">
        <v>38686.458656999996</v>
      </c>
      <c r="J42" s="15">
        <v>36881.875139000003</v>
      </c>
      <c r="K42" s="15">
        <v>42240.254712999988</v>
      </c>
      <c r="L42" s="15">
        <v>38840.105011999985</v>
      </c>
      <c r="M42" s="15">
        <v>35163.183659000002</v>
      </c>
      <c r="N42" s="40">
        <f>SUM(B42:M42)</f>
        <v>444978.42955399991</v>
      </c>
    </row>
    <row r="43" spans="1:17" ht="18" x14ac:dyDescent="0.25">
      <c r="A43" s="6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28"/>
    </row>
    <row r="44" spans="1:17" ht="20.25" x14ac:dyDescent="0.3">
      <c r="A44" s="18" t="s">
        <v>10</v>
      </c>
      <c r="B44" s="19">
        <v>10784.159057000001</v>
      </c>
      <c r="C44" s="19">
        <v>10016.643889999999</v>
      </c>
      <c r="D44" s="19">
        <v>8120.1381140000003</v>
      </c>
      <c r="E44" s="19">
        <v>14436.710098</v>
      </c>
      <c r="F44" s="19">
        <v>15022.527712000001</v>
      </c>
      <c r="G44" s="19">
        <v>11946.741413</v>
      </c>
      <c r="H44" s="19">
        <v>12730.498842000001</v>
      </c>
      <c r="I44" s="19">
        <v>17349.211082999998</v>
      </c>
      <c r="J44" s="19">
        <v>15368.635782000001</v>
      </c>
      <c r="K44" s="19">
        <v>15875.232841000001</v>
      </c>
      <c r="L44" s="19">
        <v>15592.771430000001</v>
      </c>
      <c r="M44" s="19">
        <v>15981.849280999999</v>
      </c>
      <c r="N44" s="30">
        <f>SUM(B44:M44)</f>
        <v>163225.11954300001</v>
      </c>
    </row>
    <row r="45" spans="1:17" x14ac:dyDescent="0.2">
      <c r="A45" s="6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6"/>
    </row>
    <row r="46" spans="1:17" x14ac:dyDescent="0.2">
      <c r="A46" s="52" t="s">
        <v>5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4"/>
      <c r="O46" s="10"/>
      <c r="P46" s="10"/>
      <c r="Q46" s="10"/>
    </row>
    <row r="47" spans="1:17" x14ac:dyDescent="0.2">
      <c r="A47" s="55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7"/>
    </row>
    <row r="48" spans="1:17" ht="20.25" x14ac:dyDescent="0.3">
      <c r="A48" s="16" t="s">
        <v>9</v>
      </c>
      <c r="B48" s="17">
        <f t="shared" ref="B48:N48" si="11">SUM(B50:B50)</f>
        <v>23047.224783999995</v>
      </c>
      <c r="C48" s="17">
        <f t="shared" si="11"/>
        <v>22181.549251</v>
      </c>
      <c r="D48" s="17">
        <f t="shared" si="11"/>
        <v>24480.393717000003</v>
      </c>
      <c r="E48" s="17">
        <f t="shared" si="11"/>
        <v>26861.497997999999</v>
      </c>
      <c r="F48" s="17">
        <f t="shared" si="11"/>
        <v>28188.169726</v>
      </c>
      <c r="G48" s="17">
        <f t="shared" si="11"/>
        <v>24605.330757999996</v>
      </c>
      <c r="H48" s="17">
        <f t="shared" si="11"/>
        <v>24303.750340999988</v>
      </c>
      <c r="I48" s="17">
        <f t="shared" si="11"/>
        <v>26441.905713000011</v>
      </c>
      <c r="J48" s="17">
        <f t="shared" si="11"/>
        <v>27818.879917000002</v>
      </c>
      <c r="K48" s="17">
        <f t="shared" ref="K48:M48" si="12">SUM(K50:K50)</f>
        <v>26677.499686999996</v>
      </c>
      <c r="L48" s="17">
        <f t="shared" si="12"/>
        <v>26261.064611999998</v>
      </c>
      <c r="M48" s="17">
        <f t="shared" si="12"/>
        <v>27248.305270000004</v>
      </c>
      <c r="N48" s="27">
        <f t="shared" si="11"/>
        <v>308115.57177400001</v>
      </c>
    </row>
    <row r="49" spans="1:17" ht="18" x14ac:dyDescent="0.25">
      <c r="A49" s="7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28"/>
    </row>
    <row r="50" spans="1:17" ht="18" x14ac:dyDescent="0.25">
      <c r="A50" s="7" t="s">
        <v>0</v>
      </c>
      <c r="B50" s="15">
        <v>23047.224783999995</v>
      </c>
      <c r="C50" s="15">
        <v>22181.549251</v>
      </c>
      <c r="D50" s="15">
        <v>24480.393717000003</v>
      </c>
      <c r="E50" s="15">
        <v>26861.497997999999</v>
      </c>
      <c r="F50" s="15">
        <v>28188.169726</v>
      </c>
      <c r="G50" s="15">
        <v>24605.330757999996</v>
      </c>
      <c r="H50" s="15">
        <v>24303.750340999988</v>
      </c>
      <c r="I50" s="15">
        <v>26441.905713000011</v>
      </c>
      <c r="J50" s="15">
        <v>27818.879917000002</v>
      </c>
      <c r="K50" s="15">
        <v>26677.499686999996</v>
      </c>
      <c r="L50" s="15">
        <v>26261.064611999998</v>
      </c>
      <c r="M50" s="15">
        <v>27248.305270000004</v>
      </c>
      <c r="N50" s="40">
        <f>SUM(B50:M50)</f>
        <v>308115.57177400001</v>
      </c>
    </row>
    <row r="51" spans="1:17" ht="18" x14ac:dyDescent="0.25">
      <c r="A51" s="3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42"/>
    </row>
    <row r="52" spans="1:17" ht="18" x14ac:dyDescent="0.25">
      <c r="A52" s="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31"/>
    </row>
    <row r="53" spans="1:17" x14ac:dyDescent="0.2">
      <c r="A53" s="52" t="s">
        <v>30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4"/>
      <c r="O53" s="10"/>
      <c r="P53" s="10"/>
    </row>
    <row r="54" spans="1:17" x14ac:dyDescent="0.2">
      <c r="A54" s="55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7"/>
    </row>
    <row r="55" spans="1:17" ht="20.25" x14ac:dyDescent="0.3">
      <c r="A55" s="22" t="s">
        <v>16</v>
      </c>
      <c r="B55" s="20">
        <v>600445.67243600008</v>
      </c>
      <c r="C55" s="20">
        <v>586328.11855999997</v>
      </c>
      <c r="D55" s="20">
        <v>801478.55200000003</v>
      </c>
      <c r="E55" s="20">
        <v>559442.53853000002</v>
      </c>
      <c r="F55" s="20">
        <v>992009.27366199996</v>
      </c>
      <c r="G55" s="20">
        <v>927600.88892099995</v>
      </c>
      <c r="H55" s="20">
        <v>840537.49836899992</v>
      </c>
      <c r="I55" s="20">
        <v>892833.80686399993</v>
      </c>
      <c r="J55" s="20">
        <v>754671.32964899996</v>
      </c>
      <c r="K55" s="20">
        <v>883232.61358400004</v>
      </c>
      <c r="L55" s="20">
        <v>1108329.293818</v>
      </c>
      <c r="M55" s="20">
        <v>1173097.8126279998</v>
      </c>
      <c r="N55" s="30">
        <f>SUM(B55:M55)</f>
        <v>10120007.399020998</v>
      </c>
    </row>
    <row r="56" spans="1:17" ht="18" x14ac:dyDescent="0.25">
      <c r="A56" s="23" t="s">
        <v>17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31"/>
    </row>
    <row r="57" spans="1:17" ht="18" x14ac:dyDescent="0.25">
      <c r="A57" s="6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31"/>
    </row>
    <row r="58" spans="1:17" x14ac:dyDescent="0.2">
      <c r="A58" s="52" t="s">
        <v>13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4"/>
      <c r="O58" s="10"/>
      <c r="P58" s="10"/>
      <c r="Q58" s="10"/>
    </row>
    <row r="59" spans="1:17" x14ac:dyDescent="0.2">
      <c r="A59" s="55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7"/>
    </row>
    <row r="60" spans="1:17" ht="20.25" x14ac:dyDescent="0.3">
      <c r="A60" s="16" t="s">
        <v>9</v>
      </c>
      <c r="B60" s="17">
        <f>SUM(B62:B62)</f>
        <v>2008.599125</v>
      </c>
      <c r="C60" s="17">
        <f t="shared" ref="C60:J60" si="13">SUM(C62:C62)</f>
        <v>1698.2011639999998</v>
      </c>
      <c r="D60" s="17">
        <f t="shared" si="13"/>
        <v>2011.3406329999998</v>
      </c>
      <c r="E60" s="17">
        <f t="shared" si="13"/>
        <v>2369.7786809999998</v>
      </c>
      <c r="F60" s="17">
        <f t="shared" si="13"/>
        <v>2428.9043019999999</v>
      </c>
      <c r="G60" s="17">
        <f t="shared" si="13"/>
        <v>2680.3619820000004</v>
      </c>
      <c r="H60" s="17">
        <f t="shared" si="13"/>
        <v>2410.8864510000003</v>
      </c>
      <c r="I60" s="17">
        <f t="shared" si="13"/>
        <v>2866.1795159999997</v>
      </c>
      <c r="J60" s="17">
        <f t="shared" si="13"/>
        <v>2536.6676040000002</v>
      </c>
      <c r="K60" s="17">
        <f t="shared" ref="K60:M60" si="14">SUM(K62:K62)</f>
        <v>2617.3414779999998</v>
      </c>
      <c r="L60" s="17">
        <f t="shared" si="14"/>
        <v>3420.6002710000002</v>
      </c>
      <c r="M60" s="17">
        <f t="shared" si="14"/>
        <v>3392.4978319999996</v>
      </c>
      <c r="N60" s="27">
        <f>SUM(N62:N62)</f>
        <v>30441.359038999995</v>
      </c>
      <c r="O60" s="1"/>
    </row>
    <row r="61" spans="1:17" ht="18" x14ac:dyDescent="0.25">
      <c r="A61" s="7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28"/>
    </row>
    <row r="62" spans="1:17" ht="18" x14ac:dyDescent="0.25">
      <c r="A62" s="7" t="s">
        <v>0</v>
      </c>
      <c r="B62" s="15">
        <v>2008.599125</v>
      </c>
      <c r="C62" s="15">
        <v>1698.2011639999998</v>
      </c>
      <c r="D62" s="15">
        <v>2011.3406329999998</v>
      </c>
      <c r="E62" s="15">
        <v>2369.7786809999998</v>
      </c>
      <c r="F62" s="15">
        <v>2428.9043019999999</v>
      </c>
      <c r="G62" s="15">
        <v>2680.3619820000004</v>
      </c>
      <c r="H62" s="15">
        <v>2410.8864510000003</v>
      </c>
      <c r="I62" s="15">
        <v>2866.1795159999997</v>
      </c>
      <c r="J62" s="15">
        <v>2536.6676040000002</v>
      </c>
      <c r="K62" s="15">
        <v>2617.3414779999998</v>
      </c>
      <c r="L62" s="15">
        <v>3420.6002710000002</v>
      </c>
      <c r="M62" s="15">
        <v>3392.4978319999996</v>
      </c>
      <c r="N62" s="40">
        <f>SUM(B62:M62)</f>
        <v>30441.359038999995</v>
      </c>
    </row>
    <row r="63" spans="1:17" x14ac:dyDescent="0.2">
      <c r="A63" s="8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32"/>
    </row>
    <row r="64" spans="1:17" ht="18" x14ac:dyDescent="0.25">
      <c r="A64" s="6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31"/>
    </row>
    <row r="65" spans="1:17" x14ac:dyDescent="0.2">
      <c r="A65" s="52" t="s">
        <v>12</v>
      </c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4"/>
      <c r="O65" s="10"/>
      <c r="P65" s="10"/>
      <c r="Q65" s="10"/>
    </row>
    <row r="66" spans="1:17" x14ac:dyDescent="0.2">
      <c r="A66" s="55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7"/>
    </row>
    <row r="67" spans="1:17" ht="20.25" x14ac:dyDescent="0.3">
      <c r="A67" s="16" t="s">
        <v>9</v>
      </c>
      <c r="B67" s="17">
        <f>SUM(B69:B69)</f>
        <v>1581.7539000000002</v>
      </c>
      <c r="C67" s="17">
        <f t="shared" ref="C67:J67" si="15">SUM(C69:C69)</f>
        <v>1622.0219</v>
      </c>
      <c r="D67" s="17">
        <f t="shared" si="15"/>
        <v>1841.1858</v>
      </c>
      <c r="E67" s="17">
        <f t="shared" si="15"/>
        <v>1607.4564</v>
      </c>
      <c r="F67" s="17">
        <f t="shared" si="15"/>
        <v>1761.6957</v>
      </c>
      <c r="G67" s="17">
        <f t="shared" si="15"/>
        <v>1703.6477</v>
      </c>
      <c r="H67" s="17">
        <f t="shared" si="15"/>
        <v>1549.8516</v>
      </c>
      <c r="I67" s="17">
        <f t="shared" si="15"/>
        <v>1759.5539999999999</v>
      </c>
      <c r="J67" s="17">
        <f t="shared" si="15"/>
        <v>1715.7486000000001</v>
      </c>
      <c r="K67" s="17">
        <f t="shared" ref="K67:M67" si="16">SUM(K69:K69)</f>
        <v>1331.3577</v>
      </c>
      <c r="L67" s="17">
        <f t="shared" si="16"/>
        <v>1609.0544</v>
      </c>
      <c r="M67" s="17">
        <f t="shared" si="16"/>
        <v>1769.8407</v>
      </c>
      <c r="N67" s="27">
        <f>SUM(N69:N69)</f>
        <v>19853.168400000002</v>
      </c>
      <c r="O67" s="1"/>
    </row>
    <row r="68" spans="1:17" ht="18" x14ac:dyDescent="0.25">
      <c r="A68" s="7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28"/>
    </row>
    <row r="69" spans="1:17" ht="18" x14ac:dyDescent="0.25">
      <c r="A69" s="7" t="s">
        <v>18</v>
      </c>
      <c r="B69" s="15">
        <v>1581.7539000000002</v>
      </c>
      <c r="C69" s="15">
        <v>1622.0219</v>
      </c>
      <c r="D69" s="15">
        <v>1841.1858</v>
      </c>
      <c r="E69" s="15">
        <v>1607.4564</v>
      </c>
      <c r="F69" s="15">
        <v>1761.6957</v>
      </c>
      <c r="G69" s="15">
        <v>1703.6477</v>
      </c>
      <c r="H69" s="15">
        <v>1549.8516</v>
      </c>
      <c r="I69" s="15">
        <v>1759.5539999999999</v>
      </c>
      <c r="J69" s="15">
        <v>1715.7486000000001</v>
      </c>
      <c r="K69" s="15">
        <v>1331.3577</v>
      </c>
      <c r="L69" s="15">
        <v>1609.0544</v>
      </c>
      <c r="M69" s="15">
        <v>1769.8407</v>
      </c>
      <c r="N69" s="40">
        <f>SUM(B69:M69)</f>
        <v>19853.168400000002</v>
      </c>
    </row>
    <row r="70" spans="1:17" ht="18" x14ac:dyDescent="0.25">
      <c r="A70" s="6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28"/>
    </row>
    <row r="71" spans="1:17" ht="20.25" x14ac:dyDescent="0.3">
      <c r="A71" s="18" t="s">
        <v>19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30">
        <f>SUM(B71:M71)</f>
        <v>0</v>
      </c>
    </row>
    <row r="72" spans="1:17" ht="18" x14ac:dyDescent="0.25">
      <c r="A72" s="6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31"/>
    </row>
    <row r="73" spans="1:17" ht="12.75" customHeight="1" x14ac:dyDescent="0.2">
      <c r="A73" s="52" t="s">
        <v>34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4"/>
      <c r="O73" s="10"/>
      <c r="P73" s="10"/>
      <c r="Q73" s="10"/>
    </row>
    <row r="74" spans="1:17" x14ac:dyDescent="0.2">
      <c r="A74" s="55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7"/>
    </row>
    <row r="75" spans="1:17" ht="18" x14ac:dyDescent="0.25">
      <c r="A75" s="6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28"/>
    </row>
    <row r="76" spans="1:17" ht="20.25" x14ac:dyDescent="0.3">
      <c r="A76" s="18" t="s">
        <v>37</v>
      </c>
      <c r="B76" s="19">
        <v>1350.553099</v>
      </c>
      <c r="C76" s="19">
        <v>1531.6371770000001</v>
      </c>
      <c r="D76" s="19">
        <v>1416.7109270000001</v>
      </c>
      <c r="E76" s="19">
        <v>1798.8086699999999</v>
      </c>
      <c r="F76" s="19">
        <v>1893.8105679999999</v>
      </c>
      <c r="G76" s="19">
        <v>1937.656606</v>
      </c>
      <c r="H76" s="19">
        <v>2530.9070649999999</v>
      </c>
      <c r="I76" s="19">
        <v>2520.9275509999998</v>
      </c>
      <c r="J76" s="19">
        <v>2339.1799040000001</v>
      </c>
      <c r="K76" s="19">
        <v>2595.1117640000002</v>
      </c>
      <c r="L76" s="19">
        <v>2346.8154059999997</v>
      </c>
      <c r="M76" s="19">
        <v>2652.6153329999997</v>
      </c>
      <c r="N76" s="30">
        <f>SUM(B76:M76)</f>
        <v>24914.734069999999</v>
      </c>
    </row>
    <row r="77" spans="1:17" ht="18" x14ac:dyDescent="0.25">
      <c r="A77" s="6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31"/>
    </row>
    <row r="78" spans="1:17" ht="12.75" customHeight="1" x14ac:dyDescent="0.2">
      <c r="A78" s="52" t="s">
        <v>35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4"/>
      <c r="O78" s="10"/>
      <c r="P78" s="10"/>
      <c r="Q78" s="10"/>
    </row>
    <row r="79" spans="1:17" x14ac:dyDescent="0.2">
      <c r="A79" s="55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7"/>
    </row>
    <row r="80" spans="1:17" ht="18" x14ac:dyDescent="0.25">
      <c r="A80" s="6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28"/>
    </row>
    <row r="81" spans="1:17" ht="20.25" x14ac:dyDescent="0.3">
      <c r="A81" s="18" t="s">
        <v>37</v>
      </c>
      <c r="B81" s="19">
        <v>458.22044</v>
      </c>
      <c r="C81" s="19">
        <v>954.36054299999989</v>
      </c>
      <c r="D81" s="19">
        <v>1559.828679</v>
      </c>
      <c r="E81" s="19">
        <v>1289.77368</v>
      </c>
      <c r="F81" s="19">
        <v>1342.4276919999998</v>
      </c>
      <c r="G81" s="19">
        <v>1837.1518169999999</v>
      </c>
      <c r="H81" s="19">
        <v>1661.079927</v>
      </c>
      <c r="I81" s="19">
        <v>1941.9499110000002</v>
      </c>
      <c r="J81" s="19">
        <v>1648.0230690000001</v>
      </c>
      <c r="K81" s="19">
        <v>2013.50881</v>
      </c>
      <c r="L81" s="19">
        <v>2204.7030319999999</v>
      </c>
      <c r="M81" s="19">
        <v>1903.1752409999999</v>
      </c>
      <c r="N81" s="30">
        <f>SUM(B81:M81)</f>
        <v>18814.202841000002</v>
      </c>
    </row>
    <row r="82" spans="1:17" ht="18" x14ac:dyDescent="0.25">
      <c r="A82" s="6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31"/>
    </row>
    <row r="83" spans="1:17" ht="12.75" customHeight="1" x14ac:dyDescent="0.2">
      <c r="A83" s="52" t="s">
        <v>36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4"/>
      <c r="O83" s="10"/>
      <c r="P83" s="10"/>
      <c r="Q83" s="10"/>
    </row>
    <row r="84" spans="1:17" x14ac:dyDescent="0.2">
      <c r="A84" s="55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7"/>
    </row>
    <row r="85" spans="1:17" ht="18" x14ac:dyDescent="0.25">
      <c r="A85" s="6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28"/>
    </row>
    <row r="86" spans="1:17" ht="20.25" x14ac:dyDescent="0.3">
      <c r="A86" s="18" t="s">
        <v>37</v>
      </c>
      <c r="B86" s="19">
        <v>6.253336</v>
      </c>
      <c r="C86" s="19">
        <v>5.8719109999999999</v>
      </c>
      <c r="D86" s="19">
        <v>6.5817309999999996</v>
      </c>
      <c r="E86" s="19">
        <v>3.924512</v>
      </c>
      <c r="F86" s="19">
        <v>6.8721290000000002</v>
      </c>
      <c r="G86" s="19">
        <v>5.1398820000000001</v>
      </c>
      <c r="H86" s="19">
        <v>5.8650820000000001</v>
      </c>
      <c r="I86" s="19">
        <v>5.7843400000000003</v>
      </c>
      <c r="J86" s="19">
        <v>6.4721600000000006</v>
      </c>
      <c r="K86" s="19">
        <v>13.293903</v>
      </c>
      <c r="L86" s="19">
        <v>1.0638879999999999</v>
      </c>
      <c r="M86" s="19">
        <v>5.3919730000000001</v>
      </c>
      <c r="N86" s="30">
        <f>SUM(B86:M86)</f>
        <v>72.514847000000003</v>
      </c>
    </row>
    <row r="87" spans="1:17" ht="18" x14ac:dyDescent="0.25">
      <c r="A87" s="3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0"/>
      <c r="O87" s="10"/>
      <c r="P87" s="10"/>
    </row>
    <row r="88" spans="1:17" x14ac:dyDescent="0.2">
      <c r="A88" s="61" t="s">
        <v>42</v>
      </c>
      <c r="B88" s="61"/>
      <c r="C88" s="61"/>
      <c r="D88" s="61"/>
      <c r="E88" s="61"/>
      <c r="F88" s="61"/>
      <c r="G88" s="61"/>
      <c r="H88" s="61"/>
      <c r="I88" s="4"/>
      <c r="J88" s="4"/>
      <c r="K88" s="4"/>
      <c r="L88" s="4"/>
      <c r="M88" s="4"/>
      <c r="N88" s="11"/>
    </row>
    <row r="89" spans="1:17" x14ac:dyDescent="0.2">
      <c r="A89" s="39" t="s">
        <v>33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11"/>
    </row>
    <row r="90" spans="1:17" x14ac:dyDescent="0.2">
      <c r="A90" s="39" t="s">
        <v>31</v>
      </c>
      <c r="B90" s="35"/>
      <c r="C90" s="35"/>
      <c r="D90" s="35"/>
      <c r="E90" s="35"/>
      <c r="F90" s="35"/>
      <c r="G90" s="35"/>
      <c r="H90" s="35"/>
      <c r="I90" s="4"/>
      <c r="J90" s="4"/>
      <c r="K90" s="35"/>
      <c r="L90" s="4"/>
      <c r="M90" s="4"/>
      <c r="N90" s="11"/>
    </row>
    <row r="91" spans="1:17" x14ac:dyDescent="0.2">
      <c r="A91" s="41" t="s">
        <v>43</v>
      </c>
      <c r="B91" s="35"/>
      <c r="C91" s="35"/>
      <c r="D91" s="35"/>
      <c r="E91" s="35"/>
      <c r="F91" s="35"/>
      <c r="G91" s="35"/>
      <c r="H91" s="35"/>
      <c r="I91" s="4"/>
      <c r="J91" s="4"/>
      <c r="K91" s="35"/>
      <c r="L91" s="4"/>
      <c r="M91" s="4"/>
      <c r="N91" s="11"/>
    </row>
    <row r="92" spans="1:17" x14ac:dyDescent="0.2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11"/>
    </row>
    <row r="93" spans="1:17" x14ac:dyDescent="0.2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11"/>
    </row>
    <row r="94" spans="1:17" x14ac:dyDescent="0.2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11"/>
    </row>
    <row r="95" spans="1:17" x14ac:dyDescent="0.2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11"/>
    </row>
    <row r="96" spans="1:17" x14ac:dyDescent="0.2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11"/>
    </row>
    <row r="97" spans="2:14" x14ac:dyDescent="0.2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11"/>
    </row>
    <row r="98" spans="2:14" x14ac:dyDescent="0.2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11"/>
    </row>
    <row r="99" spans="2:14" x14ac:dyDescent="0.2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11"/>
    </row>
    <row r="100" spans="2:14" x14ac:dyDescent="0.2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11"/>
    </row>
    <row r="101" spans="2:14" x14ac:dyDescent="0.2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11"/>
    </row>
    <row r="102" spans="2:14" x14ac:dyDescent="0.2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11"/>
    </row>
    <row r="103" spans="2:14" x14ac:dyDescent="0.2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11"/>
    </row>
    <row r="104" spans="2:14" x14ac:dyDescent="0.2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11"/>
    </row>
    <row r="105" spans="2:14" x14ac:dyDescent="0.2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11"/>
    </row>
    <row r="106" spans="2:14" x14ac:dyDescent="0.2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11"/>
    </row>
    <row r="107" spans="2:14" x14ac:dyDescent="0.2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11"/>
    </row>
    <row r="108" spans="2:14" x14ac:dyDescent="0.2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11"/>
    </row>
    <row r="109" spans="2:14" x14ac:dyDescent="0.2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11"/>
    </row>
    <row r="110" spans="2:14" x14ac:dyDescent="0.2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11"/>
    </row>
    <row r="111" spans="2:14" x14ac:dyDescent="0.2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11"/>
    </row>
    <row r="112" spans="2:14" x14ac:dyDescent="0.2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11"/>
    </row>
    <row r="113" spans="2:14" x14ac:dyDescent="0.2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2:14" x14ac:dyDescent="0.2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2:14" x14ac:dyDescent="0.2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2:14" x14ac:dyDescent="0.2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2:14" x14ac:dyDescent="0.2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2:14" x14ac:dyDescent="0.2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2:14" x14ac:dyDescent="0.2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2:14" x14ac:dyDescent="0.2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2:14" x14ac:dyDescent="0.2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2:14" x14ac:dyDescent="0.2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2:14" x14ac:dyDescent="0.2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2:14" x14ac:dyDescent="0.2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2:14" x14ac:dyDescent="0.2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2:14" x14ac:dyDescent="0.2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2:14" x14ac:dyDescent="0.2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2:14" x14ac:dyDescent="0.2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2:14" x14ac:dyDescent="0.2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2:14" x14ac:dyDescent="0.2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2:14" x14ac:dyDescent="0.2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2:14" x14ac:dyDescent="0.2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2:14" x14ac:dyDescent="0.2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2:14" x14ac:dyDescent="0.2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2:14" x14ac:dyDescent="0.2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2:14" x14ac:dyDescent="0.2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2:14" x14ac:dyDescent="0.2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2:14" x14ac:dyDescent="0.2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2:14" x14ac:dyDescent="0.2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2:14" x14ac:dyDescent="0.2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2:14" x14ac:dyDescent="0.2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2:14" x14ac:dyDescent="0.2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2:14" x14ac:dyDescent="0.2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2:14" x14ac:dyDescent="0.2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2:14" x14ac:dyDescent="0.2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2:14" x14ac:dyDescent="0.2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2:14" x14ac:dyDescent="0.2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2:14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2:14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2:14" x14ac:dyDescent="0.2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2:14" x14ac:dyDescent="0.2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2:14" x14ac:dyDescent="0.2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2:14" x14ac:dyDescent="0.2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2:14" x14ac:dyDescent="0.2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2:14" x14ac:dyDescent="0.2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2:14" x14ac:dyDescent="0.2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2:14" x14ac:dyDescent="0.2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2:14" x14ac:dyDescent="0.2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2:14" x14ac:dyDescent="0.2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2:14" x14ac:dyDescent="0.2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</row>
    <row r="161" spans="2:14" x14ac:dyDescent="0.2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</row>
    <row r="162" spans="2:14" x14ac:dyDescent="0.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</row>
    <row r="163" spans="2:14" x14ac:dyDescent="0.2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</row>
    <row r="164" spans="2:14" x14ac:dyDescent="0.2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</row>
    <row r="165" spans="2:14" x14ac:dyDescent="0.2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</row>
    <row r="166" spans="2:14" x14ac:dyDescent="0.2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</row>
    <row r="167" spans="2:14" x14ac:dyDescent="0.2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</row>
    <row r="168" spans="2:14" x14ac:dyDescent="0.2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</row>
    <row r="169" spans="2:14" x14ac:dyDescent="0.2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</row>
    <row r="170" spans="2:14" x14ac:dyDescent="0.2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</row>
    <row r="171" spans="2:14" x14ac:dyDescent="0.2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</row>
    <row r="172" spans="2:14" x14ac:dyDescent="0.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</row>
    <row r="173" spans="2:14" x14ac:dyDescent="0.2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</row>
    <row r="174" spans="2:14" x14ac:dyDescent="0.2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</row>
    <row r="175" spans="2:14" x14ac:dyDescent="0.2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</row>
    <row r="176" spans="2:14" x14ac:dyDescent="0.2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</row>
    <row r="177" spans="2:14" x14ac:dyDescent="0.2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</row>
    <row r="178" spans="2:14" x14ac:dyDescent="0.2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</row>
    <row r="179" spans="2:14" x14ac:dyDescent="0.2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2:14" x14ac:dyDescent="0.2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2:14" x14ac:dyDescent="0.2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</row>
    <row r="182" spans="2:14" x14ac:dyDescent="0.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</row>
    <row r="183" spans="2:14" x14ac:dyDescent="0.2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</row>
    <row r="184" spans="2:14" x14ac:dyDescent="0.2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</row>
    <row r="185" spans="2:14" x14ac:dyDescent="0.2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</row>
    <row r="186" spans="2:14" x14ac:dyDescent="0.2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</row>
    <row r="187" spans="2:14" x14ac:dyDescent="0.2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</row>
    <row r="188" spans="2:14" x14ac:dyDescent="0.2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</row>
    <row r="189" spans="2:14" x14ac:dyDescent="0.2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</row>
    <row r="190" spans="2:14" x14ac:dyDescent="0.2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</row>
    <row r="191" spans="2:14" x14ac:dyDescent="0.2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</row>
    <row r="192" spans="2:14" x14ac:dyDescent="0.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</row>
    <row r="193" spans="2:14" x14ac:dyDescent="0.2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</row>
    <row r="194" spans="2:14" x14ac:dyDescent="0.2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</row>
    <row r="195" spans="2:14" x14ac:dyDescent="0.2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</row>
    <row r="196" spans="2:14" x14ac:dyDescent="0.2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</row>
    <row r="197" spans="2:14" x14ac:dyDescent="0.2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</row>
    <row r="198" spans="2:14" x14ac:dyDescent="0.2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</row>
    <row r="199" spans="2:14" x14ac:dyDescent="0.2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</row>
    <row r="200" spans="2:14" x14ac:dyDescent="0.2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</row>
    <row r="201" spans="2:14" x14ac:dyDescent="0.2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</row>
    <row r="202" spans="2:14" x14ac:dyDescent="0.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</row>
    <row r="203" spans="2:14" x14ac:dyDescent="0.2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</row>
    <row r="204" spans="2:14" x14ac:dyDescent="0.2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</row>
    <row r="205" spans="2:14" x14ac:dyDescent="0.2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</row>
    <row r="206" spans="2:14" x14ac:dyDescent="0.2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</row>
    <row r="207" spans="2:14" x14ac:dyDescent="0.2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</row>
    <row r="208" spans="2:14" x14ac:dyDescent="0.2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</row>
    <row r="209" spans="2:14" x14ac:dyDescent="0.2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</row>
    <row r="210" spans="2:14" x14ac:dyDescent="0.2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</row>
    <row r="211" spans="2:14" x14ac:dyDescent="0.2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</row>
    <row r="212" spans="2:14" x14ac:dyDescent="0.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</row>
    <row r="213" spans="2:14" x14ac:dyDescent="0.2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</row>
    <row r="214" spans="2:14" x14ac:dyDescent="0.2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</row>
    <row r="215" spans="2:14" x14ac:dyDescent="0.2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</row>
    <row r="216" spans="2:14" x14ac:dyDescent="0.2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</row>
    <row r="217" spans="2:14" x14ac:dyDescent="0.2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</row>
    <row r="218" spans="2:14" x14ac:dyDescent="0.2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</row>
    <row r="219" spans="2:14" x14ac:dyDescent="0.2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</row>
    <row r="220" spans="2:14" x14ac:dyDescent="0.2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</row>
    <row r="221" spans="2:14" x14ac:dyDescent="0.2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2:14" x14ac:dyDescent="0.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</row>
    <row r="223" spans="2:14" x14ac:dyDescent="0.2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</row>
    <row r="224" spans="2:14" x14ac:dyDescent="0.2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</row>
    <row r="225" spans="2:14" x14ac:dyDescent="0.2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</row>
    <row r="226" spans="2:14" x14ac:dyDescent="0.2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</row>
    <row r="227" spans="2:14" x14ac:dyDescent="0.2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</row>
    <row r="228" spans="2:14" x14ac:dyDescent="0.2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</row>
    <row r="229" spans="2:14" x14ac:dyDescent="0.2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</row>
    <row r="230" spans="2:14" x14ac:dyDescent="0.2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</row>
    <row r="231" spans="2:14" x14ac:dyDescent="0.2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</row>
    <row r="232" spans="2:14" x14ac:dyDescent="0.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</row>
    <row r="233" spans="2:14" x14ac:dyDescent="0.2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</row>
    <row r="234" spans="2:14" x14ac:dyDescent="0.2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</row>
    <row r="235" spans="2:14" x14ac:dyDescent="0.2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</row>
    <row r="236" spans="2:14" x14ac:dyDescent="0.2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</row>
    <row r="237" spans="2:14" x14ac:dyDescent="0.2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</row>
    <row r="238" spans="2:14" x14ac:dyDescent="0.2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</row>
    <row r="239" spans="2:14" x14ac:dyDescent="0.2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</row>
    <row r="240" spans="2:14" x14ac:dyDescent="0.2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</row>
    <row r="241" spans="2:14" x14ac:dyDescent="0.2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</row>
    <row r="242" spans="2:14" x14ac:dyDescent="0.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</row>
    <row r="243" spans="2:14" x14ac:dyDescent="0.2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 x14ac:dyDescent="0.2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 x14ac:dyDescent="0.2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 x14ac:dyDescent="0.2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 x14ac:dyDescent="0.2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 x14ac:dyDescent="0.2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 x14ac:dyDescent="0.2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 x14ac:dyDescent="0.2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 x14ac:dyDescent="0.2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 x14ac:dyDescent="0.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 x14ac:dyDescent="0.2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 x14ac:dyDescent="0.2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 x14ac:dyDescent="0.2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 x14ac:dyDescent="0.2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 x14ac:dyDescent="0.2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 x14ac:dyDescent="0.2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 x14ac:dyDescent="0.2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 x14ac:dyDescent="0.2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 x14ac:dyDescent="0.2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 x14ac:dyDescent="0.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 x14ac:dyDescent="0.2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 x14ac:dyDescent="0.2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 x14ac:dyDescent="0.2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 x14ac:dyDescent="0.2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 x14ac:dyDescent="0.2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 x14ac:dyDescent="0.2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 x14ac:dyDescent="0.2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 x14ac:dyDescent="0.2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 x14ac:dyDescent="0.2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 x14ac:dyDescent="0.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 x14ac:dyDescent="0.2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 x14ac:dyDescent="0.2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 x14ac:dyDescent="0.2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 x14ac:dyDescent="0.2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 x14ac:dyDescent="0.2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 x14ac:dyDescent="0.2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 x14ac:dyDescent="0.2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 x14ac:dyDescent="0.2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 x14ac:dyDescent="0.2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 x14ac:dyDescent="0.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 x14ac:dyDescent="0.2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 x14ac:dyDescent="0.2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 x14ac:dyDescent="0.2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 x14ac:dyDescent="0.2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 x14ac:dyDescent="0.2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 x14ac:dyDescent="0.2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 x14ac:dyDescent="0.2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 x14ac:dyDescent="0.2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 x14ac:dyDescent="0.2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 x14ac:dyDescent="0.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 x14ac:dyDescent="0.2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 x14ac:dyDescent="0.2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 x14ac:dyDescent="0.2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 x14ac:dyDescent="0.2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 x14ac:dyDescent="0.2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 x14ac:dyDescent="0.2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 x14ac:dyDescent="0.2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 x14ac:dyDescent="0.2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 x14ac:dyDescent="0.2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 x14ac:dyDescent="0.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 x14ac:dyDescent="0.2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 x14ac:dyDescent="0.2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 x14ac:dyDescent="0.2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 x14ac:dyDescent="0.2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 x14ac:dyDescent="0.2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 x14ac:dyDescent="0.2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 x14ac:dyDescent="0.2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 x14ac:dyDescent="0.2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 x14ac:dyDescent="0.2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 x14ac:dyDescent="0.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 x14ac:dyDescent="0.2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 x14ac:dyDescent="0.2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 x14ac:dyDescent="0.2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 x14ac:dyDescent="0.2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 x14ac:dyDescent="0.2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 x14ac:dyDescent="0.2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 x14ac:dyDescent="0.2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 x14ac:dyDescent="0.2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 x14ac:dyDescent="0.2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 x14ac:dyDescent="0.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 x14ac:dyDescent="0.2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 x14ac:dyDescent="0.2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 x14ac:dyDescent="0.2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 x14ac:dyDescent="0.2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 x14ac:dyDescent="0.2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 x14ac:dyDescent="0.2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 x14ac:dyDescent="0.2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 x14ac:dyDescent="0.2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 x14ac:dyDescent="0.2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 x14ac:dyDescent="0.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 x14ac:dyDescent="0.2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 x14ac:dyDescent="0.2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 x14ac:dyDescent="0.2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 x14ac:dyDescent="0.2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 x14ac:dyDescent="0.2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 x14ac:dyDescent="0.2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 x14ac:dyDescent="0.2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 x14ac:dyDescent="0.2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 x14ac:dyDescent="0.2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 x14ac:dyDescent="0.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 x14ac:dyDescent="0.2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 x14ac:dyDescent="0.2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 x14ac:dyDescent="0.2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 x14ac:dyDescent="0.2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 x14ac:dyDescent="0.2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 x14ac:dyDescent="0.2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 x14ac:dyDescent="0.2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 x14ac:dyDescent="0.2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 x14ac:dyDescent="0.2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 x14ac:dyDescent="0.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 x14ac:dyDescent="0.2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 x14ac:dyDescent="0.2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 x14ac:dyDescent="0.2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 x14ac:dyDescent="0.2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 x14ac:dyDescent="0.2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 x14ac:dyDescent="0.2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 x14ac:dyDescent="0.2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 x14ac:dyDescent="0.2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 x14ac:dyDescent="0.2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 x14ac:dyDescent="0.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 x14ac:dyDescent="0.2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 x14ac:dyDescent="0.2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 x14ac:dyDescent="0.2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 x14ac:dyDescent="0.2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 x14ac:dyDescent="0.2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 x14ac:dyDescent="0.2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 x14ac:dyDescent="0.2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 x14ac:dyDescent="0.2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 x14ac:dyDescent="0.2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 x14ac:dyDescent="0.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 x14ac:dyDescent="0.2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 x14ac:dyDescent="0.2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 x14ac:dyDescent="0.2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 x14ac:dyDescent="0.2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 x14ac:dyDescent="0.2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 x14ac:dyDescent="0.2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 x14ac:dyDescent="0.2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 x14ac:dyDescent="0.2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 x14ac:dyDescent="0.2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 x14ac:dyDescent="0.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 x14ac:dyDescent="0.2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 x14ac:dyDescent="0.2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 x14ac:dyDescent="0.2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 x14ac:dyDescent="0.2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 x14ac:dyDescent="0.2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 x14ac:dyDescent="0.2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 x14ac:dyDescent="0.2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 x14ac:dyDescent="0.2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 x14ac:dyDescent="0.2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 x14ac:dyDescent="0.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 x14ac:dyDescent="0.2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 x14ac:dyDescent="0.2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 x14ac:dyDescent="0.2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 x14ac:dyDescent="0.2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 x14ac:dyDescent="0.2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 x14ac:dyDescent="0.2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 x14ac:dyDescent="0.2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 x14ac:dyDescent="0.2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 x14ac:dyDescent="0.2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 x14ac:dyDescent="0.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 x14ac:dyDescent="0.2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 x14ac:dyDescent="0.2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 x14ac:dyDescent="0.2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 x14ac:dyDescent="0.2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 x14ac:dyDescent="0.2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 x14ac:dyDescent="0.2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 x14ac:dyDescent="0.2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 x14ac:dyDescent="0.2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 x14ac:dyDescent="0.2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 x14ac:dyDescent="0.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 x14ac:dyDescent="0.2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 x14ac:dyDescent="0.2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 x14ac:dyDescent="0.2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 x14ac:dyDescent="0.2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 x14ac:dyDescent="0.2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 x14ac:dyDescent="0.2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 x14ac:dyDescent="0.2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  <row r="420" spans="2:14" x14ac:dyDescent="0.2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</row>
    <row r="421" spans="2:14" x14ac:dyDescent="0.2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</row>
    <row r="422" spans="2:14" x14ac:dyDescent="0.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</row>
    <row r="423" spans="2:14" x14ac:dyDescent="0.2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</row>
    <row r="424" spans="2:14" x14ac:dyDescent="0.2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</row>
    <row r="425" spans="2:14" x14ac:dyDescent="0.2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  <row r="426" spans="2:14" x14ac:dyDescent="0.2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</row>
    <row r="427" spans="2:14" x14ac:dyDescent="0.2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</row>
    <row r="428" spans="2:14" x14ac:dyDescent="0.2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</row>
    <row r="429" spans="2:14" x14ac:dyDescent="0.2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</row>
    <row r="430" spans="2:14" x14ac:dyDescent="0.2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</row>
    <row r="431" spans="2:14" x14ac:dyDescent="0.2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</row>
    <row r="432" spans="2:14" x14ac:dyDescent="0.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</row>
    <row r="433" spans="2:14" x14ac:dyDescent="0.2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</row>
    <row r="434" spans="2:14" x14ac:dyDescent="0.2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</row>
    <row r="435" spans="2:14" x14ac:dyDescent="0.2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</row>
    <row r="436" spans="2:14" x14ac:dyDescent="0.2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</row>
    <row r="437" spans="2:14" x14ac:dyDescent="0.2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</row>
    <row r="438" spans="2:14" x14ac:dyDescent="0.2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</row>
    <row r="439" spans="2:14" x14ac:dyDescent="0.2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</row>
    <row r="440" spans="2:14" x14ac:dyDescent="0.2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</row>
    <row r="441" spans="2:14" x14ac:dyDescent="0.2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</row>
    <row r="442" spans="2:14" x14ac:dyDescent="0.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</row>
    <row r="443" spans="2:14" x14ac:dyDescent="0.2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</row>
    <row r="444" spans="2:14" x14ac:dyDescent="0.2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</row>
    <row r="445" spans="2:14" x14ac:dyDescent="0.2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</row>
    <row r="446" spans="2:14" x14ac:dyDescent="0.2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</row>
    <row r="447" spans="2:14" x14ac:dyDescent="0.2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</row>
    <row r="448" spans="2:14" x14ac:dyDescent="0.2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</row>
    <row r="449" spans="2:14" x14ac:dyDescent="0.2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</row>
    <row r="450" spans="2:14" x14ac:dyDescent="0.2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</row>
    <row r="451" spans="2:14" x14ac:dyDescent="0.2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</row>
    <row r="452" spans="2:14" x14ac:dyDescent="0.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</row>
    <row r="453" spans="2:14" x14ac:dyDescent="0.2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</row>
    <row r="454" spans="2:14" x14ac:dyDescent="0.2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</row>
    <row r="455" spans="2:14" x14ac:dyDescent="0.2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</row>
    <row r="456" spans="2:14" x14ac:dyDescent="0.2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</row>
    <row r="457" spans="2:14" x14ac:dyDescent="0.2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</row>
    <row r="458" spans="2:14" x14ac:dyDescent="0.2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</row>
    <row r="459" spans="2:14" x14ac:dyDescent="0.2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</row>
    <row r="460" spans="2:14" x14ac:dyDescent="0.2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</row>
    <row r="461" spans="2:14" x14ac:dyDescent="0.2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</row>
    <row r="462" spans="2:14" x14ac:dyDescent="0.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</row>
    <row r="463" spans="2:14" x14ac:dyDescent="0.2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</row>
    <row r="464" spans="2:14" x14ac:dyDescent="0.2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</row>
    <row r="465" spans="2:14" x14ac:dyDescent="0.2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</row>
    <row r="466" spans="2:14" x14ac:dyDescent="0.2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</row>
    <row r="467" spans="2:14" x14ac:dyDescent="0.2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</row>
    <row r="468" spans="2:14" x14ac:dyDescent="0.2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</row>
    <row r="469" spans="2:14" x14ac:dyDescent="0.2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</row>
    <row r="470" spans="2:14" x14ac:dyDescent="0.2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</row>
    <row r="471" spans="2:14" x14ac:dyDescent="0.2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</row>
    <row r="472" spans="2:14" x14ac:dyDescent="0.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</row>
    <row r="473" spans="2:14" x14ac:dyDescent="0.2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</row>
    <row r="474" spans="2:14" x14ac:dyDescent="0.2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</row>
    <row r="475" spans="2:14" x14ac:dyDescent="0.2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</row>
    <row r="476" spans="2:14" x14ac:dyDescent="0.2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</row>
    <row r="477" spans="2:14" x14ac:dyDescent="0.2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</row>
    <row r="478" spans="2:14" x14ac:dyDescent="0.2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</row>
    <row r="479" spans="2:14" x14ac:dyDescent="0.2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</row>
    <row r="480" spans="2:14" x14ac:dyDescent="0.2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</row>
    <row r="481" spans="2:14" x14ac:dyDescent="0.2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</row>
    <row r="482" spans="2:14" x14ac:dyDescent="0.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</row>
    <row r="483" spans="2:14" x14ac:dyDescent="0.2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</row>
    <row r="484" spans="2:14" x14ac:dyDescent="0.2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</row>
    <row r="485" spans="2:14" x14ac:dyDescent="0.2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</row>
    <row r="486" spans="2:14" x14ac:dyDescent="0.2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</row>
    <row r="487" spans="2:14" x14ac:dyDescent="0.2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</row>
    <row r="488" spans="2:14" x14ac:dyDescent="0.2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2:14" x14ac:dyDescent="0.2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2:14" x14ac:dyDescent="0.2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2:14" x14ac:dyDescent="0.2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2:14" x14ac:dyDescent="0.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2:14" x14ac:dyDescent="0.2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2:14" x14ac:dyDescent="0.2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2:14" x14ac:dyDescent="0.2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2:14" x14ac:dyDescent="0.2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2:14" x14ac:dyDescent="0.2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2:14" x14ac:dyDescent="0.2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2:14" x14ac:dyDescent="0.2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2:14" x14ac:dyDescent="0.2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2:14" x14ac:dyDescent="0.2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2:14" x14ac:dyDescent="0.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2:14" x14ac:dyDescent="0.2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2:14" x14ac:dyDescent="0.2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2:14" x14ac:dyDescent="0.2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2:14" x14ac:dyDescent="0.2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2:14" x14ac:dyDescent="0.2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2:14" x14ac:dyDescent="0.2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2:14" x14ac:dyDescent="0.2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2:14" x14ac:dyDescent="0.2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2:14" x14ac:dyDescent="0.2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2:14" x14ac:dyDescent="0.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2:14" x14ac:dyDescent="0.2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2:14" x14ac:dyDescent="0.2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2:14" x14ac:dyDescent="0.2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2:14" x14ac:dyDescent="0.2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2:14" x14ac:dyDescent="0.2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2:14" x14ac:dyDescent="0.2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2:14" x14ac:dyDescent="0.2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2:14" x14ac:dyDescent="0.2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2:14" x14ac:dyDescent="0.2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2:14" x14ac:dyDescent="0.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2:14" x14ac:dyDescent="0.2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2:14" x14ac:dyDescent="0.2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2:14" x14ac:dyDescent="0.2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2:14" x14ac:dyDescent="0.2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2:14" x14ac:dyDescent="0.2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2:14" x14ac:dyDescent="0.2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2:14" x14ac:dyDescent="0.2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2:14" x14ac:dyDescent="0.2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2:14" x14ac:dyDescent="0.2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2:14" x14ac:dyDescent="0.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2:14" x14ac:dyDescent="0.2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2:14" x14ac:dyDescent="0.2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2:14" x14ac:dyDescent="0.2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2:14" x14ac:dyDescent="0.2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2:14" x14ac:dyDescent="0.2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2:14" x14ac:dyDescent="0.2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2:14" x14ac:dyDescent="0.2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2:14" x14ac:dyDescent="0.2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2:14" x14ac:dyDescent="0.2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2:14" x14ac:dyDescent="0.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2:14" x14ac:dyDescent="0.2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2:14" x14ac:dyDescent="0.2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2:14" x14ac:dyDescent="0.2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2:14" x14ac:dyDescent="0.2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2:14" x14ac:dyDescent="0.2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2:14" x14ac:dyDescent="0.2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2:14" x14ac:dyDescent="0.2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2:14" x14ac:dyDescent="0.2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2:14" x14ac:dyDescent="0.2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2:14" x14ac:dyDescent="0.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2:14" x14ac:dyDescent="0.2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2:14" x14ac:dyDescent="0.2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2:14" x14ac:dyDescent="0.2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2:14" x14ac:dyDescent="0.2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2:14" x14ac:dyDescent="0.2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2:14" x14ac:dyDescent="0.2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2:14" x14ac:dyDescent="0.2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2:14" x14ac:dyDescent="0.2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2:14" x14ac:dyDescent="0.2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2:14" x14ac:dyDescent="0.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2:14" x14ac:dyDescent="0.2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2:14" x14ac:dyDescent="0.2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2:14" x14ac:dyDescent="0.2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2:14" x14ac:dyDescent="0.2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2:14" x14ac:dyDescent="0.2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2:14" x14ac:dyDescent="0.2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2:14" x14ac:dyDescent="0.2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2:14" x14ac:dyDescent="0.2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2:14" x14ac:dyDescent="0.2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2:14" x14ac:dyDescent="0.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2:14" x14ac:dyDescent="0.2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2:14" x14ac:dyDescent="0.2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2:14" x14ac:dyDescent="0.2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2:14" x14ac:dyDescent="0.2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2:14" x14ac:dyDescent="0.2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2:14" x14ac:dyDescent="0.2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2:14" x14ac:dyDescent="0.2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2:14" x14ac:dyDescent="0.2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2:14" x14ac:dyDescent="0.2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2:14" x14ac:dyDescent="0.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2:14" x14ac:dyDescent="0.2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2:14" x14ac:dyDescent="0.2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2:14" x14ac:dyDescent="0.2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2:14" x14ac:dyDescent="0.2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2:14" x14ac:dyDescent="0.2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2:14" x14ac:dyDescent="0.2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2:14" x14ac:dyDescent="0.2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2:14" x14ac:dyDescent="0.2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2:14" x14ac:dyDescent="0.2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2:14" x14ac:dyDescent="0.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2:14" x14ac:dyDescent="0.2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2:14" x14ac:dyDescent="0.2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2:14" x14ac:dyDescent="0.2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2:14" x14ac:dyDescent="0.2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2:14" x14ac:dyDescent="0.2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2:14" x14ac:dyDescent="0.2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2:14" x14ac:dyDescent="0.2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2:14" x14ac:dyDescent="0.2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  <row r="601" spans="2:14" x14ac:dyDescent="0.2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</row>
    <row r="602" spans="2:14" x14ac:dyDescent="0.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</row>
    <row r="603" spans="2:14" x14ac:dyDescent="0.2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</row>
    <row r="604" spans="2:14" x14ac:dyDescent="0.2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</row>
    <row r="605" spans="2:14" x14ac:dyDescent="0.2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</row>
    <row r="606" spans="2:14" x14ac:dyDescent="0.2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</row>
    <row r="607" spans="2:14" x14ac:dyDescent="0.2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</row>
    <row r="608" spans="2:14" x14ac:dyDescent="0.2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</row>
    <row r="609" spans="2:14" x14ac:dyDescent="0.2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</row>
    <row r="610" spans="2:14" x14ac:dyDescent="0.2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</row>
    <row r="611" spans="2:14" x14ac:dyDescent="0.2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</row>
    <row r="612" spans="2:14" x14ac:dyDescent="0.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</row>
    <row r="613" spans="2:14" x14ac:dyDescent="0.2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</row>
    <row r="614" spans="2:14" x14ac:dyDescent="0.2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</row>
    <row r="615" spans="2:14" x14ac:dyDescent="0.2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</row>
    <row r="616" spans="2:14" x14ac:dyDescent="0.2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</row>
    <row r="617" spans="2:14" x14ac:dyDescent="0.2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</row>
    <row r="618" spans="2:14" x14ac:dyDescent="0.2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</row>
    <row r="619" spans="2:14" x14ac:dyDescent="0.2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</row>
    <row r="620" spans="2:14" x14ac:dyDescent="0.2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</row>
    <row r="621" spans="2:14" x14ac:dyDescent="0.2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</row>
    <row r="622" spans="2:14" x14ac:dyDescent="0.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</row>
    <row r="623" spans="2:14" x14ac:dyDescent="0.2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</row>
    <row r="624" spans="2:14" x14ac:dyDescent="0.2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</row>
    <row r="625" spans="2:14" x14ac:dyDescent="0.2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</row>
    <row r="626" spans="2:14" x14ac:dyDescent="0.2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</row>
    <row r="627" spans="2:14" x14ac:dyDescent="0.2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</row>
    <row r="628" spans="2:14" x14ac:dyDescent="0.2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</row>
    <row r="629" spans="2:14" x14ac:dyDescent="0.2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</row>
    <row r="630" spans="2:14" x14ac:dyDescent="0.2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</row>
    <row r="631" spans="2:14" x14ac:dyDescent="0.2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</row>
    <row r="632" spans="2:14" x14ac:dyDescent="0.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</row>
    <row r="633" spans="2:14" x14ac:dyDescent="0.2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</row>
    <row r="634" spans="2:14" x14ac:dyDescent="0.2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</row>
    <row r="635" spans="2:14" x14ac:dyDescent="0.2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</row>
    <row r="636" spans="2:14" x14ac:dyDescent="0.2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</row>
    <row r="637" spans="2:14" x14ac:dyDescent="0.2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</row>
    <row r="638" spans="2:14" x14ac:dyDescent="0.2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</row>
    <row r="639" spans="2:14" x14ac:dyDescent="0.2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</row>
    <row r="640" spans="2:14" x14ac:dyDescent="0.2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</row>
    <row r="641" spans="2:14" x14ac:dyDescent="0.2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</row>
    <row r="642" spans="2:14" x14ac:dyDescent="0.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</row>
    <row r="643" spans="2:14" x14ac:dyDescent="0.2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</row>
    <row r="644" spans="2:14" x14ac:dyDescent="0.2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</row>
    <row r="645" spans="2:14" x14ac:dyDescent="0.2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</row>
    <row r="646" spans="2:14" x14ac:dyDescent="0.2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</row>
    <row r="647" spans="2:14" x14ac:dyDescent="0.2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</row>
    <row r="648" spans="2:14" x14ac:dyDescent="0.2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</row>
    <row r="649" spans="2:14" x14ac:dyDescent="0.2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</row>
    <row r="650" spans="2:14" x14ac:dyDescent="0.2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</row>
    <row r="651" spans="2:14" x14ac:dyDescent="0.2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</row>
    <row r="652" spans="2:14" x14ac:dyDescent="0.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</row>
    <row r="653" spans="2:14" x14ac:dyDescent="0.2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</row>
    <row r="654" spans="2:14" x14ac:dyDescent="0.2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</row>
    <row r="655" spans="2:14" x14ac:dyDescent="0.2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</row>
    <row r="656" spans="2:14" x14ac:dyDescent="0.2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</row>
    <row r="657" spans="2:14" x14ac:dyDescent="0.2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</row>
    <row r="658" spans="2:14" x14ac:dyDescent="0.2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</row>
    <row r="659" spans="2:14" x14ac:dyDescent="0.2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</row>
    <row r="660" spans="2:14" x14ac:dyDescent="0.2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</row>
    <row r="661" spans="2:14" x14ac:dyDescent="0.2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</row>
    <row r="662" spans="2:14" x14ac:dyDescent="0.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</row>
    <row r="663" spans="2:14" x14ac:dyDescent="0.2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</row>
    <row r="664" spans="2:14" x14ac:dyDescent="0.2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</row>
    <row r="665" spans="2:14" x14ac:dyDescent="0.2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</row>
    <row r="666" spans="2:14" x14ac:dyDescent="0.2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</row>
    <row r="667" spans="2:14" x14ac:dyDescent="0.2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</row>
    <row r="668" spans="2:14" x14ac:dyDescent="0.2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</row>
    <row r="669" spans="2:14" x14ac:dyDescent="0.2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</row>
    <row r="670" spans="2:14" x14ac:dyDescent="0.2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</row>
    <row r="671" spans="2:14" x14ac:dyDescent="0.2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</row>
    <row r="672" spans="2:14" x14ac:dyDescent="0.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</row>
    <row r="673" spans="2:14" x14ac:dyDescent="0.2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</row>
    <row r="674" spans="2:14" x14ac:dyDescent="0.2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</row>
    <row r="675" spans="2:14" x14ac:dyDescent="0.2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</row>
    <row r="676" spans="2:14" x14ac:dyDescent="0.2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</row>
    <row r="677" spans="2:14" x14ac:dyDescent="0.2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</row>
    <row r="678" spans="2:14" x14ac:dyDescent="0.2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</row>
    <row r="679" spans="2:14" x14ac:dyDescent="0.2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</row>
    <row r="680" spans="2:14" x14ac:dyDescent="0.2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</row>
    <row r="681" spans="2:14" x14ac:dyDescent="0.2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</row>
    <row r="682" spans="2:14" x14ac:dyDescent="0.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</row>
    <row r="683" spans="2:14" x14ac:dyDescent="0.2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</row>
    <row r="684" spans="2:14" x14ac:dyDescent="0.2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</row>
    <row r="685" spans="2:14" x14ac:dyDescent="0.2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</row>
    <row r="686" spans="2:14" x14ac:dyDescent="0.2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</row>
    <row r="687" spans="2:14" x14ac:dyDescent="0.2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</row>
    <row r="688" spans="2:14" x14ac:dyDescent="0.2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</row>
    <row r="689" spans="2:14" x14ac:dyDescent="0.2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</row>
    <row r="690" spans="2:14" x14ac:dyDescent="0.2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</row>
    <row r="691" spans="2:14" x14ac:dyDescent="0.2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</row>
    <row r="692" spans="2:14" x14ac:dyDescent="0.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</row>
    <row r="693" spans="2:14" x14ac:dyDescent="0.2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</row>
    <row r="694" spans="2:14" x14ac:dyDescent="0.2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</row>
    <row r="695" spans="2:14" x14ac:dyDescent="0.2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</row>
    <row r="696" spans="2:14" x14ac:dyDescent="0.2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</row>
    <row r="697" spans="2:14" x14ac:dyDescent="0.2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</row>
    <row r="698" spans="2:14" x14ac:dyDescent="0.2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</row>
    <row r="699" spans="2:14" x14ac:dyDescent="0.2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</row>
    <row r="700" spans="2:14" x14ac:dyDescent="0.2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</row>
    <row r="701" spans="2:14" x14ac:dyDescent="0.2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</row>
    <row r="702" spans="2:14" x14ac:dyDescent="0.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</row>
    <row r="703" spans="2:14" x14ac:dyDescent="0.2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</row>
    <row r="704" spans="2:14" x14ac:dyDescent="0.2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</row>
    <row r="705" spans="2:14" x14ac:dyDescent="0.2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</row>
    <row r="706" spans="2:14" x14ac:dyDescent="0.2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</row>
    <row r="707" spans="2:14" x14ac:dyDescent="0.2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</row>
    <row r="708" spans="2:14" x14ac:dyDescent="0.2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</row>
    <row r="709" spans="2:14" x14ac:dyDescent="0.2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</row>
    <row r="710" spans="2:14" x14ac:dyDescent="0.2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</row>
    <row r="711" spans="2:14" x14ac:dyDescent="0.2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</row>
    <row r="712" spans="2:14" x14ac:dyDescent="0.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</row>
    <row r="713" spans="2:14" x14ac:dyDescent="0.2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</row>
    <row r="714" spans="2:14" x14ac:dyDescent="0.2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</row>
    <row r="715" spans="2:14" x14ac:dyDescent="0.2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</row>
    <row r="716" spans="2:14" x14ac:dyDescent="0.2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</row>
    <row r="717" spans="2:14" x14ac:dyDescent="0.2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</row>
    <row r="718" spans="2:14" x14ac:dyDescent="0.2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</row>
    <row r="719" spans="2:14" x14ac:dyDescent="0.2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</row>
    <row r="720" spans="2:14" x14ac:dyDescent="0.2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</row>
    <row r="721" spans="2:14" x14ac:dyDescent="0.2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</row>
    <row r="722" spans="2:14" x14ac:dyDescent="0.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</row>
    <row r="723" spans="2:14" x14ac:dyDescent="0.2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</row>
    <row r="724" spans="2:14" x14ac:dyDescent="0.2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</row>
    <row r="725" spans="2:14" x14ac:dyDescent="0.2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</row>
    <row r="726" spans="2:14" x14ac:dyDescent="0.2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</row>
    <row r="727" spans="2:14" x14ac:dyDescent="0.2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</row>
    <row r="728" spans="2:14" x14ac:dyDescent="0.2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</row>
    <row r="729" spans="2:14" x14ac:dyDescent="0.2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</row>
    <row r="730" spans="2:14" x14ac:dyDescent="0.2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</row>
    <row r="731" spans="2:14" x14ac:dyDescent="0.2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</row>
    <row r="732" spans="2:14" x14ac:dyDescent="0.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</row>
    <row r="733" spans="2:14" x14ac:dyDescent="0.2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</row>
    <row r="734" spans="2:14" x14ac:dyDescent="0.2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</row>
    <row r="735" spans="2:14" x14ac:dyDescent="0.2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</row>
    <row r="736" spans="2:14" x14ac:dyDescent="0.2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</row>
    <row r="737" spans="2:14" x14ac:dyDescent="0.2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</row>
    <row r="738" spans="2:14" x14ac:dyDescent="0.2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</row>
    <row r="739" spans="2:14" x14ac:dyDescent="0.2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</row>
    <row r="740" spans="2:14" x14ac:dyDescent="0.2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</row>
    <row r="741" spans="2:14" x14ac:dyDescent="0.2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</row>
    <row r="742" spans="2:14" x14ac:dyDescent="0.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</row>
    <row r="743" spans="2:14" x14ac:dyDescent="0.2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</row>
    <row r="744" spans="2:14" x14ac:dyDescent="0.2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</row>
    <row r="745" spans="2:14" x14ac:dyDescent="0.2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</row>
    <row r="746" spans="2:14" x14ac:dyDescent="0.2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</row>
    <row r="747" spans="2:14" x14ac:dyDescent="0.2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</row>
    <row r="748" spans="2:14" x14ac:dyDescent="0.2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</row>
    <row r="749" spans="2:14" x14ac:dyDescent="0.2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</row>
    <row r="750" spans="2:14" x14ac:dyDescent="0.2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</row>
    <row r="751" spans="2:14" x14ac:dyDescent="0.2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</row>
    <row r="752" spans="2:14" x14ac:dyDescent="0.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</row>
    <row r="753" spans="2:14" x14ac:dyDescent="0.2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</row>
    <row r="754" spans="2:14" x14ac:dyDescent="0.2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</row>
    <row r="755" spans="2:14" x14ac:dyDescent="0.2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</row>
    <row r="756" spans="2:14" x14ac:dyDescent="0.2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</row>
    <row r="757" spans="2:14" x14ac:dyDescent="0.2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</row>
    <row r="758" spans="2:14" x14ac:dyDescent="0.2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</row>
    <row r="759" spans="2:14" x14ac:dyDescent="0.2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</row>
    <row r="760" spans="2:14" x14ac:dyDescent="0.2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</row>
    <row r="761" spans="2:14" x14ac:dyDescent="0.2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</row>
    <row r="762" spans="2:14" x14ac:dyDescent="0.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</row>
    <row r="763" spans="2:14" x14ac:dyDescent="0.2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</row>
    <row r="764" spans="2:14" x14ac:dyDescent="0.2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</row>
    <row r="765" spans="2:14" x14ac:dyDescent="0.2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</row>
    <row r="766" spans="2:14" x14ac:dyDescent="0.2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</row>
    <row r="767" spans="2:14" x14ac:dyDescent="0.2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</row>
    <row r="768" spans="2:14" x14ac:dyDescent="0.2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</row>
    <row r="769" spans="2:14" x14ac:dyDescent="0.2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</row>
    <row r="770" spans="2:14" x14ac:dyDescent="0.2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</row>
    <row r="771" spans="2:14" x14ac:dyDescent="0.2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</row>
    <row r="772" spans="2:14" x14ac:dyDescent="0.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</row>
    <row r="773" spans="2:14" x14ac:dyDescent="0.2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</row>
    <row r="774" spans="2:14" x14ac:dyDescent="0.2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</row>
    <row r="775" spans="2:14" x14ac:dyDescent="0.2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</row>
    <row r="776" spans="2:14" x14ac:dyDescent="0.2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</row>
    <row r="777" spans="2:14" x14ac:dyDescent="0.2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</row>
    <row r="778" spans="2:14" x14ac:dyDescent="0.2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</row>
    <row r="779" spans="2:14" x14ac:dyDescent="0.2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</row>
    <row r="780" spans="2:14" x14ac:dyDescent="0.2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</row>
    <row r="781" spans="2:14" x14ac:dyDescent="0.2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</row>
    <row r="782" spans="2:14" x14ac:dyDescent="0.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</row>
    <row r="783" spans="2:14" x14ac:dyDescent="0.2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</row>
    <row r="784" spans="2:14" x14ac:dyDescent="0.2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</row>
    <row r="785" spans="2:14" x14ac:dyDescent="0.2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</row>
    <row r="786" spans="2:14" x14ac:dyDescent="0.2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</row>
    <row r="787" spans="2:14" x14ac:dyDescent="0.2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</row>
    <row r="788" spans="2:14" x14ac:dyDescent="0.2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</row>
    <row r="789" spans="2:14" x14ac:dyDescent="0.2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</row>
    <row r="790" spans="2:14" x14ac:dyDescent="0.2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</row>
    <row r="791" spans="2:14" x14ac:dyDescent="0.2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</row>
    <row r="792" spans="2:14" x14ac:dyDescent="0.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</row>
    <row r="793" spans="2:14" x14ac:dyDescent="0.2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</row>
    <row r="794" spans="2:14" x14ac:dyDescent="0.2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</row>
    <row r="795" spans="2:14" x14ac:dyDescent="0.2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</row>
    <row r="796" spans="2:14" x14ac:dyDescent="0.2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</row>
    <row r="797" spans="2:14" x14ac:dyDescent="0.2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</row>
    <row r="798" spans="2:14" x14ac:dyDescent="0.2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</row>
    <row r="799" spans="2:14" x14ac:dyDescent="0.2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</row>
    <row r="800" spans="2:14" x14ac:dyDescent="0.2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</row>
    <row r="801" spans="2:14" x14ac:dyDescent="0.2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</row>
    <row r="802" spans="2:14" x14ac:dyDescent="0.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</row>
    <row r="803" spans="2:14" x14ac:dyDescent="0.2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</row>
    <row r="804" spans="2:14" x14ac:dyDescent="0.2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</row>
    <row r="805" spans="2:14" x14ac:dyDescent="0.2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</row>
    <row r="806" spans="2:14" x14ac:dyDescent="0.2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</row>
    <row r="807" spans="2:14" x14ac:dyDescent="0.2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</row>
    <row r="808" spans="2:14" x14ac:dyDescent="0.2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</row>
    <row r="809" spans="2:14" x14ac:dyDescent="0.2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</row>
    <row r="810" spans="2:14" x14ac:dyDescent="0.2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</row>
    <row r="811" spans="2:14" x14ac:dyDescent="0.2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</row>
    <row r="812" spans="2:14" x14ac:dyDescent="0.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</row>
    <row r="813" spans="2:14" x14ac:dyDescent="0.2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</row>
    <row r="814" spans="2:14" x14ac:dyDescent="0.2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</row>
    <row r="815" spans="2:14" x14ac:dyDescent="0.2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</row>
    <row r="816" spans="2:14" x14ac:dyDescent="0.2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</row>
    <row r="817" spans="2:14" x14ac:dyDescent="0.2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</row>
    <row r="818" spans="2:14" x14ac:dyDescent="0.2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</row>
    <row r="819" spans="2:14" x14ac:dyDescent="0.2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</row>
    <row r="820" spans="2:14" x14ac:dyDescent="0.2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</row>
    <row r="821" spans="2:14" x14ac:dyDescent="0.2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</row>
    <row r="822" spans="2:14" x14ac:dyDescent="0.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</row>
    <row r="823" spans="2:14" x14ac:dyDescent="0.2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</row>
    <row r="824" spans="2:14" x14ac:dyDescent="0.2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</row>
    <row r="825" spans="2:14" x14ac:dyDescent="0.2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</row>
    <row r="826" spans="2:14" x14ac:dyDescent="0.2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</row>
    <row r="827" spans="2:14" x14ac:dyDescent="0.2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</row>
    <row r="828" spans="2:14" x14ac:dyDescent="0.2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</row>
    <row r="829" spans="2:14" x14ac:dyDescent="0.2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</row>
    <row r="830" spans="2:14" x14ac:dyDescent="0.2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</row>
    <row r="831" spans="2:14" x14ac:dyDescent="0.2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</row>
    <row r="832" spans="2:14" x14ac:dyDescent="0.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</row>
    <row r="833" spans="2:14" x14ac:dyDescent="0.2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</row>
    <row r="834" spans="2:14" x14ac:dyDescent="0.2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</row>
    <row r="835" spans="2:14" x14ac:dyDescent="0.2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</row>
    <row r="836" spans="2:14" x14ac:dyDescent="0.2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</row>
    <row r="837" spans="2:14" x14ac:dyDescent="0.2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</row>
    <row r="838" spans="2:14" x14ac:dyDescent="0.2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</row>
    <row r="839" spans="2:14" x14ac:dyDescent="0.2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</row>
    <row r="840" spans="2:14" x14ac:dyDescent="0.2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</row>
    <row r="841" spans="2:14" x14ac:dyDescent="0.2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</row>
    <row r="842" spans="2:14" x14ac:dyDescent="0.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</row>
    <row r="843" spans="2:14" x14ac:dyDescent="0.2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</row>
    <row r="844" spans="2:14" x14ac:dyDescent="0.2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</row>
    <row r="845" spans="2:14" x14ac:dyDescent="0.2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</row>
    <row r="846" spans="2:14" x14ac:dyDescent="0.2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</row>
    <row r="847" spans="2:14" x14ac:dyDescent="0.2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</row>
    <row r="848" spans="2:14" x14ac:dyDescent="0.2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</row>
    <row r="849" spans="2:14" x14ac:dyDescent="0.2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</row>
    <row r="850" spans="2:14" x14ac:dyDescent="0.2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</row>
    <row r="851" spans="2:14" x14ac:dyDescent="0.2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</row>
    <row r="852" spans="2:14" x14ac:dyDescent="0.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</row>
    <row r="853" spans="2:14" x14ac:dyDescent="0.2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</row>
    <row r="854" spans="2:14" x14ac:dyDescent="0.2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</row>
    <row r="855" spans="2:14" x14ac:dyDescent="0.2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</row>
    <row r="856" spans="2:14" x14ac:dyDescent="0.2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</row>
    <row r="857" spans="2:14" x14ac:dyDescent="0.2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</row>
    <row r="858" spans="2:14" x14ac:dyDescent="0.2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</row>
    <row r="859" spans="2:14" x14ac:dyDescent="0.2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</row>
    <row r="860" spans="2:14" x14ac:dyDescent="0.2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</row>
    <row r="861" spans="2:14" x14ac:dyDescent="0.2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</row>
    <row r="862" spans="2:14" x14ac:dyDescent="0.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</row>
    <row r="863" spans="2:14" x14ac:dyDescent="0.2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</row>
    <row r="864" spans="2:14" x14ac:dyDescent="0.2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</row>
    <row r="865" spans="2:14" x14ac:dyDescent="0.2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</row>
    <row r="866" spans="2:14" x14ac:dyDescent="0.2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</row>
    <row r="867" spans="2:14" x14ac:dyDescent="0.2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</row>
    <row r="868" spans="2:14" x14ac:dyDescent="0.2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</row>
    <row r="869" spans="2:14" x14ac:dyDescent="0.2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</row>
    <row r="870" spans="2:14" x14ac:dyDescent="0.2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</row>
    <row r="871" spans="2:14" x14ac:dyDescent="0.2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</row>
    <row r="872" spans="2:14" x14ac:dyDescent="0.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</row>
    <row r="873" spans="2:14" x14ac:dyDescent="0.2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</row>
    <row r="874" spans="2:14" x14ac:dyDescent="0.2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</row>
    <row r="875" spans="2:14" x14ac:dyDescent="0.2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</row>
    <row r="876" spans="2:14" x14ac:dyDescent="0.2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</row>
    <row r="877" spans="2:14" x14ac:dyDescent="0.2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</row>
    <row r="878" spans="2:14" x14ac:dyDescent="0.2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</row>
    <row r="879" spans="2:14" x14ac:dyDescent="0.2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</row>
    <row r="880" spans="2:14" x14ac:dyDescent="0.2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</row>
    <row r="881" spans="2:14" x14ac:dyDescent="0.2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</row>
    <row r="882" spans="2:14" x14ac:dyDescent="0.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</row>
    <row r="883" spans="2:14" x14ac:dyDescent="0.2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</row>
    <row r="884" spans="2:14" x14ac:dyDescent="0.2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</row>
    <row r="885" spans="2:14" x14ac:dyDescent="0.2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</row>
    <row r="886" spans="2:14" x14ac:dyDescent="0.2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</row>
    <row r="887" spans="2:14" x14ac:dyDescent="0.2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</row>
    <row r="888" spans="2:14" x14ac:dyDescent="0.2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</row>
    <row r="889" spans="2:14" x14ac:dyDescent="0.2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</row>
    <row r="890" spans="2:14" x14ac:dyDescent="0.2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</row>
    <row r="891" spans="2:14" x14ac:dyDescent="0.2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</row>
    <row r="892" spans="2:14" x14ac:dyDescent="0.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</row>
    <row r="893" spans="2:14" x14ac:dyDescent="0.2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</row>
    <row r="894" spans="2:14" x14ac:dyDescent="0.2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</row>
    <row r="895" spans="2:14" x14ac:dyDescent="0.2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</row>
    <row r="896" spans="2:14" x14ac:dyDescent="0.2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</row>
    <row r="897" spans="2:14" x14ac:dyDescent="0.2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</row>
    <row r="898" spans="2:14" x14ac:dyDescent="0.2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</row>
    <row r="899" spans="2:14" x14ac:dyDescent="0.2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</row>
    <row r="900" spans="2:14" x14ac:dyDescent="0.2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</row>
    <row r="901" spans="2:14" x14ac:dyDescent="0.2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</row>
    <row r="902" spans="2:14" x14ac:dyDescent="0.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</row>
    <row r="903" spans="2:14" x14ac:dyDescent="0.2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</row>
    <row r="904" spans="2:14" x14ac:dyDescent="0.2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</row>
    <row r="905" spans="2:14" x14ac:dyDescent="0.2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</row>
    <row r="906" spans="2:14" x14ac:dyDescent="0.2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</row>
    <row r="907" spans="2:14" x14ac:dyDescent="0.2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</row>
    <row r="908" spans="2:14" x14ac:dyDescent="0.2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</row>
    <row r="909" spans="2:14" x14ac:dyDescent="0.2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</row>
    <row r="910" spans="2:14" x14ac:dyDescent="0.2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</row>
    <row r="911" spans="2:14" x14ac:dyDescent="0.2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</row>
    <row r="912" spans="2:14" x14ac:dyDescent="0.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</row>
    <row r="913" spans="2:14" x14ac:dyDescent="0.2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</row>
    <row r="914" spans="2:14" x14ac:dyDescent="0.2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</row>
    <row r="915" spans="2:14" x14ac:dyDescent="0.2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</row>
    <row r="916" spans="2:14" x14ac:dyDescent="0.2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</row>
    <row r="917" spans="2:14" x14ac:dyDescent="0.2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</row>
    <row r="918" spans="2:14" x14ac:dyDescent="0.2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</row>
    <row r="919" spans="2:14" x14ac:dyDescent="0.2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</row>
    <row r="920" spans="2:14" x14ac:dyDescent="0.2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</row>
    <row r="921" spans="2:14" x14ac:dyDescent="0.2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</row>
    <row r="922" spans="2:14" x14ac:dyDescent="0.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</row>
    <row r="923" spans="2:14" x14ac:dyDescent="0.2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</row>
    <row r="924" spans="2:14" x14ac:dyDescent="0.2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</row>
    <row r="925" spans="2:14" x14ac:dyDescent="0.2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</row>
    <row r="926" spans="2:14" x14ac:dyDescent="0.2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</row>
    <row r="927" spans="2:14" x14ac:dyDescent="0.2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</row>
    <row r="928" spans="2:14" x14ac:dyDescent="0.2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</row>
    <row r="929" spans="2:14" x14ac:dyDescent="0.2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</row>
    <row r="930" spans="2:14" x14ac:dyDescent="0.2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</row>
    <row r="931" spans="2:14" x14ac:dyDescent="0.2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</row>
    <row r="932" spans="2:14" x14ac:dyDescent="0.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</row>
    <row r="933" spans="2:14" x14ac:dyDescent="0.2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</row>
    <row r="934" spans="2:14" x14ac:dyDescent="0.2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</row>
    <row r="935" spans="2:14" x14ac:dyDescent="0.2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</row>
    <row r="936" spans="2:14" x14ac:dyDescent="0.2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</row>
    <row r="937" spans="2:14" x14ac:dyDescent="0.2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</row>
    <row r="938" spans="2:14" x14ac:dyDescent="0.2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</row>
    <row r="939" spans="2:14" x14ac:dyDescent="0.2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</row>
    <row r="940" spans="2:14" x14ac:dyDescent="0.2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</row>
    <row r="941" spans="2:14" x14ac:dyDescent="0.2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</row>
    <row r="942" spans="2:14" x14ac:dyDescent="0.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</row>
    <row r="943" spans="2:14" x14ac:dyDescent="0.2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</row>
    <row r="944" spans="2:14" x14ac:dyDescent="0.2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</row>
    <row r="945" spans="2:14" x14ac:dyDescent="0.2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</row>
    <row r="946" spans="2:14" x14ac:dyDescent="0.2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</row>
    <row r="947" spans="2:14" x14ac:dyDescent="0.2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</row>
    <row r="948" spans="2:14" x14ac:dyDescent="0.2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</row>
    <row r="949" spans="2:14" x14ac:dyDescent="0.2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</row>
    <row r="950" spans="2:14" x14ac:dyDescent="0.2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</row>
    <row r="951" spans="2:14" x14ac:dyDescent="0.2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</row>
    <row r="952" spans="2:14" x14ac:dyDescent="0.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</row>
    <row r="953" spans="2:14" x14ac:dyDescent="0.2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</row>
    <row r="954" spans="2:14" x14ac:dyDescent="0.2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</row>
    <row r="955" spans="2:14" x14ac:dyDescent="0.2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</row>
    <row r="956" spans="2:14" x14ac:dyDescent="0.2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</row>
    <row r="957" spans="2:14" x14ac:dyDescent="0.2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</row>
    <row r="958" spans="2:14" x14ac:dyDescent="0.2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</row>
    <row r="959" spans="2:14" x14ac:dyDescent="0.2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</row>
    <row r="960" spans="2:14" x14ac:dyDescent="0.2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</row>
    <row r="961" spans="2:14" x14ac:dyDescent="0.2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</row>
    <row r="962" spans="2:14" x14ac:dyDescent="0.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</row>
    <row r="963" spans="2:14" x14ac:dyDescent="0.2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</row>
    <row r="964" spans="2:14" x14ac:dyDescent="0.2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</row>
    <row r="965" spans="2:14" x14ac:dyDescent="0.2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</row>
    <row r="966" spans="2:14" x14ac:dyDescent="0.2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</row>
    <row r="967" spans="2:14" x14ac:dyDescent="0.2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</row>
    <row r="968" spans="2:14" x14ac:dyDescent="0.2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</row>
    <row r="969" spans="2:14" x14ac:dyDescent="0.2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</row>
    <row r="970" spans="2:14" x14ac:dyDescent="0.2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</row>
    <row r="971" spans="2:14" x14ac:dyDescent="0.2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</row>
    <row r="972" spans="2:14" x14ac:dyDescent="0.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</row>
    <row r="973" spans="2:14" x14ac:dyDescent="0.2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</row>
    <row r="974" spans="2:14" x14ac:dyDescent="0.2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</row>
    <row r="975" spans="2:14" x14ac:dyDescent="0.2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</row>
    <row r="976" spans="2:14" x14ac:dyDescent="0.2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</row>
    <row r="977" spans="2:14" x14ac:dyDescent="0.2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</row>
    <row r="978" spans="2:14" x14ac:dyDescent="0.2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</row>
    <row r="979" spans="2:14" x14ac:dyDescent="0.2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</row>
    <row r="980" spans="2:14" x14ac:dyDescent="0.2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</row>
    <row r="981" spans="2:14" x14ac:dyDescent="0.2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</row>
    <row r="982" spans="2:14" x14ac:dyDescent="0.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</row>
    <row r="983" spans="2:14" x14ac:dyDescent="0.2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</row>
    <row r="984" spans="2:14" x14ac:dyDescent="0.2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</row>
    <row r="985" spans="2:14" x14ac:dyDescent="0.2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</row>
    <row r="986" spans="2:14" x14ac:dyDescent="0.2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</row>
    <row r="987" spans="2:14" x14ac:dyDescent="0.2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</row>
    <row r="988" spans="2:14" x14ac:dyDescent="0.2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</row>
    <row r="989" spans="2:14" x14ac:dyDescent="0.2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</row>
    <row r="990" spans="2:14" x14ac:dyDescent="0.2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</row>
    <row r="991" spans="2:14" x14ac:dyDescent="0.2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</row>
    <row r="992" spans="2:14" x14ac:dyDescent="0.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</row>
    <row r="993" spans="2:14" x14ac:dyDescent="0.2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</row>
    <row r="994" spans="2:14" x14ac:dyDescent="0.2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</row>
    <row r="995" spans="2:14" x14ac:dyDescent="0.2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</row>
    <row r="996" spans="2:14" x14ac:dyDescent="0.2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</row>
    <row r="997" spans="2:14" x14ac:dyDescent="0.2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</row>
    <row r="998" spans="2:14" x14ac:dyDescent="0.2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</row>
    <row r="999" spans="2:14" x14ac:dyDescent="0.2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</row>
    <row r="1000" spans="2:14" x14ac:dyDescent="0.2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</row>
    <row r="1001" spans="2:14" x14ac:dyDescent="0.2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</row>
    <row r="1002" spans="2:14" x14ac:dyDescent="0.2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</row>
    <row r="1003" spans="2:14" x14ac:dyDescent="0.2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</row>
    <row r="1004" spans="2:14" x14ac:dyDescent="0.2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</row>
    <row r="1005" spans="2:14" x14ac:dyDescent="0.2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</row>
    <row r="1006" spans="2:14" x14ac:dyDescent="0.2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</row>
    <row r="1007" spans="2:14" x14ac:dyDescent="0.2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</row>
    <row r="1008" spans="2:14" x14ac:dyDescent="0.2"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</row>
    <row r="1009" spans="2:14" x14ac:dyDescent="0.2"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</row>
    <row r="1010" spans="2:14" x14ac:dyDescent="0.2"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</row>
    <row r="1011" spans="2:14" x14ac:dyDescent="0.2"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</row>
    <row r="1012" spans="2:14" x14ac:dyDescent="0.2"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</row>
    <row r="1013" spans="2:14" x14ac:dyDescent="0.2"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</row>
    <row r="1014" spans="2:14" x14ac:dyDescent="0.2"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</row>
    <row r="1015" spans="2:14" x14ac:dyDescent="0.2"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</row>
    <row r="1016" spans="2:14" x14ac:dyDescent="0.2"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</row>
    <row r="1017" spans="2:14" x14ac:dyDescent="0.2"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</row>
    <row r="1018" spans="2:14" x14ac:dyDescent="0.2"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</row>
    <row r="1019" spans="2:14" x14ac:dyDescent="0.2"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</row>
    <row r="1020" spans="2:14" x14ac:dyDescent="0.2"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</row>
    <row r="1021" spans="2:14" x14ac:dyDescent="0.2"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</row>
    <row r="1022" spans="2:14" x14ac:dyDescent="0.2"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</row>
    <row r="1023" spans="2:14" x14ac:dyDescent="0.2"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</row>
    <row r="1024" spans="2:14" x14ac:dyDescent="0.2"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</row>
    <row r="1025" spans="2:14" x14ac:dyDescent="0.2"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</row>
    <row r="1026" spans="2:14" x14ac:dyDescent="0.2"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</row>
    <row r="1027" spans="2:14" x14ac:dyDescent="0.2"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</row>
    <row r="1028" spans="2:14" x14ac:dyDescent="0.2"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</row>
    <row r="1029" spans="2:14" x14ac:dyDescent="0.2"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</row>
    <row r="1030" spans="2:14" x14ac:dyDescent="0.2"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</row>
    <row r="1031" spans="2:14" x14ac:dyDescent="0.2"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</row>
    <row r="1032" spans="2:14" x14ac:dyDescent="0.2"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</row>
    <row r="1033" spans="2:14" x14ac:dyDescent="0.2"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</row>
    <row r="1034" spans="2:14" x14ac:dyDescent="0.2"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</row>
    <row r="1035" spans="2:14" x14ac:dyDescent="0.2"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</row>
    <row r="1036" spans="2:14" x14ac:dyDescent="0.2"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</row>
    <row r="1037" spans="2:14" x14ac:dyDescent="0.2"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</row>
    <row r="1038" spans="2:14" x14ac:dyDescent="0.2"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</row>
    <row r="1039" spans="2:14" x14ac:dyDescent="0.2"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</row>
    <row r="1040" spans="2:14" x14ac:dyDescent="0.2"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</row>
    <row r="1041" spans="2:14" x14ac:dyDescent="0.2"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</row>
    <row r="1042" spans="2:14" x14ac:dyDescent="0.2"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</row>
    <row r="1043" spans="2:14" x14ac:dyDescent="0.2"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</row>
    <row r="1044" spans="2:14" x14ac:dyDescent="0.2"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</row>
    <row r="1045" spans="2:14" x14ac:dyDescent="0.2"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</row>
    <row r="1046" spans="2:14" x14ac:dyDescent="0.2"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</row>
    <row r="1047" spans="2:14" x14ac:dyDescent="0.2"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</row>
    <row r="1048" spans="2:14" x14ac:dyDescent="0.2"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</row>
    <row r="1049" spans="2:14" x14ac:dyDescent="0.2"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</row>
    <row r="1050" spans="2:14" x14ac:dyDescent="0.2"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</row>
    <row r="1051" spans="2:14" x14ac:dyDescent="0.2"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</row>
    <row r="1052" spans="2:14" x14ac:dyDescent="0.2"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</row>
    <row r="1053" spans="2:14" x14ac:dyDescent="0.2"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</row>
    <row r="1054" spans="2:14" x14ac:dyDescent="0.2"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</row>
    <row r="1055" spans="2:14" x14ac:dyDescent="0.2"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</row>
    <row r="1056" spans="2:14" x14ac:dyDescent="0.2"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</row>
    <row r="1057" spans="2:14" x14ac:dyDescent="0.2"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</row>
    <row r="1058" spans="2:14" x14ac:dyDescent="0.2"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</row>
    <row r="1059" spans="2:14" x14ac:dyDescent="0.2"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</row>
    <row r="1060" spans="2:14" x14ac:dyDescent="0.2"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</row>
    <row r="1061" spans="2:14" x14ac:dyDescent="0.2"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</row>
    <row r="1062" spans="2:14" x14ac:dyDescent="0.2"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</row>
    <row r="1063" spans="2:14" x14ac:dyDescent="0.2"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</row>
    <row r="1064" spans="2:14" x14ac:dyDescent="0.2"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</row>
    <row r="1065" spans="2:14" x14ac:dyDescent="0.2"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</row>
    <row r="1066" spans="2:14" x14ac:dyDescent="0.2"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</row>
    <row r="1067" spans="2:14" x14ac:dyDescent="0.2"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</row>
    <row r="1068" spans="2:14" x14ac:dyDescent="0.2"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</row>
    <row r="1069" spans="2:14" x14ac:dyDescent="0.2"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</row>
    <row r="1070" spans="2:14" x14ac:dyDescent="0.2"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</row>
    <row r="1071" spans="2:14" x14ac:dyDescent="0.2"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</row>
    <row r="1072" spans="2:14" x14ac:dyDescent="0.2"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</row>
    <row r="1073" spans="2:14" x14ac:dyDescent="0.2"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</row>
    <row r="1074" spans="2:14" x14ac:dyDescent="0.2"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</row>
    <row r="1075" spans="2:14" x14ac:dyDescent="0.2"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</row>
    <row r="1076" spans="2:14" x14ac:dyDescent="0.2"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</row>
    <row r="1077" spans="2:14" x14ac:dyDescent="0.2"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</row>
    <row r="1078" spans="2:14" x14ac:dyDescent="0.2"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</row>
    <row r="1079" spans="2:14" x14ac:dyDescent="0.2"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</row>
    <row r="1080" spans="2:14" x14ac:dyDescent="0.2"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</row>
    <row r="1081" spans="2:14" x14ac:dyDescent="0.2"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</row>
    <row r="1082" spans="2:14" x14ac:dyDescent="0.2"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</row>
    <row r="1083" spans="2:14" x14ac:dyDescent="0.2"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</row>
    <row r="1084" spans="2:14" x14ac:dyDescent="0.2"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</row>
    <row r="1085" spans="2:14" x14ac:dyDescent="0.2"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</row>
    <row r="1086" spans="2:14" x14ac:dyDescent="0.2"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</row>
    <row r="1087" spans="2:14" x14ac:dyDescent="0.2"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</row>
    <row r="1088" spans="2:14" x14ac:dyDescent="0.2"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</row>
    <row r="1089" spans="2:14" x14ac:dyDescent="0.2"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</row>
    <row r="1090" spans="2:14" x14ac:dyDescent="0.2"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</row>
    <row r="1091" spans="2:14" x14ac:dyDescent="0.2"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</row>
    <row r="1092" spans="2:14" x14ac:dyDescent="0.2"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</row>
    <row r="1093" spans="2:14" x14ac:dyDescent="0.2"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</row>
    <row r="1094" spans="2:14" x14ac:dyDescent="0.2"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</row>
    <row r="1095" spans="2:14" x14ac:dyDescent="0.2"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</row>
    <row r="1096" spans="2:14" x14ac:dyDescent="0.2"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</row>
    <row r="1097" spans="2:14" x14ac:dyDescent="0.2"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</row>
    <row r="1098" spans="2:14" x14ac:dyDescent="0.2"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</row>
    <row r="1099" spans="2:14" x14ac:dyDescent="0.2"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</row>
    <row r="1100" spans="2:14" x14ac:dyDescent="0.2"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</row>
    <row r="1101" spans="2:14" x14ac:dyDescent="0.2"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</row>
    <row r="1102" spans="2:14" x14ac:dyDescent="0.2"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</row>
    <row r="1103" spans="2:14" x14ac:dyDescent="0.2"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</row>
    <row r="1104" spans="2:14" x14ac:dyDescent="0.2"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</row>
    <row r="1105" spans="2:14" x14ac:dyDescent="0.2"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</row>
    <row r="1106" spans="2:14" x14ac:dyDescent="0.2"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</row>
    <row r="1107" spans="2:14" x14ac:dyDescent="0.2"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</row>
    <row r="1108" spans="2:14" x14ac:dyDescent="0.2"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</row>
    <row r="1109" spans="2:14" x14ac:dyDescent="0.2"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</row>
    <row r="1110" spans="2:14" x14ac:dyDescent="0.2"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</row>
    <row r="1111" spans="2:14" x14ac:dyDescent="0.2"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</row>
    <row r="1112" spans="2:14" x14ac:dyDescent="0.2"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</row>
    <row r="1113" spans="2:14" x14ac:dyDescent="0.2"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</row>
    <row r="1114" spans="2:14" x14ac:dyDescent="0.2"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</row>
    <row r="1115" spans="2:14" x14ac:dyDescent="0.2"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</row>
    <row r="1116" spans="2:14" x14ac:dyDescent="0.2"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</row>
    <row r="1117" spans="2:14" x14ac:dyDescent="0.2"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</row>
    <row r="1118" spans="2:14" x14ac:dyDescent="0.2"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</row>
    <row r="1119" spans="2:14" x14ac:dyDescent="0.2"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</row>
    <row r="1120" spans="2:14" x14ac:dyDescent="0.2"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</row>
    <row r="1121" spans="2:14" x14ac:dyDescent="0.2"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</row>
    <row r="1122" spans="2:14" x14ac:dyDescent="0.2"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</row>
    <row r="1123" spans="2:14" x14ac:dyDescent="0.2"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</row>
    <row r="1124" spans="2:14" x14ac:dyDescent="0.2"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</row>
    <row r="1125" spans="2:14" x14ac:dyDescent="0.2"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</row>
    <row r="1126" spans="2:14" x14ac:dyDescent="0.2"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</row>
    <row r="1127" spans="2:14" x14ac:dyDescent="0.2"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</row>
    <row r="1128" spans="2:14" x14ac:dyDescent="0.2"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</row>
    <row r="1129" spans="2:14" x14ac:dyDescent="0.2"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</row>
    <row r="1130" spans="2:14" x14ac:dyDescent="0.2"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</row>
    <row r="1131" spans="2:14" x14ac:dyDescent="0.2"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</row>
    <row r="1132" spans="2:14" x14ac:dyDescent="0.2"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</row>
    <row r="1133" spans="2:14" x14ac:dyDescent="0.2"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</row>
    <row r="1134" spans="2:14" x14ac:dyDescent="0.2"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</row>
    <row r="1135" spans="2:14" x14ac:dyDescent="0.2"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</row>
    <row r="1136" spans="2:14" x14ac:dyDescent="0.2"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</row>
    <row r="1137" spans="2:14" x14ac:dyDescent="0.2"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</row>
    <row r="1138" spans="2:14" x14ac:dyDescent="0.2"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</row>
    <row r="1139" spans="2:14" x14ac:dyDescent="0.2"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</row>
    <row r="1140" spans="2:14" x14ac:dyDescent="0.2"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</row>
    <row r="1141" spans="2:14" x14ac:dyDescent="0.2"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</row>
    <row r="1142" spans="2:14" x14ac:dyDescent="0.2"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</row>
    <row r="1143" spans="2:14" x14ac:dyDescent="0.2"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</row>
    <row r="1144" spans="2:14" x14ac:dyDescent="0.2"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</row>
    <row r="1145" spans="2:14" x14ac:dyDescent="0.2"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</row>
    <row r="1146" spans="2:14" x14ac:dyDescent="0.2"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</row>
    <row r="1147" spans="2:14" x14ac:dyDescent="0.2"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</row>
    <row r="1148" spans="2:14" x14ac:dyDescent="0.2"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</row>
    <row r="1149" spans="2:14" x14ac:dyDescent="0.2"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</row>
    <row r="1150" spans="2:14" x14ac:dyDescent="0.2"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</row>
    <row r="1151" spans="2:14" x14ac:dyDescent="0.2"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</row>
    <row r="1152" spans="2:14" x14ac:dyDescent="0.2"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</row>
    <row r="1153" spans="2:14" x14ac:dyDescent="0.2"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</row>
    <row r="1154" spans="2:14" x14ac:dyDescent="0.2"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</row>
    <row r="1155" spans="2:14" x14ac:dyDescent="0.2"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</row>
    <row r="1156" spans="2:14" x14ac:dyDescent="0.2"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</row>
    <row r="1157" spans="2:14" x14ac:dyDescent="0.2"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</row>
    <row r="1158" spans="2:14" x14ac:dyDescent="0.2"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</row>
    <row r="1159" spans="2:14" x14ac:dyDescent="0.2"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</row>
    <row r="1160" spans="2:14" x14ac:dyDescent="0.2"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</row>
    <row r="1161" spans="2:14" x14ac:dyDescent="0.2"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</row>
    <row r="1162" spans="2:14" x14ac:dyDescent="0.2"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</row>
    <row r="1163" spans="2:14" x14ac:dyDescent="0.2"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</row>
    <row r="1164" spans="2:14" x14ac:dyDescent="0.2"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</row>
    <row r="1165" spans="2:14" x14ac:dyDescent="0.2"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</row>
    <row r="1166" spans="2:14" x14ac:dyDescent="0.2"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</row>
    <row r="1167" spans="2:14" x14ac:dyDescent="0.2"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</row>
    <row r="1168" spans="2:14" x14ac:dyDescent="0.2"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</row>
    <row r="1169" spans="2:14" x14ac:dyDescent="0.2"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</row>
    <row r="1170" spans="2:14" x14ac:dyDescent="0.2"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</row>
    <row r="1171" spans="2:14" x14ac:dyDescent="0.2"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</row>
    <row r="1172" spans="2:14" x14ac:dyDescent="0.2"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</row>
    <row r="1173" spans="2:14" x14ac:dyDescent="0.2"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</row>
    <row r="1174" spans="2:14" x14ac:dyDescent="0.2"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</row>
    <row r="1175" spans="2:14" x14ac:dyDescent="0.2"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</row>
    <row r="1176" spans="2:14" x14ac:dyDescent="0.2"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</row>
    <row r="1177" spans="2:14" x14ac:dyDescent="0.2"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</row>
    <row r="1178" spans="2:14" x14ac:dyDescent="0.2"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</row>
    <row r="1179" spans="2:14" x14ac:dyDescent="0.2"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</row>
    <row r="1180" spans="2:14" x14ac:dyDescent="0.2"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</row>
    <row r="1181" spans="2:14" x14ac:dyDescent="0.2"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</row>
    <row r="1182" spans="2:14" x14ac:dyDescent="0.2"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</row>
    <row r="1183" spans="2:14" x14ac:dyDescent="0.2"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</row>
    <row r="1184" spans="2:14" x14ac:dyDescent="0.2"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</row>
    <row r="1185" spans="2:14" x14ac:dyDescent="0.2"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</row>
    <row r="1186" spans="2:14" x14ac:dyDescent="0.2"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</row>
    <row r="1187" spans="2:14" x14ac:dyDescent="0.2"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</row>
    <row r="1188" spans="2:14" x14ac:dyDescent="0.2"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</row>
    <row r="1189" spans="2:14" x14ac:dyDescent="0.2"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</row>
    <row r="1190" spans="2:14" x14ac:dyDescent="0.2"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</row>
    <row r="1191" spans="2:14" x14ac:dyDescent="0.2"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</row>
    <row r="1192" spans="2:14" x14ac:dyDescent="0.2"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</row>
    <row r="1193" spans="2:14" x14ac:dyDescent="0.2"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</row>
    <row r="1194" spans="2:14" x14ac:dyDescent="0.2"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</row>
    <row r="1195" spans="2:14" x14ac:dyDescent="0.2"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</row>
    <row r="1196" spans="2:14" x14ac:dyDescent="0.2"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</row>
    <row r="1197" spans="2:14" x14ac:dyDescent="0.2"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</row>
    <row r="1198" spans="2:14" x14ac:dyDescent="0.2"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</row>
    <row r="1199" spans="2:14" x14ac:dyDescent="0.2"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</row>
    <row r="1200" spans="2:14" x14ac:dyDescent="0.2"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</row>
    <row r="1201" spans="2:14" x14ac:dyDescent="0.2"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</row>
    <row r="1202" spans="2:14" x14ac:dyDescent="0.2"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</row>
    <row r="1203" spans="2:14" x14ac:dyDescent="0.2"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</row>
    <row r="1204" spans="2:14" x14ac:dyDescent="0.2"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</row>
    <row r="1205" spans="2:14" x14ac:dyDescent="0.2"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</row>
    <row r="1206" spans="2:14" x14ac:dyDescent="0.2"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</row>
    <row r="1207" spans="2:14" x14ac:dyDescent="0.2"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</row>
    <row r="1208" spans="2:14" x14ac:dyDescent="0.2"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</row>
    <row r="1209" spans="2:14" x14ac:dyDescent="0.2"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</row>
    <row r="1210" spans="2:14" x14ac:dyDescent="0.2"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</row>
    <row r="1211" spans="2:14" x14ac:dyDescent="0.2"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</row>
    <row r="1212" spans="2:14" x14ac:dyDescent="0.2"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</row>
    <row r="1213" spans="2:14" x14ac:dyDescent="0.2"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</row>
    <row r="1214" spans="2:14" x14ac:dyDescent="0.2"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</row>
    <row r="1215" spans="2:14" x14ac:dyDescent="0.2"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</row>
    <row r="1216" spans="2:14" x14ac:dyDescent="0.2"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</row>
    <row r="1217" spans="2:14" x14ac:dyDescent="0.2"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</row>
    <row r="1218" spans="2:14" x14ac:dyDescent="0.2"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</row>
    <row r="1219" spans="2:14" x14ac:dyDescent="0.2"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</row>
    <row r="1220" spans="2:14" x14ac:dyDescent="0.2"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</row>
    <row r="1221" spans="2:14" x14ac:dyDescent="0.2"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</row>
    <row r="1222" spans="2:14" x14ac:dyDescent="0.2"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</row>
    <row r="1223" spans="2:14" x14ac:dyDescent="0.2"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</row>
    <row r="1224" spans="2:14" x14ac:dyDescent="0.2"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</row>
    <row r="1225" spans="2:14" x14ac:dyDescent="0.2"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</row>
    <row r="1226" spans="2:14" x14ac:dyDescent="0.2"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</row>
    <row r="1227" spans="2:14" x14ac:dyDescent="0.2"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</row>
    <row r="1228" spans="2:14" x14ac:dyDescent="0.2"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</row>
    <row r="1229" spans="2:14" x14ac:dyDescent="0.2"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</row>
    <row r="1230" spans="2:14" x14ac:dyDescent="0.2"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</row>
    <row r="1231" spans="2:14" x14ac:dyDescent="0.2"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</row>
    <row r="1232" spans="2:14" x14ac:dyDescent="0.2"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</row>
    <row r="1233" spans="2:14" x14ac:dyDescent="0.2"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</row>
    <row r="1234" spans="2:14" x14ac:dyDescent="0.2"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</row>
    <row r="1235" spans="2:14" x14ac:dyDescent="0.2"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</row>
    <row r="1236" spans="2:14" x14ac:dyDescent="0.2"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</row>
    <row r="1237" spans="2:14" x14ac:dyDescent="0.2"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</row>
    <row r="1238" spans="2:14" x14ac:dyDescent="0.2"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</row>
    <row r="1239" spans="2:14" x14ac:dyDescent="0.2"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</row>
    <row r="1240" spans="2:14" x14ac:dyDescent="0.2"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</row>
    <row r="1241" spans="2:14" x14ac:dyDescent="0.2"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</row>
    <row r="1242" spans="2:14" x14ac:dyDescent="0.2"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</row>
    <row r="1243" spans="2:14" x14ac:dyDescent="0.2"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</row>
    <row r="1244" spans="2:14" x14ac:dyDescent="0.2"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</row>
    <row r="1245" spans="2:14" x14ac:dyDescent="0.2"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</row>
    <row r="1246" spans="2:14" x14ac:dyDescent="0.2"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</row>
    <row r="1247" spans="2:14" x14ac:dyDescent="0.2"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</row>
    <row r="1248" spans="2:14" x14ac:dyDescent="0.2"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</row>
    <row r="1249" spans="2:14" x14ac:dyDescent="0.2"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</row>
    <row r="1250" spans="2:14" x14ac:dyDescent="0.2"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</row>
    <row r="1251" spans="2:14" x14ac:dyDescent="0.2"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</row>
    <row r="1252" spans="2:14" x14ac:dyDescent="0.2"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</row>
    <row r="1253" spans="2:14" x14ac:dyDescent="0.2"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</row>
    <row r="1254" spans="2:14" x14ac:dyDescent="0.2"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</row>
    <row r="1255" spans="2:14" x14ac:dyDescent="0.2"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</row>
    <row r="1256" spans="2:14" x14ac:dyDescent="0.2"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</row>
    <row r="1257" spans="2:14" x14ac:dyDescent="0.2"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</row>
    <row r="1258" spans="2:14" x14ac:dyDescent="0.2"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</row>
    <row r="1259" spans="2:14" x14ac:dyDescent="0.2"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</row>
    <row r="1260" spans="2:14" x14ac:dyDescent="0.2"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</row>
    <row r="1261" spans="2:14" x14ac:dyDescent="0.2"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</row>
    <row r="1262" spans="2:14" x14ac:dyDescent="0.2"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</row>
    <row r="1263" spans="2:14" x14ac:dyDescent="0.2"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</row>
    <row r="1264" spans="2:14" x14ac:dyDescent="0.2"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</row>
    <row r="1265" spans="2:14" x14ac:dyDescent="0.2"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</row>
    <row r="1266" spans="2:14" x14ac:dyDescent="0.2"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</row>
    <row r="1267" spans="2:14" x14ac:dyDescent="0.2"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</row>
    <row r="1268" spans="2:14" x14ac:dyDescent="0.2"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</row>
    <row r="1269" spans="2:14" x14ac:dyDescent="0.2"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</row>
    <row r="1270" spans="2:14" x14ac:dyDescent="0.2"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</row>
    <row r="1271" spans="2:14" x14ac:dyDescent="0.2"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</row>
    <row r="1272" spans="2:14" x14ac:dyDescent="0.2"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</row>
    <row r="1273" spans="2:14" x14ac:dyDescent="0.2"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</row>
    <row r="1274" spans="2:14" x14ac:dyDescent="0.2"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</row>
    <row r="1275" spans="2:14" x14ac:dyDescent="0.2"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</row>
    <row r="1276" spans="2:14" x14ac:dyDescent="0.2"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</row>
    <row r="1277" spans="2:14" x14ac:dyDescent="0.2"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</row>
    <row r="1278" spans="2:14" x14ac:dyDescent="0.2"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</row>
    <row r="1279" spans="2:14" x14ac:dyDescent="0.2"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</row>
    <row r="1280" spans="2:14" x14ac:dyDescent="0.2"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</row>
    <row r="1281" spans="2:14" x14ac:dyDescent="0.2"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</row>
    <row r="1282" spans="2:14" x14ac:dyDescent="0.2"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</row>
    <row r="1283" spans="2:14" x14ac:dyDescent="0.2"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</row>
    <row r="1284" spans="2:14" x14ac:dyDescent="0.2"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</row>
    <row r="1285" spans="2:14" x14ac:dyDescent="0.2"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</row>
    <row r="1286" spans="2:14" x14ac:dyDescent="0.2"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</row>
    <row r="1287" spans="2:14" x14ac:dyDescent="0.2"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</row>
    <row r="1288" spans="2:14" x14ac:dyDescent="0.2"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</row>
    <row r="1289" spans="2:14" x14ac:dyDescent="0.2"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</row>
    <row r="1290" spans="2:14" x14ac:dyDescent="0.2"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</row>
    <row r="1291" spans="2:14" x14ac:dyDescent="0.2"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</row>
    <row r="1292" spans="2:14" x14ac:dyDescent="0.2"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</row>
    <row r="1293" spans="2:14" x14ac:dyDescent="0.2"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</row>
    <row r="1294" spans="2:14" x14ac:dyDescent="0.2"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</row>
    <row r="1295" spans="2:14" x14ac:dyDescent="0.2"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</row>
    <row r="1296" spans="2:14" x14ac:dyDescent="0.2"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</row>
    <row r="1297" spans="2:14" x14ac:dyDescent="0.2"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</row>
    <row r="1298" spans="2:14" x14ac:dyDescent="0.2"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</row>
    <row r="1299" spans="2:14" x14ac:dyDescent="0.2"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</row>
    <row r="1300" spans="2:14" x14ac:dyDescent="0.2"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</row>
    <row r="1301" spans="2:14" x14ac:dyDescent="0.2"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</row>
    <row r="1302" spans="2:14" x14ac:dyDescent="0.2"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</row>
    <row r="1303" spans="2:14" x14ac:dyDescent="0.2"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</row>
    <row r="1304" spans="2:14" x14ac:dyDescent="0.2"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</row>
    <row r="1305" spans="2:14" x14ac:dyDescent="0.2"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</row>
    <row r="1306" spans="2:14" x14ac:dyDescent="0.2"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</row>
    <row r="1307" spans="2:14" x14ac:dyDescent="0.2"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</row>
    <row r="1308" spans="2:14" x14ac:dyDescent="0.2"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</row>
    <row r="1309" spans="2:14" x14ac:dyDescent="0.2"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</row>
    <row r="1310" spans="2:14" x14ac:dyDescent="0.2"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</row>
    <row r="1311" spans="2:14" x14ac:dyDescent="0.2"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</row>
    <row r="1312" spans="2:14" x14ac:dyDescent="0.2"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</row>
    <row r="1313" spans="2:14" x14ac:dyDescent="0.2"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</row>
    <row r="1314" spans="2:14" x14ac:dyDescent="0.2"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</row>
    <row r="1315" spans="2:14" x14ac:dyDescent="0.2"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</row>
    <row r="1316" spans="2:14" x14ac:dyDescent="0.2"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</row>
    <row r="1317" spans="2:14" x14ac:dyDescent="0.2"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</row>
    <row r="1318" spans="2:14" x14ac:dyDescent="0.2"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</row>
    <row r="1319" spans="2:14" x14ac:dyDescent="0.2"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</row>
    <row r="1320" spans="2:14" x14ac:dyDescent="0.2"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</row>
    <row r="1321" spans="2:14" x14ac:dyDescent="0.2"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</row>
    <row r="1322" spans="2:14" x14ac:dyDescent="0.2"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</row>
    <row r="1323" spans="2:14" x14ac:dyDescent="0.2"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</row>
    <row r="1324" spans="2:14" x14ac:dyDescent="0.2"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</row>
    <row r="1325" spans="2:14" x14ac:dyDescent="0.2"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</row>
    <row r="1326" spans="2:14" x14ac:dyDescent="0.2"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</row>
    <row r="1327" spans="2:14" x14ac:dyDescent="0.2"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</row>
    <row r="1328" spans="2:14" x14ac:dyDescent="0.2"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</row>
    <row r="1329" spans="2:14" x14ac:dyDescent="0.2"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</row>
    <row r="1330" spans="2:14" x14ac:dyDescent="0.2"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</row>
    <row r="1331" spans="2:14" x14ac:dyDescent="0.2"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</row>
    <row r="1332" spans="2:14" x14ac:dyDescent="0.2"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</row>
    <row r="1333" spans="2:14" x14ac:dyDescent="0.2"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</row>
    <row r="1334" spans="2:14" x14ac:dyDescent="0.2"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</row>
    <row r="1335" spans="2:14" x14ac:dyDescent="0.2"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</row>
    <row r="1336" spans="2:14" x14ac:dyDescent="0.2"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</row>
    <row r="1337" spans="2:14" x14ac:dyDescent="0.2"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</row>
    <row r="1338" spans="2:14" x14ac:dyDescent="0.2"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</row>
    <row r="1339" spans="2:14" x14ac:dyDescent="0.2"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</row>
    <row r="1340" spans="2:14" x14ac:dyDescent="0.2"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</row>
    <row r="1341" spans="2:14" x14ac:dyDescent="0.2"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</row>
    <row r="1342" spans="2:14" x14ac:dyDescent="0.2"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</row>
    <row r="1343" spans="2:14" x14ac:dyDescent="0.2"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</row>
    <row r="1344" spans="2:14" x14ac:dyDescent="0.2"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</row>
    <row r="1345" spans="2:14" x14ac:dyDescent="0.2"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</row>
    <row r="1346" spans="2:14" x14ac:dyDescent="0.2"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</row>
    <row r="1347" spans="2:14" x14ac:dyDescent="0.2"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</row>
    <row r="1348" spans="2:14" x14ac:dyDescent="0.2"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</row>
    <row r="1349" spans="2:14" x14ac:dyDescent="0.2"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</row>
    <row r="1350" spans="2:14" x14ac:dyDescent="0.2"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</row>
    <row r="1351" spans="2:14" x14ac:dyDescent="0.2"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</row>
    <row r="1352" spans="2:14" x14ac:dyDescent="0.2"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</row>
    <row r="1353" spans="2:14" x14ac:dyDescent="0.2"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</row>
    <row r="1354" spans="2:14" x14ac:dyDescent="0.2"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</row>
    <row r="1355" spans="2:14" x14ac:dyDescent="0.2"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</row>
    <row r="1356" spans="2:14" x14ac:dyDescent="0.2"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</row>
    <row r="1357" spans="2:14" x14ac:dyDescent="0.2"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</row>
    <row r="1358" spans="2:14" x14ac:dyDescent="0.2"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</row>
    <row r="1359" spans="2:14" x14ac:dyDescent="0.2"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</row>
    <row r="1360" spans="2:14" x14ac:dyDescent="0.2"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</row>
    <row r="1361" spans="2:14" x14ac:dyDescent="0.2"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</row>
    <row r="1362" spans="2:14" x14ac:dyDescent="0.2"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</row>
    <row r="1363" spans="2:14" x14ac:dyDescent="0.2"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</row>
    <row r="1364" spans="2:14" x14ac:dyDescent="0.2"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</row>
    <row r="1365" spans="2:14" x14ac:dyDescent="0.2"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</row>
    <row r="1366" spans="2:14" x14ac:dyDescent="0.2"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</row>
    <row r="1367" spans="2:14" x14ac:dyDescent="0.2"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</row>
    <row r="1368" spans="2:14" x14ac:dyDescent="0.2"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</row>
    <row r="1369" spans="2:14" x14ac:dyDescent="0.2"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</row>
    <row r="1370" spans="2:14" x14ac:dyDescent="0.2"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</row>
    <row r="1371" spans="2:14" x14ac:dyDescent="0.2"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</row>
    <row r="1372" spans="2:14" x14ac:dyDescent="0.2"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</row>
    <row r="1373" spans="2:14" x14ac:dyDescent="0.2"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</row>
    <row r="1374" spans="2:14" x14ac:dyDescent="0.2"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</row>
    <row r="1375" spans="2:14" x14ac:dyDescent="0.2"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</row>
    <row r="1376" spans="2:14" x14ac:dyDescent="0.2"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</row>
    <row r="1377" spans="2:14" x14ac:dyDescent="0.2"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</row>
    <row r="1378" spans="2:14" x14ac:dyDescent="0.2"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</row>
    <row r="1379" spans="2:14" x14ac:dyDescent="0.2"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</row>
    <row r="1380" spans="2:14" x14ac:dyDescent="0.2"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</row>
    <row r="1381" spans="2:14" x14ac:dyDescent="0.2"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</row>
    <row r="1382" spans="2:14" x14ac:dyDescent="0.2"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</row>
    <row r="1383" spans="2:14" x14ac:dyDescent="0.2"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</row>
    <row r="1384" spans="2:14" x14ac:dyDescent="0.2"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</row>
    <row r="1385" spans="2:14" x14ac:dyDescent="0.2"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</row>
    <row r="1386" spans="2:14" x14ac:dyDescent="0.2"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</row>
    <row r="1387" spans="2:14" x14ac:dyDescent="0.2"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</row>
    <row r="1388" spans="2:14" x14ac:dyDescent="0.2"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</row>
    <row r="1389" spans="2:14" x14ac:dyDescent="0.2"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</row>
    <row r="1390" spans="2:14" x14ac:dyDescent="0.2"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</row>
    <row r="1391" spans="2:14" x14ac:dyDescent="0.2"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</row>
    <row r="1392" spans="2:14" x14ac:dyDescent="0.2"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</row>
    <row r="1393" spans="2:14" x14ac:dyDescent="0.2"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</row>
    <row r="1394" spans="2:14" x14ac:dyDescent="0.2"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</row>
    <row r="1395" spans="2:14" x14ac:dyDescent="0.2"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</row>
    <row r="1396" spans="2:14" x14ac:dyDescent="0.2"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</row>
    <row r="1397" spans="2:14" x14ac:dyDescent="0.2"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</row>
    <row r="1398" spans="2:14" x14ac:dyDescent="0.2"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</row>
    <row r="1399" spans="2:14" x14ac:dyDescent="0.2"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</row>
    <row r="1400" spans="2:14" x14ac:dyDescent="0.2"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</row>
    <row r="1401" spans="2:14" x14ac:dyDescent="0.2"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</row>
    <row r="1402" spans="2:14" x14ac:dyDescent="0.2"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</row>
    <row r="1403" spans="2:14" x14ac:dyDescent="0.2"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</row>
    <row r="1404" spans="2:14" x14ac:dyDescent="0.2"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</row>
    <row r="1405" spans="2:14" x14ac:dyDescent="0.2"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</row>
    <row r="1406" spans="2:14" x14ac:dyDescent="0.2"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</row>
    <row r="1407" spans="2:14" x14ac:dyDescent="0.2"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</row>
    <row r="1408" spans="2:14" x14ac:dyDescent="0.2"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</row>
    <row r="1409" spans="2:14" x14ac:dyDescent="0.2"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</row>
    <row r="1410" spans="2:14" x14ac:dyDescent="0.2"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</row>
    <row r="1411" spans="2:14" x14ac:dyDescent="0.2"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</row>
    <row r="1412" spans="2:14" x14ac:dyDescent="0.2"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</row>
    <row r="1413" spans="2:14" x14ac:dyDescent="0.2"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</row>
    <row r="1414" spans="2:14" x14ac:dyDescent="0.2"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</row>
    <row r="1415" spans="2:14" x14ac:dyDescent="0.2"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</row>
    <row r="1416" spans="2:14" x14ac:dyDescent="0.2"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</row>
    <row r="1417" spans="2:14" x14ac:dyDescent="0.2"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</row>
    <row r="1418" spans="2:14" x14ac:dyDescent="0.2"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</row>
    <row r="1419" spans="2:14" x14ac:dyDescent="0.2"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</row>
    <row r="1420" spans="2:14" x14ac:dyDescent="0.2"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</row>
    <row r="1421" spans="2:14" x14ac:dyDescent="0.2"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</row>
    <row r="1422" spans="2:14" x14ac:dyDescent="0.2"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</row>
    <row r="1423" spans="2:14" x14ac:dyDescent="0.2"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</row>
    <row r="1424" spans="2:14" x14ac:dyDescent="0.2"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</row>
    <row r="1425" spans="2:14" x14ac:dyDescent="0.2"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</row>
    <row r="1426" spans="2:14" x14ac:dyDescent="0.2"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</row>
    <row r="1427" spans="2:14" x14ac:dyDescent="0.2"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</row>
    <row r="1428" spans="2:14" x14ac:dyDescent="0.2"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</row>
    <row r="1429" spans="2:14" x14ac:dyDescent="0.2"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</row>
    <row r="1430" spans="2:14" x14ac:dyDescent="0.2"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</row>
    <row r="1431" spans="2:14" x14ac:dyDescent="0.2"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</row>
    <row r="1432" spans="2:14" x14ac:dyDescent="0.2"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</row>
    <row r="1433" spans="2:14" x14ac:dyDescent="0.2"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</row>
    <row r="1434" spans="2:14" x14ac:dyDescent="0.2"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</row>
    <row r="1435" spans="2:14" x14ac:dyDescent="0.2"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</row>
    <row r="1436" spans="2:14" x14ac:dyDescent="0.2"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</row>
    <row r="1437" spans="2:14" x14ac:dyDescent="0.2"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</row>
    <row r="1438" spans="2:14" x14ac:dyDescent="0.2"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</row>
    <row r="1439" spans="2:14" x14ac:dyDescent="0.2"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</row>
    <row r="1440" spans="2:14" x14ac:dyDescent="0.2"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</row>
    <row r="1441" spans="2:14" x14ac:dyDescent="0.2"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</row>
    <row r="1442" spans="2:14" x14ac:dyDescent="0.2"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</row>
    <row r="1443" spans="2:14" x14ac:dyDescent="0.2"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</row>
    <row r="1444" spans="2:14" x14ac:dyDescent="0.2"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</row>
    <row r="1445" spans="2:14" x14ac:dyDescent="0.2"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</row>
    <row r="1446" spans="2:14" x14ac:dyDescent="0.2"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</row>
    <row r="1447" spans="2:14" x14ac:dyDescent="0.2"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</row>
    <row r="1448" spans="2:14" x14ac:dyDescent="0.2"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</row>
    <row r="1449" spans="2:14" x14ac:dyDescent="0.2"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</row>
    <row r="1450" spans="2:14" x14ac:dyDescent="0.2"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</row>
    <row r="1451" spans="2:14" x14ac:dyDescent="0.2"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</row>
    <row r="1452" spans="2:14" x14ac:dyDescent="0.2"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</row>
    <row r="1453" spans="2:14" x14ac:dyDescent="0.2"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</row>
    <row r="1454" spans="2:14" x14ac:dyDescent="0.2"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</row>
    <row r="1455" spans="2:14" x14ac:dyDescent="0.2"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</row>
    <row r="1456" spans="2:14" x14ac:dyDescent="0.2"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</row>
    <row r="1457" spans="2:14" x14ac:dyDescent="0.2"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</row>
    <row r="1458" spans="2:14" x14ac:dyDescent="0.2"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</row>
    <row r="1459" spans="2:14" x14ac:dyDescent="0.2"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</row>
    <row r="1460" spans="2:14" x14ac:dyDescent="0.2"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</row>
    <row r="1461" spans="2:14" x14ac:dyDescent="0.2"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</row>
    <row r="1462" spans="2:14" x14ac:dyDescent="0.2"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</row>
    <row r="1463" spans="2:14" x14ac:dyDescent="0.2"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</row>
    <row r="1464" spans="2:14" x14ac:dyDescent="0.2"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</row>
    <row r="1465" spans="2:14" x14ac:dyDescent="0.2"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</row>
    <row r="1466" spans="2:14" x14ac:dyDescent="0.2"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</row>
    <row r="1467" spans="2:14" x14ac:dyDescent="0.2"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</row>
    <row r="1468" spans="2:14" x14ac:dyDescent="0.2"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</row>
    <row r="1469" spans="2:14" x14ac:dyDescent="0.2"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</row>
    <row r="1470" spans="2:14" x14ac:dyDescent="0.2"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</row>
    <row r="1471" spans="2:14" x14ac:dyDescent="0.2"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</row>
    <row r="1472" spans="2:14" x14ac:dyDescent="0.2"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</row>
    <row r="1473" spans="2:14" x14ac:dyDescent="0.2"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</row>
    <row r="1474" spans="2:14" x14ac:dyDescent="0.2"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</row>
    <row r="1475" spans="2:14" x14ac:dyDescent="0.2"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</row>
    <row r="1476" spans="2:14" x14ac:dyDescent="0.2"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</row>
    <row r="1477" spans="2:14" x14ac:dyDescent="0.2"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</row>
    <row r="1478" spans="2:14" x14ac:dyDescent="0.2"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</row>
    <row r="1479" spans="2:14" x14ac:dyDescent="0.2"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</row>
    <row r="1480" spans="2:14" x14ac:dyDescent="0.2"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</row>
    <row r="1481" spans="2:14" x14ac:dyDescent="0.2"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</row>
    <row r="1482" spans="2:14" x14ac:dyDescent="0.2"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</row>
    <row r="1483" spans="2:14" x14ac:dyDescent="0.2"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</row>
    <row r="1484" spans="2:14" x14ac:dyDescent="0.2"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</row>
    <row r="1485" spans="2:14" x14ac:dyDescent="0.2"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</row>
    <row r="1486" spans="2:14" x14ac:dyDescent="0.2"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</row>
    <row r="1487" spans="2:14" x14ac:dyDescent="0.2"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</row>
    <row r="1488" spans="2:14" x14ac:dyDescent="0.2"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</row>
    <row r="1489" spans="2:14" x14ac:dyDescent="0.2"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</row>
    <row r="1490" spans="2:14" x14ac:dyDescent="0.2"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</row>
    <row r="1491" spans="2:14" x14ac:dyDescent="0.2"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</row>
    <row r="1492" spans="2:14" x14ac:dyDescent="0.2"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</row>
    <row r="1493" spans="2:14" x14ac:dyDescent="0.2"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</row>
    <row r="1494" spans="2:14" x14ac:dyDescent="0.2"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</row>
    <row r="1495" spans="2:14" x14ac:dyDescent="0.2"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</row>
    <row r="1496" spans="2:14" x14ac:dyDescent="0.2"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</row>
    <row r="1497" spans="2:14" x14ac:dyDescent="0.2"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</row>
    <row r="1498" spans="2:14" x14ac:dyDescent="0.2"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</row>
    <row r="1499" spans="2:14" x14ac:dyDescent="0.2"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</row>
    <row r="1500" spans="2:14" x14ac:dyDescent="0.2"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</row>
    <row r="1501" spans="2:14" x14ac:dyDescent="0.2"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</row>
    <row r="1502" spans="2:14" x14ac:dyDescent="0.2"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</row>
    <row r="1503" spans="2:14" x14ac:dyDescent="0.2"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</row>
    <row r="1504" spans="2:14" x14ac:dyDescent="0.2"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</row>
    <row r="1505" spans="2:14" x14ac:dyDescent="0.2"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</row>
    <row r="1506" spans="2:14" x14ac:dyDescent="0.2"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</row>
    <row r="1507" spans="2:14" x14ac:dyDescent="0.2"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</row>
    <row r="1508" spans="2:14" x14ac:dyDescent="0.2"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</row>
    <row r="1509" spans="2:14" x14ac:dyDescent="0.2"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</row>
    <row r="1510" spans="2:14" x14ac:dyDescent="0.2"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</row>
    <row r="1511" spans="2:14" x14ac:dyDescent="0.2"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</row>
    <row r="1512" spans="2:14" x14ac:dyDescent="0.2"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</row>
    <row r="1513" spans="2:14" x14ac:dyDescent="0.2"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</row>
    <row r="1514" spans="2:14" x14ac:dyDescent="0.2"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</row>
    <row r="1515" spans="2:14" x14ac:dyDescent="0.2"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</row>
    <row r="1516" spans="2:14" x14ac:dyDescent="0.2"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</row>
    <row r="1517" spans="2:14" x14ac:dyDescent="0.2"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</row>
    <row r="1518" spans="2:14" x14ac:dyDescent="0.2"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</row>
    <row r="1519" spans="2:14" x14ac:dyDescent="0.2"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</row>
    <row r="1520" spans="2:14" x14ac:dyDescent="0.2"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</row>
    <row r="1521" spans="2:14" x14ac:dyDescent="0.2"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</row>
    <row r="1522" spans="2:14" x14ac:dyDescent="0.2"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</row>
    <row r="1523" spans="2:14" x14ac:dyDescent="0.2"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</row>
    <row r="1524" spans="2:14" x14ac:dyDescent="0.2"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</row>
    <row r="1525" spans="2:14" x14ac:dyDescent="0.2"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</row>
    <row r="1526" spans="2:14" x14ac:dyDescent="0.2"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</row>
    <row r="1527" spans="2:14" x14ac:dyDescent="0.2"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</row>
    <row r="1528" spans="2:14" x14ac:dyDescent="0.2"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</row>
    <row r="1529" spans="2:14" x14ac:dyDescent="0.2"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</row>
    <row r="1530" spans="2:14" x14ac:dyDescent="0.2"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</row>
    <row r="1531" spans="2:14" x14ac:dyDescent="0.2"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</row>
    <row r="1532" spans="2:14" x14ac:dyDescent="0.2"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</row>
    <row r="1533" spans="2:14" x14ac:dyDescent="0.2"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</row>
    <row r="1534" spans="2:14" x14ac:dyDescent="0.2"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</row>
    <row r="1535" spans="2:14" x14ac:dyDescent="0.2"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</row>
    <row r="1536" spans="2:14" x14ac:dyDescent="0.2"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</row>
    <row r="1537" spans="2:14" x14ac:dyDescent="0.2"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</row>
    <row r="1538" spans="2:14" x14ac:dyDescent="0.2"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</row>
    <row r="1539" spans="2:14" x14ac:dyDescent="0.2"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</row>
    <row r="1540" spans="2:14" x14ac:dyDescent="0.2"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</row>
    <row r="1541" spans="2:14" x14ac:dyDescent="0.2"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</row>
    <row r="1542" spans="2:14" x14ac:dyDescent="0.2"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</row>
    <row r="1543" spans="2:14" x14ac:dyDescent="0.2"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</row>
    <row r="1544" spans="2:14" x14ac:dyDescent="0.2"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</row>
    <row r="1545" spans="2:14" x14ac:dyDescent="0.2"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</row>
    <row r="1546" spans="2:14" x14ac:dyDescent="0.2"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</row>
    <row r="1547" spans="2:14" x14ac:dyDescent="0.2"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</row>
    <row r="1548" spans="2:14" x14ac:dyDescent="0.2"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</row>
    <row r="1549" spans="2:14" x14ac:dyDescent="0.2"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</row>
    <row r="1550" spans="2:14" x14ac:dyDescent="0.2"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</row>
    <row r="1551" spans="2:14" x14ac:dyDescent="0.2"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</row>
    <row r="1552" spans="2:14" x14ac:dyDescent="0.2"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</row>
    <row r="1553" spans="2:14" x14ac:dyDescent="0.2"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</row>
    <row r="1554" spans="2:14" x14ac:dyDescent="0.2"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</row>
    <row r="1555" spans="2:14" x14ac:dyDescent="0.2"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</row>
    <row r="1556" spans="2:14" x14ac:dyDescent="0.2"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</row>
    <row r="1557" spans="2:14" x14ac:dyDescent="0.2"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</row>
    <row r="1558" spans="2:14" x14ac:dyDescent="0.2"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</row>
    <row r="1559" spans="2:14" x14ac:dyDescent="0.2"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</row>
    <row r="1560" spans="2:14" x14ac:dyDescent="0.2"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</row>
    <row r="1561" spans="2:14" x14ac:dyDescent="0.2"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</row>
    <row r="1562" spans="2:14" x14ac:dyDescent="0.2"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</row>
    <row r="1563" spans="2:14" x14ac:dyDescent="0.2"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</row>
    <row r="1564" spans="2:14" x14ac:dyDescent="0.2"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</row>
    <row r="1565" spans="2:14" x14ac:dyDescent="0.2"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</row>
    <row r="1566" spans="2:14" x14ac:dyDescent="0.2"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</row>
    <row r="1567" spans="2:14" x14ac:dyDescent="0.2"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</row>
    <row r="1568" spans="2:14" x14ac:dyDescent="0.2"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</row>
    <row r="1569" spans="2:14" x14ac:dyDescent="0.2"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</row>
    <row r="1570" spans="2:14" x14ac:dyDescent="0.2"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</row>
    <row r="1571" spans="2:14" x14ac:dyDescent="0.2"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</row>
    <row r="1572" spans="2:14" x14ac:dyDescent="0.2"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</row>
    <row r="1573" spans="2:14" x14ac:dyDescent="0.2"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</row>
    <row r="1574" spans="2:14" x14ac:dyDescent="0.2"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</row>
    <row r="1575" spans="2:14" x14ac:dyDescent="0.2"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</row>
    <row r="1576" spans="2:14" x14ac:dyDescent="0.2"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</row>
    <row r="1577" spans="2:14" x14ac:dyDescent="0.2"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</row>
    <row r="1578" spans="2:14" x14ac:dyDescent="0.2"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</row>
    <row r="1579" spans="2:14" x14ac:dyDescent="0.2"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</row>
    <row r="1580" spans="2:14" x14ac:dyDescent="0.2"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</row>
    <row r="1581" spans="2:14" x14ac:dyDescent="0.2"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</row>
    <row r="1582" spans="2:14" x14ac:dyDescent="0.2"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</row>
    <row r="1583" spans="2:14" x14ac:dyDescent="0.2"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</row>
    <row r="1584" spans="2:14" x14ac:dyDescent="0.2"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</row>
    <row r="1585" spans="2:14" x14ac:dyDescent="0.2"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</row>
    <row r="1586" spans="2:14" x14ac:dyDescent="0.2"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</row>
    <row r="1587" spans="2:14" x14ac:dyDescent="0.2"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</row>
    <row r="1588" spans="2:14" x14ac:dyDescent="0.2"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</row>
    <row r="1589" spans="2:14" x14ac:dyDescent="0.2"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</row>
    <row r="1590" spans="2:14" x14ac:dyDescent="0.2"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</row>
    <row r="1591" spans="2:14" x14ac:dyDescent="0.2"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</row>
    <row r="1592" spans="2:14" x14ac:dyDescent="0.2"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</row>
    <row r="1593" spans="2:14" x14ac:dyDescent="0.2"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</row>
    <row r="1594" spans="2:14" x14ac:dyDescent="0.2"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</row>
    <row r="1595" spans="2:14" x14ac:dyDescent="0.2"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</row>
    <row r="1596" spans="2:14" x14ac:dyDescent="0.2"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</row>
    <row r="1597" spans="2:14" x14ac:dyDescent="0.2"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</row>
    <row r="1598" spans="2:14" x14ac:dyDescent="0.2"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</row>
    <row r="1599" spans="2:14" x14ac:dyDescent="0.2"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</row>
    <row r="1600" spans="2:14" x14ac:dyDescent="0.2"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</row>
    <row r="1601" spans="2:14" x14ac:dyDescent="0.2"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</row>
    <row r="1602" spans="2:14" x14ac:dyDescent="0.2"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</row>
    <row r="1603" spans="2:14" x14ac:dyDescent="0.2"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</row>
    <row r="1604" spans="2:14" x14ac:dyDescent="0.2"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</row>
    <row r="1605" spans="2:14" x14ac:dyDescent="0.2"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</row>
    <row r="1606" spans="2:14" x14ac:dyDescent="0.2"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</row>
    <row r="1607" spans="2:14" x14ac:dyDescent="0.2"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</row>
    <row r="1608" spans="2:14" x14ac:dyDescent="0.2"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</row>
    <row r="1609" spans="2:14" x14ac:dyDescent="0.2"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</row>
    <row r="1610" spans="2:14" x14ac:dyDescent="0.2"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</row>
    <row r="1611" spans="2:14" x14ac:dyDescent="0.2"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</row>
    <row r="1612" spans="2:14" x14ac:dyDescent="0.2"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</row>
    <row r="1613" spans="2:14" x14ac:dyDescent="0.2"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</row>
    <row r="1614" spans="2:14" x14ac:dyDescent="0.2"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</row>
    <row r="1615" spans="2:14" x14ac:dyDescent="0.2"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</row>
    <row r="1616" spans="2:14" x14ac:dyDescent="0.2"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</row>
    <row r="1617" spans="2:14" x14ac:dyDescent="0.2"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</row>
    <row r="1618" spans="2:14" x14ac:dyDescent="0.2"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</row>
    <row r="1619" spans="2:14" x14ac:dyDescent="0.2"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</row>
    <row r="1620" spans="2:14" x14ac:dyDescent="0.2"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</row>
    <row r="1621" spans="2:14" x14ac:dyDescent="0.2"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</row>
    <row r="1622" spans="2:14" x14ac:dyDescent="0.2"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</row>
    <row r="1623" spans="2:14" x14ac:dyDescent="0.2"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</row>
    <row r="1624" spans="2:14" x14ac:dyDescent="0.2"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</row>
    <row r="1625" spans="2:14" x14ac:dyDescent="0.2"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</row>
    <row r="1626" spans="2:14" x14ac:dyDescent="0.2"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</row>
    <row r="1627" spans="2:14" x14ac:dyDescent="0.2"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</row>
    <row r="1628" spans="2:14" x14ac:dyDescent="0.2"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</row>
    <row r="1629" spans="2:14" x14ac:dyDescent="0.2"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</row>
    <row r="1630" spans="2:14" x14ac:dyDescent="0.2"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</row>
    <row r="1631" spans="2:14" x14ac:dyDescent="0.2"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</row>
    <row r="1632" spans="2:14" x14ac:dyDescent="0.2"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</row>
    <row r="1633" spans="2:14" x14ac:dyDescent="0.2"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</row>
    <row r="1634" spans="2:14" x14ac:dyDescent="0.2"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</row>
    <row r="1635" spans="2:14" x14ac:dyDescent="0.2"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</row>
    <row r="1636" spans="2:14" x14ac:dyDescent="0.2"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</row>
    <row r="1637" spans="2:14" x14ac:dyDescent="0.2"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</row>
    <row r="1638" spans="2:14" x14ac:dyDescent="0.2"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</row>
    <row r="1639" spans="2:14" x14ac:dyDescent="0.2"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</row>
    <row r="1640" spans="2:14" x14ac:dyDescent="0.2"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</row>
    <row r="1641" spans="2:14" x14ac:dyDescent="0.2"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</row>
    <row r="1642" spans="2:14" x14ac:dyDescent="0.2"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</row>
    <row r="1643" spans="2:14" x14ac:dyDescent="0.2"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</row>
    <row r="1644" spans="2:14" x14ac:dyDescent="0.2"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</row>
    <row r="1645" spans="2:14" x14ac:dyDescent="0.2"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</row>
    <row r="1646" spans="2:14" x14ac:dyDescent="0.2"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</row>
    <row r="1647" spans="2:14" x14ac:dyDescent="0.2"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</row>
    <row r="1648" spans="2:14" x14ac:dyDescent="0.2"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</row>
    <row r="1649" spans="2:14" x14ac:dyDescent="0.2"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</row>
    <row r="1650" spans="2:14" x14ac:dyDescent="0.2"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</row>
    <row r="1651" spans="2:14" x14ac:dyDescent="0.2"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</row>
    <row r="1652" spans="2:14" x14ac:dyDescent="0.2"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</row>
    <row r="1653" spans="2:14" x14ac:dyDescent="0.2"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</row>
    <row r="1654" spans="2:14" x14ac:dyDescent="0.2"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</row>
    <row r="1655" spans="2:14" x14ac:dyDescent="0.2"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</row>
    <row r="1656" spans="2:14" x14ac:dyDescent="0.2"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</row>
    <row r="1657" spans="2:14" x14ac:dyDescent="0.2"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</row>
    <row r="1658" spans="2:14" x14ac:dyDescent="0.2"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</row>
    <row r="1659" spans="2:14" x14ac:dyDescent="0.2"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</row>
    <row r="1660" spans="2:14" x14ac:dyDescent="0.2"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</row>
    <row r="1661" spans="2:14" x14ac:dyDescent="0.2"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</row>
    <row r="1662" spans="2:14" x14ac:dyDescent="0.2"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</row>
    <row r="1663" spans="2:14" x14ac:dyDescent="0.2"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</row>
    <row r="1664" spans="2:14" x14ac:dyDescent="0.2"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</row>
    <row r="1665" spans="2:14" x14ac:dyDescent="0.2"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</row>
    <row r="1666" spans="2:14" x14ac:dyDescent="0.2"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</row>
    <row r="1667" spans="2:14" x14ac:dyDescent="0.2"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</row>
    <row r="1668" spans="2:14" x14ac:dyDescent="0.2"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</row>
    <row r="1669" spans="2:14" x14ac:dyDescent="0.2"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</row>
    <row r="1670" spans="2:14" x14ac:dyDescent="0.2"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</row>
    <row r="1671" spans="2:14" x14ac:dyDescent="0.2"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</row>
    <row r="1672" spans="2:14" x14ac:dyDescent="0.2"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</row>
    <row r="1673" spans="2:14" x14ac:dyDescent="0.2"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</row>
    <row r="1674" spans="2:14" x14ac:dyDescent="0.2"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</row>
    <row r="1675" spans="2:14" x14ac:dyDescent="0.2"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</row>
    <row r="1676" spans="2:14" x14ac:dyDescent="0.2"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</row>
    <row r="1677" spans="2:14" x14ac:dyDescent="0.2"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</row>
    <row r="1678" spans="2:14" x14ac:dyDescent="0.2"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</row>
    <row r="1679" spans="2:14" x14ac:dyDescent="0.2"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</row>
    <row r="1680" spans="2:14" x14ac:dyDescent="0.2"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</row>
    <row r="1681" spans="2:14" x14ac:dyDescent="0.2"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</row>
    <row r="1682" spans="2:14" x14ac:dyDescent="0.2"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</row>
    <row r="1683" spans="2:14" x14ac:dyDescent="0.2"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</row>
    <row r="1684" spans="2:14" x14ac:dyDescent="0.2"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</row>
    <row r="1685" spans="2:14" x14ac:dyDescent="0.2"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</row>
    <row r="1686" spans="2:14" x14ac:dyDescent="0.2"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</row>
    <row r="1687" spans="2:14" x14ac:dyDescent="0.2"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</row>
    <row r="1688" spans="2:14" x14ac:dyDescent="0.2"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</row>
    <row r="1689" spans="2:14" x14ac:dyDescent="0.2"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</row>
    <row r="1690" spans="2:14" x14ac:dyDescent="0.2"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</row>
    <row r="1691" spans="2:14" x14ac:dyDescent="0.2"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</row>
    <row r="1692" spans="2:14" x14ac:dyDescent="0.2"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</row>
    <row r="1693" spans="2:14" x14ac:dyDescent="0.2"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</row>
    <row r="1694" spans="2:14" x14ac:dyDescent="0.2"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</row>
    <row r="1695" spans="2:14" x14ac:dyDescent="0.2"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</row>
    <row r="1696" spans="2:14" x14ac:dyDescent="0.2"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</row>
    <row r="1697" spans="2:14" x14ac:dyDescent="0.2"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</row>
    <row r="1698" spans="2:14" x14ac:dyDescent="0.2"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</row>
    <row r="1699" spans="2:14" x14ac:dyDescent="0.2"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</row>
    <row r="1700" spans="2:14" x14ac:dyDescent="0.2"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</row>
    <row r="1701" spans="2:14" x14ac:dyDescent="0.2"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</row>
    <row r="1702" spans="2:14" x14ac:dyDescent="0.2"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</row>
    <row r="1703" spans="2:14" x14ac:dyDescent="0.2"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</row>
    <row r="1704" spans="2:14" x14ac:dyDescent="0.2"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</row>
    <row r="1705" spans="2:14" x14ac:dyDescent="0.2"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</row>
    <row r="1706" spans="2:14" x14ac:dyDescent="0.2"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</row>
    <row r="1707" spans="2:14" x14ac:dyDescent="0.2"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</row>
    <row r="1708" spans="2:14" x14ac:dyDescent="0.2"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</row>
    <row r="1709" spans="2:14" x14ac:dyDescent="0.2"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</row>
    <row r="1710" spans="2:14" x14ac:dyDescent="0.2"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</row>
    <row r="1711" spans="2:14" x14ac:dyDescent="0.2"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</row>
    <row r="1712" spans="2:14" x14ac:dyDescent="0.2"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</row>
    <row r="1713" spans="2:14" x14ac:dyDescent="0.2"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</row>
    <row r="1714" spans="2:14" x14ac:dyDescent="0.2"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</row>
    <row r="1715" spans="2:14" x14ac:dyDescent="0.2"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</row>
    <row r="1716" spans="2:14" x14ac:dyDescent="0.2"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</row>
    <row r="1717" spans="2:14" x14ac:dyDescent="0.2"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</row>
    <row r="1718" spans="2:14" x14ac:dyDescent="0.2"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</row>
    <row r="1719" spans="2:14" x14ac:dyDescent="0.2"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</row>
    <row r="1720" spans="2:14" x14ac:dyDescent="0.2"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</row>
    <row r="1721" spans="2:14" x14ac:dyDescent="0.2"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</row>
    <row r="1722" spans="2:14" x14ac:dyDescent="0.2"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</row>
    <row r="1723" spans="2:14" x14ac:dyDescent="0.2"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</row>
    <row r="1724" spans="2:14" x14ac:dyDescent="0.2"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</row>
    <row r="1725" spans="2:14" x14ac:dyDescent="0.2"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</row>
    <row r="1726" spans="2:14" x14ac:dyDescent="0.2"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</row>
    <row r="1727" spans="2:14" x14ac:dyDescent="0.2"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</row>
    <row r="1728" spans="2:14" x14ac:dyDescent="0.2"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</row>
    <row r="1729" spans="2:14" x14ac:dyDescent="0.2"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</row>
    <row r="1730" spans="2:14" x14ac:dyDescent="0.2"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</row>
    <row r="1731" spans="2:14" x14ac:dyDescent="0.2"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</row>
    <row r="1732" spans="2:14" x14ac:dyDescent="0.2"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</row>
    <row r="1733" spans="2:14" x14ac:dyDescent="0.2"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</row>
    <row r="1734" spans="2:14" x14ac:dyDescent="0.2"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</row>
    <row r="1735" spans="2:14" x14ac:dyDescent="0.2"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</row>
    <row r="1736" spans="2:14" x14ac:dyDescent="0.2"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</row>
    <row r="1737" spans="2:14" x14ac:dyDescent="0.2"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</row>
    <row r="1738" spans="2:14" x14ac:dyDescent="0.2"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</row>
    <row r="1739" spans="2:14" x14ac:dyDescent="0.2"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</row>
    <row r="1740" spans="2:14" x14ac:dyDescent="0.2"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</row>
    <row r="1741" spans="2:14" x14ac:dyDescent="0.2"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</row>
    <row r="1742" spans="2:14" x14ac:dyDescent="0.2"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</row>
    <row r="1743" spans="2:14" x14ac:dyDescent="0.2"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</row>
    <row r="1744" spans="2:14" x14ac:dyDescent="0.2"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</row>
    <row r="1745" spans="2:14" x14ac:dyDescent="0.2"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</row>
    <row r="1746" spans="2:14" x14ac:dyDescent="0.2"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</row>
    <row r="1747" spans="2:14" x14ac:dyDescent="0.2"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</row>
    <row r="1748" spans="2:14" x14ac:dyDescent="0.2"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</row>
    <row r="1749" spans="2:14" x14ac:dyDescent="0.2"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</row>
    <row r="1750" spans="2:14" x14ac:dyDescent="0.2"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</row>
    <row r="1751" spans="2:14" x14ac:dyDescent="0.2"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</row>
    <row r="1752" spans="2:14" x14ac:dyDescent="0.2"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</row>
    <row r="1753" spans="2:14" x14ac:dyDescent="0.2"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</row>
    <row r="1754" spans="2:14" x14ac:dyDescent="0.2"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</row>
    <row r="1755" spans="2:14" x14ac:dyDescent="0.2"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</row>
    <row r="1756" spans="2:14" x14ac:dyDescent="0.2"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</row>
    <row r="1757" spans="2:14" x14ac:dyDescent="0.2"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</row>
    <row r="1758" spans="2:14" x14ac:dyDescent="0.2"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</row>
    <row r="1759" spans="2:14" x14ac:dyDescent="0.2"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</row>
    <row r="1760" spans="2:14" x14ac:dyDescent="0.2"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</row>
    <row r="1761" spans="2:14" x14ac:dyDescent="0.2"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</row>
    <row r="1762" spans="2:14" x14ac:dyDescent="0.2"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</row>
    <row r="1763" spans="2:14" x14ac:dyDescent="0.2"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</row>
    <row r="1764" spans="2:14" x14ac:dyDescent="0.2"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</row>
    <row r="1765" spans="2:14" x14ac:dyDescent="0.2"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</row>
    <row r="1766" spans="2:14" x14ac:dyDescent="0.2"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</row>
    <row r="1767" spans="2:14" x14ac:dyDescent="0.2"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</row>
    <row r="1768" spans="2:14" x14ac:dyDescent="0.2"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</row>
    <row r="1769" spans="2:14" x14ac:dyDescent="0.2"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</row>
    <row r="1770" spans="2:14" x14ac:dyDescent="0.2"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</row>
    <row r="1771" spans="2:14" x14ac:dyDescent="0.2"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</row>
    <row r="1772" spans="2:14" x14ac:dyDescent="0.2"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</row>
    <row r="1773" spans="2:14" x14ac:dyDescent="0.2"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</row>
    <row r="1774" spans="2:14" x14ac:dyDescent="0.2"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</row>
    <row r="1775" spans="2:14" x14ac:dyDescent="0.2"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</row>
    <row r="1776" spans="2:14" x14ac:dyDescent="0.2"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</row>
    <row r="1777" spans="2:14" x14ac:dyDescent="0.2"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</row>
    <row r="1778" spans="2:14" x14ac:dyDescent="0.2"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</row>
    <row r="1779" spans="2:14" x14ac:dyDescent="0.2"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</row>
    <row r="1780" spans="2:14" x14ac:dyDescent="0.2"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</row>
    <row r="1781" spans="2:14" x14ac:dyDescent="0.2"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</row>
    <row r="1782" spans="2:14" x14ac:dyDescent="0.2"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</row>
    <row r="1783" spans="2:14" x14ac:dyDescent="0.2"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</row>
    <row r="1784" spans="2:14" x14ac:dyDescent="0.2"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</row>
    <row r="1785" spans="2:14" x14ac:dyDescent="0.2"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</row>
    <row r="1786" spans="2:14" x14ac:dyDescent="0.2"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</row>
    <row r="1787" spans="2:14" x14ac:dyDescent="0.2"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</row>
    <row r="1788" spans="2:14" x14ac:dyDescent="0.2"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</row>
    <row r="1789" spans="2:14" x14ac:dyDescent="0.2"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</row>
    <row r="1790" spans="2:14" x14ac:dyDescent="0.2"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</row>
    <row r="1791" spans="2:14" x14ac:dyDescent="0.2"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</row>
    <row r="1792" spans="2:14" x14ac:dyDescent="0.2"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</row>
    <row r="1793" spans="2:14" x14ac:dyDescent="0.2"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</row>
    <row r="1794" spans="2:14" x14ac:dyDescent="0.2"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</row>
    <row r="1795" spans="2:14" x14ac:dyDescent="0.2"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</row>
    <row r="1796" spans="2:14" x14ac:dyDescent="0.2"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</row>
    <row r="1797" spans="2:14" x14ac:dyDescent="0.2"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</row>
    <row r="1798" spans="2:14" x14ac:dyDescent="0.2"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</row>
    <row r="1799" spans="2:14" x14ac:dyDescent="0.2"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</row>
    <row r="1800" spans="2:14" x14ac:dyDescent="0.2"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</row>
    <row r="1801" spans="2:14" x14ac:dyDescent="0.2"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</row>
    <row r="1802" spans="2:14" x14ac:dyDescent="0.2"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</row>
    <row r="1803" spans="2:14" x14ac:dyDescent="0.2"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</row>
    <row r="1804" spans="2:14" x14ac:dyDescent="0.2"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</row>
    <row r="1805" spans="2:14" x14ac:dyDescent="0.2"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</row>
    <row r="1806" spans="2:14" x14ac:dyDescent="0.2"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</row>
    <row r="1807" spans="2:14" x14ac:dyDescent="0.2"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</row>
    <row r="1808" spans="2:14" x14ac:dyDescent="0.2"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</row>
    <row r="1809" spans="2:14" x14ac:dyDescent="0.2"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</row>
    <row r="1810" spans="2:14" x14ac:dyDescent="0.2"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</row>
    <row r="1811" spans="2:14" x14ac:dyDescent="0.2"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</row>
    <row r="1812" spans="2:14" x14ac:dyDescent="0.2"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</row>
    <row r="1813" spans="2:14" x14ac:dyDescent="0.2"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</row>
    <row r="1814" spans="2:14" x14ac:dyDescent="0.2"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</row>
    <row r="1815" spans="2:14" x14ac:dyDescent="0.2"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</row>
    <row r="1816" spans="2:14" x14ac:dyDescent="0.2"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</row>
    <row r="1817" spans="2:14" x14ac:dyDescent="0.2"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</row>
    <row r="1818" spans="2:14" x14ac:dyDescent="0.2"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</row>
    <row r="1819" spans="2:14" x14ac:dyDescent="0.2"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</row>
    <row r="1820" spans="2:14" x14ac:dyDescent="0.2"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</row>
    <row r="1821" spans="2:14" x14ac:dyDescent="0.2"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</row>
    <row r="1822" spans="2:14" x14ac:dyDescent="0.2"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</row>
    <row r="1823" spans="2:14" x14ac:dyDescent="0.2"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</row>
    <row r="1824" spans="2:14" x14ac:dyDescent="0.2"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</row>
    <row r="1825" spans="2:14" x14ac:dyDescent="0.2"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</row>
    <row r="1826" spans="2:14" x14ac:dyDescent="0.2"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</row>
    <row r="1827" spans="2:14" x14ac:dyDescent="0.2"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</row>
    <row r="1828" spans="2:14" x14ac:dyDescent="0.2"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</row>
    <row r="1829" spans="2:14" x14ac:dyDescent="0.2"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</row>
    <row r="1830" spans="2:14" x14ac:dyDescent="0.2"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</row>
    <row r="1831" spans="2:14" x14ac:dyDescent="0.2"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</row>
    <row r="1832" spans="2:14" x14ac:dyDescent="0.2"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</row>
    <row r="1833" spans="2:14" x14ac:dyDescent="0.2"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</row>
    <row r="1834" spans="2:14" x14ac:dyDescent="0.2"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</row>
    <row r="1835" spans="2:14" x14ac:dyDescent="0.2"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</row>
    <row r="1836" spans="2:14" x14ac:dyDescent="0.2"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</row>
    <row r="1837" spans="2:14" x14ac:dyDescent="0.2"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</row>
    <row r="1838" spans="2:14" x14ac:dyDescent="0.2"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</row>
    <row r="1839" spans="2:14" x14ac:dyDescent="0.2"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</row>
    <row r="1840" spans="2:14" x14ac:dyDescent="0.2"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</row>
    <row r="1841" spans="2:14" x14ac:dyDescent="0.2"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</row>
    <row r="1842" spans="2:14" x14ac:dyDescent="0.2"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</row>
    <row r="1843" spans="2:14" x14ac:dyDescent="0.2"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</row>
    <row r="1844" spans="2:14" x14ac:dyDescent="0.2"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</row>
    <row r="1845" spans="2:14" x14ac:dyDescent="0.2"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</row>
    <row r="1846" spans="2:14" x14ac:dyDescent="0.2"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</row>
    <row r="1847" spans="2:14" x14ac:dyDescent="0.2"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</row>
    <row r="1848" spans="2:14" x14ac:dyDescent="0.2"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</row>
    <row r="1849" spans="2:14" x14ac:dyDescent="0.2"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</row>
    <row r="1850" spans="2:14" x14ac:dyDescent="0.2"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</row>
    <row r="1851" spans="2:14" x14ac:dyDescent="0.2"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</row>
    <row r="1852" spans="2:14" x14ac:dyDescent="0.2"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</row>
    <row r="1853" spans="2:14" x14ac:dyDescent="0.2"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</row>
    <row r="1854" spans="2:14" x14ac:dyDescent="0.2"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</row>
    <row r="1855" spans="2:14" x14ac:dyDescent="0.2"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</row>
    <row r="1856" spans="2:14" x14ac:dyDescent="0.2"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</row>
    <row r="1857" spans="2:14" x14ac:dyDescent="0.2"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</row>
    <row r="1858" spans="2:14" x14ac:dyDescent="0.2"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</row>
    <row r="1859" spans="2:14" x14ac:dyDescent="0.2"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</row>
    <row r="1860" spans="2:14" x14ac:dyDescent="0.2"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</row>
    <row r="1861" spans="2:14" x14ac:dyDescent="0.2"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</row>
    <row r="1862" spans="2:14" x14ac:dyDescent="0.2"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</row>
    <row r="1863" spans="2:14" x14ac:dyDescent="0.2"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</row>
    <row r="1864" spans="2:14" x14ac:dyDescent="0.2"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</row>
    <row r="1865" spans="2:14" x14ac:dyDescent="0.2"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</row>
    <row r="1866" spans="2:14" x14ac:dyDescent="0.2"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</row>
    <row r="1867" spans="2:14" x14ac:dyDescent="0.2"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</row>
    <row r="1868" spans="2:14" x14ac:dyDescent="0.2"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</row>
    <row r="1869" spans="2:14" x14ac:dyDescent="0.2"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</row>
    <row r="1870" spans="2:14" x14ac:dyDescent="0.2"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</row>
    <row r="1871" spans="2:14" x14ac:dyDescent="0.2"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</row>
    <row r="1872" spans="2:14" x14ac:dyDescent="0.2"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</row>
    <row r="1873" spans="2:14" x14ac:dyDescent="0.2"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</row>
    <row r="1874" spans="2:14" x14ac:dyDescent="0.2"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</row>
    <row r="1875" spans="2:14" x14ac:dyDescent="0.2"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</row>
    <row r="1876" spans="2:14" x14ac:dyDescent="0.2"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</row>
    <row r="1877" spans="2:14" x14ac:dyDescent="0.2"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</row>
    <row r="1878" spans="2:14" x14ac:dyDescent="0.2"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</row>
    <row r="1879" spans="2:14" x14ac:dyDescent="0.2"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</row>
    <row r="1880" spans="2:14" x14ac:dyDescent="0.2"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</row>
    <row r="1881" spans="2:14" x14ac:dyDescent="0.2"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</row>
    <row r="1882" spans="2:14" x14ac:dyDescent="0.2"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</row>
    <row r="1883" spans="2:14" x14ac:dyDescent="0.2"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</row>
    <row r="1884" spans="2:14" x14ac:dyDescent="0.2"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</row>
    <row r="1885" spans="2:14" x14ac:dyDescent="0.2"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</row>
    <row r="1886" spans="2:14" x14ac:dyDescent="0.2"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</row>
    <row r="1887" spans="2:14" x14ac:dyDescent="0.2"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</row>
    <row r="1888" spans="2:14" x14ac:dyDescent="0.2"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</row>
    <row r="1889" spans="2:14" x14ac:dyDescent="0.2"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</row>
    <row r="1890" spans="2:14" x14ac:dyDescent="0.2"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</row>
    <row r="1891" spans="2:14" x14ac:dyDescent="0.2"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</row>
    <row r="1892" spans="2:14" x14ac:dyDescent="0.2"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</row>
    <row r="1893" spans="2:14" x14ac:dyDescent="0.2"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</row>
    <row r="1894" spans="2:14" x14ac:dyDescent="0.2"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</row>
    <row r="1895" spans="2:14" x14ac:dyDescent="0.2"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</row>
    <row r="1896" spans="2:14" x14ac:dyDescent="0.2"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</row>
    <row r="1897" spans="2:14" x14ac:dyDescent="0.2"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</row>
    <row r="1898" spans="2:14" x14ac:dyDescent="0.2"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</row>
    <row r="1899" spans="2:14" x14ac:dyDescent="0.2"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</row>
    <row r="1900" spans="2:14" x14ac:dyDescent="0.2"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</row>
    <row r="1901" spans="2:14" x14ac:dyDescent="0.2"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</row>
    <row r="1902" spans="2:14" x14ac:dyDescent="0.2"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</row>
    <row r="1903" spans="2:14" x14ac:dyDescent="0.2"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</row>
    <row r="1904" spans="2:14" x14ac:dyDescent="0.2"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</row>
    <row r="1905" spans="2:14" x14ac:dyDescent="0.2"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</row>
    <row r="1906" spans="2:14" x14ac:dyDescent="0.2"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</row>
    <row r="1907" spans="2:14" x14ac:dyDescent="0.2"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</row>
    <row r="1908" spans="2:14" x14ac:dyDescent="0.2"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</row>
    <row r="1909" spans="2:14" x14ac:dyDescent="0.2"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</row>
    <row r="1910" spans="2:14" x14ac:dyDescent="0.2"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</row>
    <row r="1911" spans="2:14" x14ac:dyDescent="0.2"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</row>
    <row r="1912" spans="2:14" x14ac:dyDescent="0.2"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</row>
    <row r="1913" spans="2:14" x14ac:dyDescent="0.2"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</row>
    <row r="1914" spans="2:14" x14ac:dyDescent="0.2"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</row>
    <row r="1915" spans="2:14" x14ac:dyDescent="0.2"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</row>
    <row r="1916" spans="2:14" x14ac:dyDescent="0.2"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</row>
    <row r="1917" spans="2:14" x14ac:dyDescent="0.2"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</row>
    <row r="1918" spans="2:14" x14ac:dyDescent="0.2"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</row>
    <row r="1919" spans="2:14" x14ac:dyDescent="0.2"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</row>
    <row r="1920" spans="2:14" x14ac:dyDescent="0.2"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</row>
    <row r="1921" spans="2:14" x14ac:dyDescent="0.2"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</row>
    <row r="1922" spans="2:14" x14ac:dyDescent="0.2"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</row>
    <row r="1923" spans="2:14" x14ac:dyDescent="0.2"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</row>
    <row r="1924" spans="2:14" x14ac:dyDescent="0.2"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</row>
    <row r="1925" spans="2:14" x14ac:dyDescent="0.2"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</row>
    <row r="1926" spans="2:14" x14ac:dyDescent="0.2"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</row>
    <row r="1927" spans="2:14" x14ac:dyDescent="0.2"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</row>
    <row r="1928" spans="2:14" x14ac:dyDescent="0.2"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</row>
    <row r="1929" spans="2:14" x14ac:dyDescent="0.2"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</row>
    <row r="1930" spans="2:14" x14ac:dyDescent="0.2"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</row>
    <row r="1931" spans="2:14" x14ac:dyDescent="0.2"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</row>
    <row r="1932" spans="2:14" x14ac:dyDescent="0.2"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</row>
    <row r="1933" spans="2:14" x14ac:dyDescent="0.2"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</row>
    <row r="1934" spans="2:14" x14ac:dyDescent="0.2"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</row>
    <row r="1935" spans="2:14" x14ac:dyDescent="0.2"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</row>
    <row r="1936" spans="2:14" x14ac:dyDescent="0.2"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</row>
    <row r="1937" spans="2:14" x14ac:dyDescent="0.2"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</row>
    <row r="1938" spans="2:14" x14ac:dyDescent="0.2"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</row>
    <row r="1939" spans="2:14" x14ac:dyDescent="0.2"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</row>
    <row r="1940" spans="2:14" x14ac:dyDescent="0.2"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</row>
    <row r="1941" spans="2:14" x14ac:dyDescent="0.2"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</row>
    <row r="1942" spans="2:14" x14ac:dyDescent="0.2"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</row>
    <row r="1943" spans="2:14" x14ac:dyDescent="0.2"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</row>
    <row r="1944" spans="2:14" x14ac:dyDescent="0.2"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</row>
    <row r="1945" spans="2:14" x14ac:dyDescent="0.2"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</row>
    <row r="1946" spans="2:14" x14ac:dyDescent="0.2"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</row>
    <row r="1947" spans="2:14" x14ac:dyDescent="0.2"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</row>
    <row r="1948" spans="2:14" x14ac:dyDescent="0.2"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</row>
    <row r="1949" spans="2:14" x14ac:dyDescent="0.2"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</row>
    <row r="1950" spans="2:14" x14ac:dyDescent="0.2"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</row>
    <row r="1951" spans="2:14" x14ac:dyDescent="0.2"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</row>
    <row r="1952" spans="2:14" x14ac:dyDescent="0.2"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</row>
    <row r="1953" spans="2:14" x14ac:dyDescent="0.2"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</row>
    <row r="1954" spans="2:14" x14ac:dyDescent="0.2"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</row>
    <row r="1955" spans="2:14" x14ac:dyDescent="0.2"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</row>
    <row r="1956" spans="2:14" x14ac:dyDescent="0.2"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</row>
    <row r="1957" spans="2:14" x14ac:dyDescent="0.2"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</row>
    <row r="1958" spans="2:14" x14ac:dyDescent="0.2"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</row>
    <row r="1959" spans="2:14" x14ac:dyDescent="0.2"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</row>
    <row r="1960" spans="2:14" x14ac:dyDescent="0.2"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</row>
    <row r="1961" spans="2:14" x14ac:dyDescent="0.2"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</row>
    <row r="1962" spans="2:14" x14ac:dyDescent="0.2"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</row>
    <row r="1963" spans="2:14" x14ac:dyDescent="0.2"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</row>
    <row r="1964" spans="2:14" x14ac:dyDescent="0.2"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</row>
    <row r="1965" spans="2:14" x14ac:dyDescent="0.2"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</row>
    <row r="1966" spans="2:14" x14ac:dyDescent="0.2"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</row>
    <row r="1967" spans="2:14" x14ac:dyDescent="0.2"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</row>
    <row r="1968" spans="2:14" x14ac:dyDescent="0.2"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</row>
    <row r="1969" spans="2:14" x14ac:dyDescent="0.2"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</row>
    <row r="1970" spans="2:14" x14ac:dyDescent="0.2"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</row>
    <row r="1971" spans="2:14" x14ac:dyDescent="0.2"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</row>
    <row r="1972" spans="2:14" x14ac:dyDescent="0.2"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</row>
    <row r="1973" spans="2:14" x14ac:dyDescent="0.2"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</row>
    <row r="1974" spans="2:14" x14ac:dyDescent="0.2"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</row>
    <row r="1975" spans="2:14" x14ac:dyDescent="0.2"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</row>
    <row r="1976" spans="2:14" x14ac:dyDescent="0.2"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</row>
    <row r="1977" spans="2:14" x14ac:dyDescent="0.2"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</row>
    <row r="1978" spans="2:14" x14ac:dyDescent="0.2"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</row>
    <row r="1979" spans="2:14" x14ac:dyDescent="0.2"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</row>
    <row r="1980" spans="2:14" x14ac:dyDescent="0.2"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</row>
    <row r="1981" spans="2:14" x14ac:dyDescent="0.2"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</row>
    <row r="1982" spans="2:14" x14ac:dyDescent="0.2"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</row>
    <row r="1983" spans="2:14" x14ac:dyDescent="0.2"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</row>
    <row r="1984" spans="2:14" x14ac:dyDescent="0.2"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</row>
    <row r="1985" spans="2:14" x14ac:dyDescent="0.2"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</row>
    <row r="1986" spans="2:14" x14ac:dyDescent="0.2"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</row>
    <row r="1987" spans="2:14" x14ac:dyDescent="0.2"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</row>
    <row r="1988" spans="2:14" x14ac:dyDescent="0.2"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</row>
    <row r="1989" spans="2:14" x14ac:dyDescent="0.2"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</row>
    <row r="1990" spans="2:14" x14ac:dyDescent="0.2"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</row>
    <row r="1991" spans="2:14" x14ac:dyDescent="0.2"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</row>
    <row r="1992" spans="2:14" x14ac:dyDescent="0.2"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</row>
    <row r="1993" spans="2:14" x14ac:dyDescent="0.2"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</row>
    <row r="1994" spans="2:14" x14ac:dyDescent="0.2"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</row>
    <row r="1995" spans="2:14" x14ac:dyDescent="0.2"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</row>
    <row r="1996" spans="2:14" x14ac:dyDescent="0.2"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</row>
    <row r="1997" spans="2:14" x14ac:dyDescent="0.2"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</row>
    <row r="1998" spans="2:14" x14ac:dyDescent="0.2"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</row>
    <row r="1999" spans="2:14" x14ac:dyDescent="0.2"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</row>
    <row r="2000" spans="2:14" x14ac:dyDescent="0.2"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</row>
    <row r="2001" spans="2:14" x14ac:dyDescent="0.2"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</row>
    <row r="2002" spans="2:14" x14ac:dyDescent="0.2"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</row>
    <row r="2003" spans="2:14" x14ac:dyDescent="0.2"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</row>
    <row r="2004" spans="2:14" x14ac:dyDescent="0.2"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</row>
    <row r="2005" spans="2:14" x14ac:dyDescent="0.2"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</row>
    <row r="2006" spans="2:14" x14ac:dyDescent="0.2"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</row>
    <row r="2007" spans="2:14" x14ac:dyDescent="0.2"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</row>
    <row r="2008" spans="2:14" x14ac:dyDescent="0.2"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</row>
    <row r="2009" spans="2:14" x14ac:dyDescent="0.2"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</row>
    <row r="2010" spans="2:14" x14ac:dyDescent="0.2"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</row>
    <row r="2011" spans="2:14" x14ac:dyDescent="0.2"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</row>
    <row r="2012" spans="2:14" x14ac:dyDescent="0.2"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</row>
    <row r="2013" spans="2:14" x14ac:dyDescent="0.2"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</row>
    <row r="2014" spans="2:14" x14ac:dyDescent="0.2"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</row>
    <row r="2015" spans="2:14" x14ac:dyDescent="0.2"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</row>
    <row r="2016" spans="2:14" x14ac:dyDescent="0.2"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</row>
    <row r="2017" spans="2:14" x14ac:dyDescent="0.2"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</row>
    <row r="2018" spans="2:14" x14ac:dyDescent="0.2"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</row>
    <row r="2019" spans="2:14" x14ac:dyDescent="0.2"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</row>
    <row r="2020" spans="2:14" x14ac:dyDescent="0.2"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</row>
    <row r="2021" spans="2:14" x14ac:dyDescent="0.2"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</row>
    <row r="2022" spans="2:14" x14ac:dyDescent="0.2"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</row>
    <row r="2023" spans="2:14" x14ac:dyDescent="0.2"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</row>
    <row r="2024" spans="2:14" x14ac:dyDescent="0.2"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</row>
    <row r="2025" spans="2:14" x14ac:dyDescent="0.2"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</row>
    <row r="2026" spans="2:14" x14ac:dyDescent="0.2"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</row>
    <row r="2027" spans="2:14" x14ac:dyDescent="0.2"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</row>
    <row r="2028" spans="2:14" x14ac:dyDescent="0.2"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</row>
    <row r="2029" spans="2:14" x14ac:dyDescent="0.2"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</row>
    <row r="2030" spans="2:14" x14ac:dyDescent="0.2"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</row>
    <row r="2031" spans="2:14" x14ac:dyDescent="0.2"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</row>
    <row r="2032" spans="2:14" x14ac:dyDescent="0.2"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</row>
    <row r="2033" spans="2:14" x14ac:dyDescent="0.2"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</row>
    <row r="2034" spans="2:14" x14ac:dyDescent="0.2"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</row>
    <row r="2035" spans="2:14" x14ac:dyDescent="0.2"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</row>
    <row r="2036" spans="2:14" x14ac:dyDescent="0.2"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</row>
    <row r="2037" spans="2:14" x14ac:dyDescent="0.2"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</row>
    <row r="2038" spans="2:14" x14ac:dyDescent="0.2"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</row>
    <row r="2039" spans="2:14" x14ac:dyDescent="0.2"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</row>
    <row r="2040" spans="2:14" x14ac:dyDescent="0.2"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</row>
    <row r="2041" spans="2:14" x14ac:dyDescent="0.2"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</row>
    <row r="2042" spans="2:14" x14ac:dyDescent="0.2"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</row>
    <row r="2043" spans="2:14" x14ac:dyDescent="0.2"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</row>
    <row r="2044" spans="2:14" x14ac:dyDescent="0.2"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</row>
    <row r="2045" spans="2:14" x14ac:dyDescent="0.2"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</row>
    <row r="2046" spans="2:14" x14ac:dyDescent="0.2"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</row>
    <row r="2047" spans="2:14" x14ac:dyDescent="0.2"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</row>
    <row r="2048" spans="2:14" x14ac:dyDescent="0.2"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</row>
    <row r="2049" spans="2:14" x14ac:dyDescent="0.2"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</row>
    <row r="2050" spans="2:14" x14ac:dyDescent="0.2"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</row>
    <row r="2051" spans="2:14" x14ac:dyDescent="0.2"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</row>
    <row r="2052" spans="2:14" x14ac:dyDescent="0.2"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</row>
    <row r="2053" spans="2:14" x14ac:dyDescent="0.2"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</row>
    <row r="2054" spans="2:14" x14ac:dyDescent="0.2"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</row>
    <row r="2055" spans="2:14" x14ac:dyDescent="0.2"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</row>
    <row r="2056" spans="2:14" x14ac:dyDescent="0.2"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</row>
    <row r="2057" spans="2:14" x14ac:dyDescent="0.2"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</row>
    <row r="2058" spans="2:14" x14ac:dyDescent="0.2"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</row>
    <row r="2059" spans="2:14" x14ac:dyDescent="0.2"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</row>
    <row r="2060" spans="2:14" x14ac:dyDescent="0.2"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</row>
    <row r="2061" spans="2:14" x14ac:dyDescent="0.2"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</row>
    <row r="2062" spans="2:14" x14ac:dyDescent="0.2"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</row>
    <row r="2063" spans="2:14" x14ac:dyDescent="0.2"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</row>
    <row r="2064" spans="2:14" x14ac:dyDescent="0.2"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</row>
    <row r="2065" spans="2:14" x14ac:dyDescent="0.2"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</row>
    <row r="2066" spans="2:14" x14ac:dyDescent="0.2"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</row>
    <row r="2067" spans="2:14" x14ac:dyDescent="0.2"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</row>
    <row r="2068" spans="2:14" x14ac:dyDescent="0.2"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</row>
    <row r="2069" spans="2:14" x14ac:dyDescent="0.2"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</row>
    <row r="2070" spans="2:14" x14ac:dyDescent="0.2"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</row>
    <row r="2071" spans="2:14" x14ac:dyDescent="0.2"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</row>
    <row r="2072" spans="2:14" x14ac:dyDescent="0.2"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</row>
    <row r="2073" spans="2:14" x14ac:dyDescent="0.2"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</row>
    <row r="2074" spans="2:14" x14ac:dyDescent="0.2"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</row>
    <row r="2075" spans="2:14" x14ac:dyDescent="0.2"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</row>
    <row r="2076" spans="2:14" x14ac:dyDescent="0.2"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</row>
    <row r="2077" spans="2:14" x14ac:dyDescent="0.2"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</row>
    <row r="2078" spans="2:14" x14ac:dyDescent="0.2"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</row>
    <row r="2079" spans="2:14" x14ac:dyDescent="0.2"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</row>
    <row r="2080" spans="2:14" x14ac:dyDescent="0.2"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</row>
    <row r="2081" spans="2:14" x14ac:dyDescent="0.2"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</row>
    <row r="2082" spans="2:14" x14ac:dyDescent="0.2"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</row>
    <row r="2083" spans="2:14" x14ac:dyDescent="0.2"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</row>
    <row r="2084" spans="2:14" x14ac:dyDescent="0.2"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</row>
    <row r="2085" spans="2:14" x14ac:dyDescent="0.2"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</row>
    <row r="2086" spans="2:14" x14ac:dyDescent="0.2"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</row>
    <row r="2087" spans="2:14" x14ac:dyDescent="0.2"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</row>
    <row r="2088" spans="2:14" x14ac:dyDescent="0.2"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</row>
    <row r="2089" spans="2:14" x14ac:dyDescent="0.2"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</row>
    <row r="2090" spans="2:14" x14ac:dyDescent="0.2"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</row>
    <row r="2091" spans="2:14" x14ac:dyDescent="0.2"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</row>
    <row r="2092" spans="2:14" x14ac:dyDescent="0.2"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</row>
    <row r="2093" spans="2:14" x14ac:dyDescent="0.2"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</row>
    <row r="2094" spans="2:14" x14ac:dyDescent="0.2"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</row>
    <row r="2095" spans="2:14" x14ac:dyDescent="0.2"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</row>
    <row r="2096" spans="2:14" x14ac:dyDescent="0.2"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</row>
    <row r="2097" spans="2:14" x14ac:dyDescent="0.2"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</row>
    <row r="2098" spans="2:14" x14ac:dyDescent="0.2"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</row>
    <row r="2099" spans="2:14" x14ac:dyDescent="0.2"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</row>
    <row r="2100" spans="2:14" x14ac:dyDescent="0.2"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</row>
    <row r="2101" spans="2:14" x14ac:dyDescent="0.2"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</row>
    <row r="2102" spans="2:14" x14ac:dyDescent="0.2"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</row>
    <row r="2103" spans="2:14" x14ac:dyDescent="0.2"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</row>
    <row r="2104" spans="2:14" x14ac:dyDescent="0.2"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</row>
    <row r="2105" spans="2:14" x14ac:dyDescent="0.2"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</row>
    <row r="2106" spans="2:14" x14ac:dyDescent="0.2"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</row>
    <row r="2107" spans="2:14" x14ac:dyDescent="0.2"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</row>
    <row r="2108" spans="2:14" x14ac:dyDescent="0.2"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</row>
    <row r="2109" spans="2:14" x14ac:dyDescent="0.2"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</row>
    <row r="2110" spans="2:14" x14ac:dyDescent="0.2"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</row>
    <row r="2111" spans="2:14" x14ac:dyDescent="0.2"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</row>
    <row r="2112" spans="2:14" x14ac:dyDescent="0.2"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</row>
    <row r="2113" spans="2:14" x14ac:dyDescent="0.2"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</row>
    <row r="2114" spans="2:14" x14ac:dyDescent="0.2"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</row>
    <row r="2115" spans="2:14" x14ac:dyDescent="0.2"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</row>
    <row r="2116" spans="2:14" x14ac:dyDescent="0.2"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</row>
    <row r="2117" spans="2:14" x14ac:dyDescent="0.2"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</row>
    <row r="2118" spans="2:14" x14ac:dyDescent="0.2"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</row>
    <row r="2119" spans="2:14" x14ac:dyDescent="0.2"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</row>
    <row r="2120" spans="2:14" x14ac:dyDescent="0.2"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</row>
    <row r="2121" spans="2:14" x14ac:dyDescent="0.2"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</row>
    <row r="2122" spans="2:14" x14ac:dyDescent="0.2"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</row>
    <row r="2123" spans="2:14" x14ac:dyDescent="0.2"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</row>
    <row r="2124" spans="2:14" x14ac:dyDescent="0.2"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</row>
    <row r="2125" spans="2:14" x14ac:dyDescent="0.2"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</row>
    <row r="2126" spans="2:14" x14ac:dyDescent="0.2"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</row>
    <row r="2127" spans="2:14" x14ac:dyDescent="0.2"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</row>
    <row r="2128" spans="2:14" x14ac:dyDescent="0.2"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</row>
    <row r="2129" spans="2:14" x14ac:dyDescent="0.2"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</row>
    <row r="2130" spans="2:14" x14ac:dyDescent="0.2"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</row>
    <row r="2131" spans="2:14" x14ac:dyDescent="0.2"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</row>
    <row r="2132" spans="2:14" x14ac:dyDescent="0.2"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</row>
    <row r="2133" spans="2:14" x14ac:dyDescent="0.2"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</row>
    <row r="2134" spans="2:14" x14ac:dyDescent="0.2"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</row>
    <row r="2135" spans="2:14" x14ac:dyDescent="0.2"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</row>
    <row r="2136" spans="2:14" x14ac:dyDescent="0.2"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</row>
    <row r="2137" spans="2:14" x14ac:dyDescent="0.2"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</row>
    <row r="2138" spans="2:14" x14ac:dyDescent="0.2"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</row>
    <row r="2139" spans="2:14" x14ac:dyDescent="0.2"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</row>
    <row r="2140" spans="2:14" x14ac:dyDescent="0.2"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</row>
    <row r="2141" spans="2:14" x14ac:dyDescent="0.2"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</row>
    <row r="2142" spans="2:14" x14ac:dyDescent="0.2"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</row>
    <row r="2143" spans="2:14" x14ac:dyDescent="0.2"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</row>
    <row r="2144" spans="2:14" x14ac:dyDescent="0.2"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</row>
    <row r="2145" spans="2:14" x14ac:dyDescent="0.2"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</row>
    <row r="2146" spans="2:14" x14ac:dyDescent="0.2"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</row>
    <row r="2147" spans="2:14" x14ac:dyDescent="0.2"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</row>
    <row r="2148" spans="2:14" x14ac:dyDescent="0.2"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</row>
    <row r="2149" spans="2:14" x14ac:dyDescent="0.2"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</row>
    <row r="2150" spans="2:14" x14ac:dyDescent="0.2"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</row>
    <row r="2151" spans="2:14" x14ac:dyDescent="0.2"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</row>
    <row r="2152" spans="2:14" x14ac:dyDescent="0.2"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</row>
    <row r="2153" spans="2:14" x14ac:dyDescent="0.2"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</row>
    <row r="2154" spans="2:14" x14ac:dyDescent="0.2"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</row>
    <row r="2155" spans="2:14" x14ac:dyDescent="0.2"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</row>
    <row r="2156" spans="2:14" x14ac:dyDescent="0.2"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</row>
    <row r="2157" spans="2:14" x14ac:dyDescent="0.2"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</row>
    <row r="2158" spans="2:14" x14ac:dyDescent="0.2"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</row>
    <row r="2159" spans="2:14" x14ac:dyDescent="0.2"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</row>
    <row r="2160" spans="2:14" x14ac:dyDescent="0.2"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</row>
    <row r="2161" spans="2:14" x14ac:dyDescent="0.2"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</row>
    <row r="2162" spans="2:14" x14ac:dyDescent="0.2"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</row>
    <row r="2163" spans="2:14" x14ac:dyDescent="0.2"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</row>
    <row r="2164" spans="2:14" x14ac:dyDescent="0.2"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</row>
    <row r="2165" spans="2:14" x14ac:dyDescent="0.2"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</row>
    <row r="2166" spans="2:14" x14ac:dyDescent="0.2"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</row>
    <row r="2167" spans="2:14" x14ac:dyDescent="0.2"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</row>
    <row r="2168" spans="2:14" x14ac:dyDescent="0.2"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</row>
    <row r="2169" spans="2:14" x14ac:dyDescent="0.2"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</row>
    <row r="2170" spans="2:14" x14ac:dyDescent="0.2"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</row>
    <row r="2171" spans="2:14" x14ac:dyDescent="0.2"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</row>
    <row r="2172" spans="2:14" x14ac:dyDescent="0.2"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</row>
    <row r="2173" spans="2:14" x14ac:dyDescent="0.2"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</row>
    <row r="2174" spans="2:14" x14ac:dyDescent="0.2"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</row>
    <row r="2175" spans="2:14" x14ac:dyDescent="0.2"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</row>
    <row r="2176" spans="2:14" x14ac:dyDescent="0.2"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</row>
    <row r="2177" spans="2:14" x14ac:dyDescent="0.2"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</row>
    <row r="2178" spans="2:14" x14ac:dyDescent="0.2"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</row>
    <row r="2179" spans="2:14" x14ac:dyDescent="0.2"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</row>
    <row r="2180" spans="2:14" x14ac:dyDescent="0.2"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</row>
    <row r="2181" spans="2:14" x14ac:dyDescent="0.2"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</row>
    <row r="2182" spans="2:14" x14ac:dyDescent="0.2"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</row>
    <row r="2183" spans="2:14" x14ac:dyDescent="0.2"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</row>
    <row r="2184" spans="2:14" x14ac:dyDescent="0.2"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</row>
    <row r="2185" spans="2:14" x14ac:dyDescent="0.2"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</row>
    <row r="2186" spans="2:14" x14ac:dyDescent="0.2"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</row>
    <row r="2187" spans="2:14" x14ac:dyDescent="0.2"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</row>
    <row r="2188" spans="2:14" x14ac:dyDescent="0.2"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</row>
    <row r="2189" spans="2:14" x14ac:dyDescent="0.2"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</row>
    <row r="2190" spans="2:14" x14ac:dyDescent="0.2"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</row>
    <row r="2191" spans="2:14" x14ac:dyDescent="0.2"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</row>
    <row r="2192" spans="2:14" x14ac:dyDescent="0.2"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</row>
    <row r="2193" spans="2:14" x14ac:dyDescent="0.2"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</row>
    <row r="2194" spans="2:14" x14ac:dyDescent="0.2"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</row>
    <row r="2195" spans="2:14" x14ac:dyDescent="0.2"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</row>
    <row r="2196" spans="2:14" x14ac:dyDescent="0.2"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</row>
    <row r="2197" spans="2:14" x14ac:dyDescent="0.2"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</row>
    <row r="2198" spans="2:14" x14ac:dyDescent="0.2"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</row>
    <row r="2199" spans="2:14" x14ac:dyDescent="0.2"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</row>
    <row r="2200" spans="2:14" x14ac:dyDescent="0.2"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</row>
    <row r="2201" spans="2:14" x14ac:dyDescent="0.2"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</row>
    <row r="2202" spans="2:14" x14ac:dyDescent="0.2"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</row>
    <row r="2203" spans="2:14" x14ac:dyDescent="0.2"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</row>
    <row r="2204" spans="2:14" x14ac:dyDescent="0.2"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</row>
    <row r="2205" spans="2:14" x14ac:dyDescent="0.2"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</row>
    <row r="2206" spans="2:14" x14ac:dyDescent="0.2"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</row>
    <row r="2207" spans="2:14" x14ac:dyDescent="0.2"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</row>
    <row r="2208" spans="2:14" x14ac:dyDescent="0.2"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</row>
    <row r="2209" spans="2:14" x14ac:dyDescent="0.2"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</row>
    <row r="2210" spans="2:14" x14ac:dyDescent="0.2"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</row>
    <row r="2211" spans="2:14" x14ac:dyDescent="0.2"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</row>
    <row r="2212" spans="2:14" x14ac:dyDescent="0.2"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</row>
    <row r="2213" spans="2:14" x14ac:dyDescent="0.2"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</row>
    <row r="2214" spans="2:14" x14ac:dyDescent="0.2"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</row>
    <row r="2215" spans="2:14" x14ac:dyDescent="0.2"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</row>
    <row r="2216" spans="2:14" x14ac:dyDescent="0.2"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</row>
    <row r="2217" spans="2:14" x14ac:dyDescent="0.2"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</row>
    <row r="2218" spans="2:14" x14ac:dyDescent="0.2"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</row>
    <row r="2219" spans="2:14" x14ac:dyDescent="0.2"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</row>
    <row r="2220" spans="2:14" x14ac:dyDescent="0.2"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</row>
    <row r="2221" spans="2:14" x14ac:dyDescent="0.2"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</row>
    <row r="2222" spans="2:14" x14ac:dyDescent="0.2"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</row>
    <row r="2223" spans="2:14" x14ac:dyDescent="0.2"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</row>
    <row r="2224" spans="2:14" x14ac:dyDescent="0.2"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</row>
    <row r="2225" spans="2:14" x14ac:dyDescent="0.2"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</row>
    <row r="2226" spans="2:14" x14ac:dyDescent="0.2"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</row>
    <row r="2227" spans="2:14" x14ac:dyDescent="0.2"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</row>
    <row r="2228" spans="2:14" x14ac:dyDescent="0.2"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</row>
    <row r="2229" spans="2:14" x14ac:dyDescent="0.2"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</row>
    <row r="2230" spans="2:14" x14ac:dyDescent="0.2"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</row>
    <row r="2231" spans="2:14" x14ac:dyDescent="0.2"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</row>
    <row r="2232" spans="2:14" x14ac:dyDescent="0.2"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</row>
    <row r="2233" spans="2:14" x14ac:dyDescent="0.2"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</row>
    <row r="2234" spans="2:14" x14ac:dyDescent="0.2"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</row>
    <row r="2235" spans="2:14" x14ac:dyDescent="0.2"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</row>
    <row r="2236" spans="2:14" x14ac:dyDescent="0.2"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</row>
    <row r="2237" spans="2:14" x14ac:dyDescent="0.2"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</row>
    <row r="2238" spans="2:14" x14ac:dyDescent="0.2"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</row>
    <row r="2239" spans="2:14" x14ac:dyDescent="0.2"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</row>
    <row r="2240" spans="2:14" x14ac:dyDescent="0.2"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</row>
    <row r="2241" spans="2:14" x14ac:dyDescent="0.2"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</row>
    <row r="2242" spans="2:14" x14ac:dyDescent="0.2"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</row>
    <row r="2243" spans="2:14" x14ac:dyDescent="0.2"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</row>
    <row r="2244" spans="2:14" x14ac:dyDescent="0.2"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</row>
    <row r="2245" spans="2:14" x14ac:dyDescent="0.2"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</row>
    <row r="2246" spans="2:14" x14ac:dyDescent="0.2"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</row>
    <row r="2247" spans="2:14" x14ac:dyDescent="0.2"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</row>
    <row r="2248" spans="2:14" x14ac:dyDescent="0.2"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</row>
    <row r="2249" spans="2:14" x14ac:dyDescent="0.2"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</row>
    <row r="2250" spans="2:14" x14ac:dyDescent="0.2"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</row>
    <row r="2251" spans="2:14" x14ac:dyDescent="0.2"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</row>
    <row r="2252" spans="2:14" x14ac:dyDescent="0.2"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</row>
    <row r="2253" spans="2:14" x14ac:dyDescent="0.2"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</row>
    <row r="2254" spans="2:14" x14ac:dyDescent="0.2"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</row>
    <row r="2255" spans="2:14" x14ac:dyDescent="0.2"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</row>
    <row r="2256" spans="2:14" x14ac:dyDescent="0.2"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</row>
    <row r="2257" spans="2:14" x14ac:dyDescent="0.2"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</row>
    <row r="2258" spans="2:14" x14ac:dyDescent="0.2"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</row>
    <row r="2259" spans="2:14" x14ac:dyDescent="0.2"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</row>
    <row r="2260" spans="2:14" x14ac:dyDescent="0.2"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</row>
    <row r="2261" spans="2:14" x14ac:dyDescent="0.2"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</row>
    <row r="2262" spans="2:14" x14ac:dyDescent="0.2"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</row>
    <row r="2263" spans="2:14" x14ac:dyDescent="0.2"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</row>
    <row r="2264" spans="2:14" x14ac:dyDescent="0.2"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</row>
    <row r="2265" spans="2:14" x14ac:dyDescent="0.2"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</row>
    <row r="2266" spans="2:14" x14ac:dyDescent="0.2"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</row>
    <row r="2267" spans="2:14" x14ac:dyDescent="0.2"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</row>
    <row r="2268" spans="2:14" x14ac:dyDescent="0.2"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</row>
    <row r="2269" spans="2:14" x14ac:dyDescent="0.2"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</row>
    <row r="2270" spans="2:14" x14ac:dyDescent="0.2"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</row>
    <row r="2271" spans="2:14" x14ac:dyDescent="0.2"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</row>
    <row r="2272" spans="2:14" x14ac:dyDescent="0.2"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</row>
    <row r="2273" spans="2:14" x14ac:dyDescent="0.2"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</row>
    <row r="2274" spans="2:14" x14ac:dyDescent="0.2"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</row>
    <row r="2275" spans="2:14" x14ac:dyDescent="0.2"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</row>
    <row r="2276" spans="2:14" x14ac:dyDescent="0.2"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</row>
    <row r="2277" spans="2:14" x14ac:dyDescent="0.2"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</row>
    <row r="2278" spans="2:14" x14ac:dyDescent="0.2"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</row>
    <row r="2279" spans="2:14" x14ac:dyDescent="0.2"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</row>
    <row r="2280" spans="2:14" x14ac:dyDescent="0.2"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</row>
    <row r="2281" spans="2:14" x14ac:dyDescent="0.2"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</row>
    <row r="2282" spans="2:14" x14ac:dyDescent="0.2"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</row>
    <row r="2283" spans="2:14" x14ac:dyDescent="0.2"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</row>
    <row r="2284" spans="2:14" x14ac:dyDescent="0.2"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</row>
    <row r="2285" spans="2:14" x14ac:dyDescent="0.2"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</row>
    <row r="2286" spans="2:14" x14ac:dyDescent="0.2"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</row>
    <row r="2287" spans="2:14" x14ac:dyDescent="0.2"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</row>
    <row r="2288" spans="2:14" x14ac:dyDescent="0.2"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</row>
    <row r="2289" spans="2:14" x14ac:dyDescent="0.2"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</row>
    <row r="2290" spans="2:14" x14ac:dyDescent="0.2"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</row>
    <row r="2291" spans="2:14" x14ac:dyDescent="0.2"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</row>
    <row r="2292" spans="2:14" x14ac:dyDescent="0.2"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</row>
    <row r="2293" spans="2:14" x14ac:dyDescent="0.2"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</row>
    <row r="2294" spans="2:14" x14ac:dyDescent="0.2"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</row>
    <row r="2295" spans="2:14" x14ac:dyDescent="0.2"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</row>
    <row r="2296" spans="2:14" x14ac:dyDescent="0.2"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</row>
    <row r="2297" spans="2:14" x14ac:dyDescent="0.2"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</row>
    <row r="2298" spans="2:14" x14ac:dyDescent="0.2"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</row>
    <row r="2299" spans="2:14" x14ac:dyDescent="0.2"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</row>
    <row r="2300" spans="2:14" x14ac:dyDescent="0.2"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</row>
    <row r="2301" spans="2:14" x14ac:dyDescent="0.2"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</row>
    <row r="2302" spans="2:14" x14ac:dyDescent="0.2"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</row>
    <row r="2303" spans="2:14" x14ac:dyDescent="0.2"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</row>
    <row r="2304" spans="2:14" x14ac:dyDescent="0.2"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</row>
    <row r="2305" spans="2:14" x14ac:dyDescent="0.2"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</row>
    <row r="2306" spans="2:14" x14ac:dyDescent="0.2"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</row>
    <row r="2307" spans="2:14" x14ac:dyDescent="0.2"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</row>
    <row r="2308" spans="2:14" x14ac:dyDescent="0.2"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</row>
    <row r="2309" spans="2:14" x14ac:dyDescent="0.2"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</row>
    <row r="2310" spans="2:14" x14ac:dyDescent="0.2"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</row>
    <row r="2311" spans="2:14" x14ac:dyDescent="0.2"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</row>
    <row r="2312" spans="2:14" x14ac:dyDescent="0.2"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</row>
    <row r="2313" spans="2:14" x14ac:dyDescent="0.2"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</row>
    <row r="2314" spans="2:14" x14ac:dyDescent="0.2"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</row>
    <row r="2315" spans="2:14" x14ac:dyDescent="0.2"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</row>
    <row r="2316" spans="2:14" x14ac:dyDescent="0.2"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</row>
    <row r="2317" spans="2:14" x14ac:dyDescent="0.2"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</row>
    <row r="2318" spans="2:14" x14ac:dyDescent="0.2"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</row>
    <row r="2319" spans="2:14" x14ac:dyDescent="0.2"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</row>
    <row r="2320" spans="2:14" x14ac:dyDescent="0.2"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</row>
    <row r="2321" spans="2:14" x14ac:dyDescent="0.2"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</row>
    <row r="2322" spans="2:14" x14ac:dyDescent="0.2"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</row>
    <row r="2323" spans="2:14" x14ac:dyDescent="0.2"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</row>
    <row r="2324" spans="2:14" x14ac:dyDescent="0.2"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</row>
    <row r="2325" spans="2:14" x14ac:dyDescent="0.2"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</row>
    <row r="2326" spans="2:14" x14ac:dyDescent="0.2"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</row>
    <row r="2327" spans="2:14" x14ac:dyDescent="0.2"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</row>
    <row r="2328" spans="2:14" x14ac:dyDescent="0.2"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</row>
    <row r="2329" spans="2:14" x14ac:dyDescent="0.2"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</row>
    <row r="2330" spans="2:14" x14ac:dyDescent="0.2"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</row>
    <row r="2331" spans="2:14" x14ac:dyDescent="0.2"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</row>
    <row r="2332" spans="2:14" x14ac:dyDescent="0.2"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</row>
    <row r="2333" spans="2:14" x14ac:dyDescent="0.2"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</row>
    <row r="2334" spans="2:14" x14ac:dyDescent="0.2"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</row>
    <row r="2335" spans="2:14" x14ac:dyDescent="0.2"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</row>
    <row r="2336" spans="2:14" x14ac:dyDescent="0.2"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</row>
    <row r="2337" spans="2:14" x14ac:dyDescent="0.2"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</row>
    <row r="2338" spans="2:14" x14ac:dyDescent="0.2"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</row>
    <row r="2339" spans="2:14" x14ac:dyDescent="0.2"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</row>
    <row r="2340" spans="2:14" x14ac:dyDescent="0.2"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</row>
    <row r="2341" spans="2:14" x14ac:dyDescent="0.2"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</row>
    <row r="2342" spans="2:14" x14ac:dyDescent="0.2"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</row>
    <row r="2343" spans="2:14" x14ac:dyDescent="0.2"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</row>
    <row r="2344" spans="2:14" x14ac:dyDescent="0.2"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</row>
    <row r="2345" spans="2:14" x14ac:dyDescent="0.2"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</row>
    <row r="2346" spans="2:14" x14ac:dyDescent="0.2"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</row>
    <row r="2347" spans="2:14" x14ac:dyDescent="0.2"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</row>
    <row r="2348" spans="2:14" x14ac:dyDescent="0.2"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</row>
    <row r="2349" spans="2:14" x14ac:dyDescent="0.2"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</row>
    <row r="2350" spans="2:14" x14ac:dyDescent="0.2"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</row>
    <row r="2351" spans="2:14" x14ac:dyDescent="0.2"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</row>
    <row r="2352" spans="2:14" x14ac:dyDescent="0.2"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</row>
    <row r="2353" spans="2:14" x14ac:dyDescent="0.2"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</row>
    <row r="2354" spans="2:14" x14ac:dyDescent="0.2"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</row>
    <row r="2355" spans="2:14" x14ac:dyDescent="0.2"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</row>
    <row r="2356" spans="2:14" x14ac:dyDescent="0.2"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</row>
    <row r="2357" spans="2:14" x14ac:dyDescent="0.2"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</row>
    <row r="2358" spans="2:14" x14ac:dyDescent="0.2"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</row>
    <row r="2359" spans="2:14" x14ac:dyDescent="0.2"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</row>
    <row r="2360" spans="2:14" x14ac:dyDescent="0.2"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</row>
    <row r="2361" spans="2:14" x14ac:dyDescent="0.2"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</row>
    <row r="2362" spans="2:14" x14ac:dyDescent="0.2"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</row>
    <row r="2363" spans="2:14" x14ac:dyDescent="0.2"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</row>
    <row r="2364" spans="2:14" x14ac:dyDescent="0.2"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</row>
    <row r="2365" spans="2:14" x14ac:dyDescent="0.2"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</row>
    <row r="2366" spans="2:14" x14ac:dyDescent="0.2"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</row>
    <row r="2367" spans="2:14" x14ac:dyDescent="0.2"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</row>
    <row r="2368" spans="2:14" x14ac:dyDescent="0.2"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</row>
    <row r="2369" spans="2:14" x14ac:dyDescent="0.2"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</row>
    <row r="2370" spans="2:14" x14ac:dyDescent="0.2"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</row>
    <row r="2371" spans="2:14" x14ac:dyDescent="0.2"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</row>
    <row r="2372" spans="2:14" x14ac:dyDescent="0.2"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</row>
    <row r="2373" spans="2:14" x14ac:dyDescent="0.2"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</row>
    <row r="2374" spans="2:14" x14ac:dyDescent="0.2"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</row>
    <row r="2375" spans="2:14" x14ac:dyDescent="0.2"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</row>
    <row r="2376" spans="2:14" x14ac:dyDescent="0.2"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</row>
    <row r="2377" spans="2:14" x14ac:dyDescent="0.2"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</row>
    <row r="2378" spans="2:14" x14ac:dyDescent="0.2"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</row>
    <row r="2379" spans="2:14" x14ac:dyDescent="0.2"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</row>
    <row r="2380" spans="2:14" x14ac:dyDescent="0.2"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</row>
    <row r="2381" spans="2:14" x14ac:dyDescent="0.2"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</row>
    <row r="2382" spans="2:14" x14ac:dyDescent="0.2"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</row>
    <row r="2383" spans="2:14" x14ac:dyDescent="0.2"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</row>
    <row r="2384" spans="2:14" x14ac:dyDescent="0.2"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</row>
    <row r="2385" spans="2:14" x14ac:dyDescent="0.2"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</row>
    <row r="2386" spans="2:14" x14ac:dyDescent="0.2"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</row>
    <row r="2387" spans="2:14" x14ac:dyDescent="0.2"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</row>
    <row r="2388" spans="2:14" x14ac:dyDescent="0.2"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</row>
    <row r="2389" spans="2:14" x14ac:dyDescent="0.2"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</row>
    <row r="2390" spans="2:14" x14ac:dyDescent="0.2"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</row>
    <row r="2391" spans="2:14" x14ac:dyDescent="0.2"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</row>
    <row r="2392" spans="2:14" x14ac:dyDescent="0.2"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</row>
    <row r="2393" spans="2:14" x14ac:dyDescent="0.2"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</row>
    <row r="2394" spans="2:14" x14ac:dyDescent="0.2"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</row>
    <row r="2395" spans="2:14" x14ac:dyDescent="0.2"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</row>
    <row r="2396" spans="2:14" x14ac:dyDescent="0.2"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</row>
    <row r="2397" spans="2:14" x14ac:dyDescent="0.2"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</row>
    <row r="2398" spans="2:14" x14ac:dyDescent="0.2"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</row>
    <row r="2399" spans="2:14" x14ac:dyDescent="0.2"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</row>
    <row r="2400" spans="2:14" x14ac:dyDescent="0.2"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</row>
    <row r="2401" spans="2:14" x14ac:dyDescent="0.2"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</row>
    <row r="2402" spans="2:14" x14ac:dyDescent="0.2"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</row>
    <row r="2403" spans="2:14" x14ac:dyDescent="0.2"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</row>
    <row r="2404" spans="2:14" x14ac:dyDescent="0.2"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</row>
    <row r="2405" spans="2:14" x14ac:dyDescent="0.2"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</row>
    <row r="2406" spans="2:14" x14ac:dyDescent="0.2"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</row>
    <row r="2407" spans="2:14" x14ac:dyDescent="0.2"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</row>
    <row r="2408" spans="2:14" x14ac:dyDescent="0.2"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</row>
    <row r="2409" spans="2:14" x14ac:dyDescent="0.2"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</row>
    <row r="2410" spans="2:14" x14ac:dyDescent="0.2"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</row>
    <row r="2411" spans="2:14" x14ac:dyDescent="0.2"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</row>
    <row r="2412" spans="2:14" x14ac:dyDescent="0.2"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</row>
    <row r="2413" spans="2:14" x14ac:dyDescent="0.2"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</row>
    <row r="2414" spans="2:14" x14ac:dyDescent="0.2"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</row>
    <row r="2415" spans="2:14" x14ac:dyDescent="0.2"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</row>
    <row r="2416" spans="2:14" x14ac:dyDescent="0.2"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</row>
    <row r="2417" spans="2:14" x14ac:dyDescent="0.2"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</row>
    <row r="2418" spans="2:14" x14ac:dyDescent="0.2"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</row>
    <row r="2419" spans="2:14" x14ac:dyDescent="0.2"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</row>
    <row r="2420" spans="2:14" x14ac:dyDescent="0.2"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</row>
    <row r="2421" spans="2:14" x14ac:dyDescent="0.2"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</row>
    <row r="2422" spans="2:14" x14ac:dyDescent="0.2"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</row>
    <row r="2423" spans="2:14" x14ac:dyDescent="0.2"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</row>
    <row r="2424" spans="2:14" x14ac:dyDescent="0.2"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</row>
    <row r="2425" spans="2:14" x14ac:dyDescent="0.2"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</row>
    <row r="2426" spans="2:14" x14ac:dyDescent="0.2"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</row>
    <row r="2427" spans="2:14" x14ac:dyDescent="0.2"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</row>
    <row r="2428" spans="2:14" x14ac:dyDescent="0.2"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</row>
    <row r="2429" spans="2:14" x14ac:dyDescent="0.2"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</row>
    <row r="2430" spans="2:14" x14ac:dyDescent="0.2"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</row>
    <row r="2431" spans="2:14" x14ac:dyDescent="0.2"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</row>
    <row r="2432" spans="2:14" x14ac:dyDescent="0.2"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</row>
    <row r="2433" spans="2:14" x14ac:dyDescent="0.2"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</row>
    <row r="2434" spans="2:14" x14ac:dyDescent="0.2"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</row>
    <row r="2435" spans="2:14" x14ac:dyDescent="0.2"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</row>
    <row r="2436" spans="2:14" x14ac:dyDescent="0.2"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</row>
    <row r="2437" spans="2:14" x14ac:dyDescent="0.2"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</row>
    <row r="2438" spans="2:14" x14ac:dyDescent="0.2"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</row>
    <row r="2439" spans="2:14" x14ac:dyDescent="0.2"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</row>
    <row r="2440" spans="2:14" x14ac:dyDescent="0.2"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</row>
    <row r="2441" spans="2:14" x14ac:dyDescent="0.2"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</row>
    <row r="2442" spans="2:14" x14ac:dyDescent="0.2"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</row>
    <row r="2443" spans="2:14" x14ac:dyDescent="0.2"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</row>
    <row r="2444" spans="2:14" x14ac:dyDescent="0.2"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</row>
    <row r="2445" spans="2:14" x14ac:dyDescent="0.2"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</row>
    <row r="2446" spans="2:14" x14ac:dyDescent="0.2"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</row>
    <row r="2447" spans="2:14" x14ac:dyDescent="0.2"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</row>
    <row r="2448" spans="2:14" x14ac:dyDescent="0.2"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</row>
    <row r="2449" spans="2:14" x14ac:dyDescent="0.2"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</row>
    <row r="2450" spans="2:14" x14ac:dyDescent="0.2"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</row>
    <row r="2451" spans="2:14" x14ac:dyDescent="0.2"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</row>
    <row r="2452" spans="2:14" x14ac:dyDescent="0.2"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</row>
    <row r="2453" spans="2:14" x14ac:dyDescent="0.2"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</row>
    <row r="2454" spans="2:14" x14ac:dyDescent="0.2"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</row>
    <row r="2455" spans="2:14" x14ac:dyDescent="0.2"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</row>
    <row r="2456" spans="2:14" x14ac:dyDescent="0.2"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</row>
    <row r="2457" spans="2:14" x14ac:dyDescent="0.2"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</row>
    <row r="2458" spans="2:14" x14ac:dyDescent="0.2"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</row>
    <row r="2459" spans="2:14" x14ac:dyDescent="0.2"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</row>
    <row r="2460" spans="2:14" x14ac:dyDescent="0.2"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</row>
    <row r="2461" spans="2:14" x14ac:dyDescent="0.2"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</row>
    <row r="2462" spans="2:14" x14ac:dyDescent="0.2"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</row>
    <row r="2463" spans="2:14" x14ac:dyDescent="0.2"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</row>
    <row r="2464" spans="2:14" x14ac:dyDescent="0.2"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</row>
    <row r="2465" spans="2:14" x14ac:dyDescent="0.2"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</row>
    <row r="2466" spans="2:14" x14ac:dyDescent="0.2"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</row>
    <row r="2467" spans="2:14" x14ac:dyDescent="0.2"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</row>
    <row r="2468" spans="2:14" x14ac:dyDescent="0.2"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</row>
    <row r="2469" spans="2:14" x14ac:dyDescent="0.2"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</row>
    <row r="2470" spans="2:14" x14ac:dyDescent="0.2"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</row>
    <row r="2471" spans="2:14" x14ac:dyDescent="0.2"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</row>
    <row r="2472" spans="2:14" x14ac:dyDescent="0.2"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</row>
    <row r="2473" spans="2:14" x14ac:dyDescent="0.2"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</row>
    <row r="2474" spans="2:14" x14ac:dyDescent="0.2"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</row>
    <row r="2475" spans="2:14" x14ac:dyDescent="0.2"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</row>
    <row r="2476" spans="2:14" x14ac:dyDescent="0.2"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</row>
    <row r="2477" spans="2:14" x14ac:dyDescent="0.2"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</row>
    <row r="2478" spans="2:14" x14ac:dyDescent="0.2"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</row>
    <row r="2479" spans="2:14" x14ac:dyDescent="0.2"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</row>
    <row r="2480" spans="2:14" x14ac:dyDescent="0.2"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</row>
    <row r="2481" spans="2:14" x14ac:dyDescent="0.2"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</row>
    <row r="2482" spans="2:14" x14ac:dyDescent="0.2"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</row>
    <row r="2483" spans="2:14" x14ac:dyDescent="0.2"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</row>
    <row r="2484" spans="2:14" x14ac:dyDescent="0.2"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</row>
    <row r="2485" spans="2:14" x14ac:dyDescent="0.2"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</row>
    <row r="2486" spans="2:14" x14ac:dyDescent="0.2"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</row>
    <row r="2487" spans="2:14" x14ac:dyDescent="0.2"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</row>
    <row r="2488" spans="2:14" x14ac:dyDescent="0.2"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</row>
    <row r="2489" spans="2:14" x14ac:dyDescent="0.2"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</row>
    <row r="2490" spans="2:14" x14ac:dyDescent="0.2"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</row>
    <row r="2491" spans="2:14" x14ac:dyDescent="0.2"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</row>
    <row r="2492" spans="2:14" x14ac:dyDescent="0.2"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</row>
    <row r="2493" spans="2:14" x14ac:dyDescent="0.2"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</row>
    <row r="2494" spans="2:14" x14ac:dyDescent="0.2"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</row>
    <row r="2495" spans="2:14" x14ac:dyDescent="0.2"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</row>
    <row r="2496" spans="2:14" x14ac:dyDescent="0.2"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</row>
    <row r="2497" spans="2:14" x14ac:dyDescent="0.2"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</row>
    <row r="2498" spans="2:14" x14ac:dyDescent="0.2"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</row>
    <row r="2499" spans="2:14" x14ac:dyDescent="0.2"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</row>
    <row r="2500" spans="2:14" x14ac:dyDescent="0.2"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</row>
    <row r="2501" spans="2:14" x14ac:dyDescent="0.2"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</row>
    <row r="2502" spans="2:14" x14ac:dyDescent="0.2"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</row>
    <row r="2503" spans="2:14" x14ac:dyDescent="0.2"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</row>
    <row r="2504" spans="2:14" x14ac:dyDescent="0.2"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</row>
    <row r="2505" spans="2:14" x14ac:dyDescent="0.2"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</row>
    <row r="2506" spans="2:14" x14ac:dyDescent="0.2"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</row>
    <row r="2507" spans="2:14" x14ac:dyDescent="0.2"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</row>
    <row r="2508" spans="2:14" x14ac:dyDescent="0.2"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</row>
    <row r="2509" spans="2:14" x14ac:dyDescent="0.2"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</row>
    <row r="2510" spans="2:14" x14ac:dyDescent="0.2"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</row>
    <row r="2511" spans="2:14" x14ac:dyDescent="0.2"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</row>
    <row r="2512" spans="2:14" x14ac:dyDescent="0.2"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</row>
    <row r="2513" spans="2:14" x14ac:dyDescent="0.2"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</row>
    <row r="2514" spans="2:14" x14ac:dyDescent="0.2"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</row>
    <row r="2515" spans="2:14" x14ac:dyDescent="0.2"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</row>
    <row r="2516" spans="2:14" x14ac:dyDescent="0.2"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</row>
    <row r="2517" spans="2:14" x14ac:dyDescent="0.2"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</row>
    <row r="2518" spans="2:14" x14ac:dyDescent="0.2"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</row>
    <row r="2519" spans="2:14" x14ac:dyDescent="0.2"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</row>
    <row r="2520" spans="2:14" x14ac:dyDescent="0.2"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</row>
    <row r="2521" spans="2:14" x14ac:dyDescent="0.2"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</row>
    <row r="2522" spans="2:14" x14ac:dyDescent="0.2"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</row>
    <row r="2523" spans="2:14" x14ac:dyDescent="0.2"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</row>
    <row r="2524" spans="2:14" x14ac:dyDescent="0.2"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</row>
    <row r="2525" spans="2:14" x14ac:dyDescent="0.2"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</row>
    <row r="2526" spans="2:14" x14ac:dyDescent="0.2"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</row>
    <row r="2527" spans="2:14" x14ac:dyDescent="0.2"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</row>
    <row r="2528" spans="2:14" x14ac:dyDescent="0.2"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</row>
    <row r="2529" spans="2:14" x14ac:dyDescent="0.2"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</row>
    <row r="2530" spans="2:14" x14ac:dyDescent="0.2"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</row>
    <row r="2531" spans="2:14" x14ac:dyDescent="0.2"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</row>
    <row r="2532" spans="2:14" x14ac:dyDescent="0.2"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</row>
    <row r="2533" spans="2:14" x14ac:dyDescent="0.2"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</row>
    <row r="2534" spans="2:14" x14ac:dyDescent="0.2"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</row>
    <row r="2535" spans="2:14" x14ac:dyDescent="0.2"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</row>
    <row r="2536" spans="2:14" x14ac:dyDescent="0.2"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</row>
    <row r="2537" spans="2:14" x14ac:dyDescent="0.2"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</row>
    <row r="2538" spans="2:14" x14ac:dyDescent="0.2"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</row>
    <row r="2539" spans="2:14" x14ac:dyDescent="0.2"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</row>
    <row r="2540" spans="2:14" x14ac:dyDescent="0.2"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</row>
    <row r="2541" spans="2:14" x14ac:dyDescent="0.2"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</row>
    <row r="2542" spans="2:14" x14ac:dyDescent="0.2"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</row>
    <row r="2543" spans="2:14" x14ac:dyDescent="0.2"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</row>
    <row r="2544" spans="2:14" x14ac:dyDescent="0.2"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</row>
    <row r="2545" spans="2:14" x14ac:dyDescent="0.2"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</row>
    <row r="2546" spans="2:14" x14ac:dyDescent="0.2"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</row>
    <row r="2547" spans="2:14" x14ac:dyDescent="0.2"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</row>
    <row r="2548" spans="2:14" x14ac:dyDescent="0.2"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</row>
    <row r="2549" spans="2:14" x14ac:dyDescent="0.2"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</row>
    <row r="2550" spans="2:14" x14ac:dyDescent="0.2"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</row>
    <row r="2551" spans="2:14" x14ac:dyDescent="0.2"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</row>
    <row r="2552" spans="2:14" x14ac:dyDescent="0.2"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</row>
    <row r="2553" spans="2:14" x14ac:dyDescent="0.2"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</row>
    <row r="2554" spans="2:14" x14ac:dyDescent="0.2"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</row>
    <row r="2555" spans="2:14" x14ac:dyDescent="0.2"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</row>
    <row r="2556" spans="2:14" x14ac:dyDescent="0.2"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</row>
    <row r="2557" spans="2:14" x14ac:dyDescent="0.2"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</row>
    <row r="2558" spans="2:14" x14ac:dyDescent="0.2"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</row>
    <row r="2559" spans="2:14" x14ac:dyDescent="0.2"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</row>
    <row r="2560" spans="2:14" x14ac:dyDescent="0.2"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</row>
    <row r="2561" spans="2:14" x14ac:dyDescent="0.2"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</row>
    <row r="2562" spans="2:14" x14ac:dyDescent="0.2"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</row>
    <row r="2563" spans="2:14" x14ac:dyDescent="0.2"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</row>
    <row r="2564" spans="2:14" x14ac:dyDescent="0.2"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</row>
    <row r="2565" spans="2:14" x14ac:dyDescent="0.2"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</row>
    <row r="2566" spans="2:14" x14ac:dyDescent="0.2"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</row>
    <row r="2567" spans="2:14" x14ac:dyDescent="0.2"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</row>
    <row r="2568" spans="2:14" x14ac:dyDescent="0.2"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</row>
    <row r="2569" spans="2:14" x14ac:dyDescent="0.2"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</row>
    <row r="2570" spans="2:14" x14ac:dyDescent="0.2"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</row>
    <row r="2571" spans="2:14" x14ac:dyDescent="0.2"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</row>
    <row r="2572" spans="2:14" x14ac:dyDescent="0.2"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</row>
    <row r="2573" spans="2:14" x14ac:dyDescent="0.2"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</row>
    <row r="2574" spans="2:14" x14ac:dyDescent="0.2"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</row>
    <row r="2575" spans="2:14" x14ac:dyDescent="0.2"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</row>
    <row r="2576" spans="2:14" x14ac:dyDescent="0.2"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</row>
    <row r="2577" spans="2:14" x14ac:dyDescent="0.2"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</row>
    <row r="2578" spans="2:14" x14ac:dyDescent="0.2"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</row>
    <row r="2579" spans="2:14" x14ac:dyDescent="0.2"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</row>
    <row r="2580" spans="2:14" x14ac:dyDescent="0.2"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</row>
    <row r="2581" spans="2:14" x14ac:dyDescent="0.2"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</row>
    <row r="2582" spans="2:14" x14ac:dyDescent="0.2"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</row>
    <row r="2583" spans="2:14" x14ac:dyDescent="0.2"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</row>
    <row r="2584" spans="2:14" x14ac:dyDescent="0.2"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</row>
    <row r="2585" spans="2:14" x14ac:dyDescent="0.2"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</row>
    <row r="2586" spans="2:14" x14ac:dyDescent="0.2"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</row>
    <row r="2587" spans="2:14" x14ac:dyDescent="0.2"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</row>
    <row r="2588" spans="2:14" x14ac:dyDescent="0.2"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</row>
    <row r="2589" spans="2:14" x14ac:dyDescent="0.2"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</row>
    <row r="2590" spans="2:14" x14ac:dyDescent="0.2"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</row>
    <row r="2591" spans="2:14" x14ac:dyDescent="0.2"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</row>
    <row r="2592" spans="2:14" x14ac:dyDescent="0.2"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</row>
    <row r="2593" spans="2:14" x14ac:dyDescent="0.2"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</row>
    <row r="2594" spans="2:14" x14ac:dyDescent="0.2"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</row>
    <row r="2595" spans="2:14" x14ac:dyDescent="0.2"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</row>
    <row r="2596" spans="2:14" x14ac:dyDescent="0.2"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</row>
    <row r="2597" spans="2:14" x14ac:dyDescent="0.2"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</row>
    <row r="2598" spans="2:14" x14ac:dyDescent="0.2"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</row>
    <row r="2599" spans="2:14" x14ac:dyDescent="0.2"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</row>
    <row r="2600" spans="2:14" x14ac:dyDescent="0.2"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</row>
    <row r="2601" spans="2:14" x14ac:dyDescent="0.2"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</row>
    <row r="2602" spans="2:14" x14ac:dyDescent="0.2"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</row>
    <row r="2603" spans="2:14" x14ac:dyDescent="0.2"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</row>
    <row r="2604" spans="2:14" x14ac:dyDescent="0.2"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</row>
    <row r="2605" spans="2:14" x14ac:dyDescent="0.2"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</row>
    <row r="2606" spans="2:14" x14ac:dyDescent="0.2"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</row>
    <row r="2607" spans="2:14" x14ac:dyDescent="0.2"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</row>
    <row r="2608" spans="2:14" x14ac:dyDescent="0.2"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</row>
    <row r="2609" spans="2:14" x14ac:dyDescent="0.2"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</row>
    <row r="2610" spans="2:14" x14ac:dyDescent="0.2"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</row>
    <row r="2611" spans="2:14" x14ac:dyDescent="0.2"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</row>
    <row r="2612" spans="2:14" x14ac:dyDescent="0.2"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</row>
    <row r="2613" spans="2:14" x14ac:dyDescent="0.2"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</row>
    <row r="2614" spans="2:14" x14ac:dyDescent="0.2"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</row>
    <row r="2615" spans="2:14" x14ac:dyDescent="0.2"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</row>
    <row r="2616" spans="2:14" x14ac:dyDescent="0.2"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</row>
    <row r="2617" spans="2:14" x14ac:dyDescent="0.2"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</row>
    <row r="2618" spans="2:14" x14ac:dyDescent="0.2"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</row>
    <row r="2619" spans="2:14" x14ac:dyDescent="0.2"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</row>
    <row r="2620" spans="2:14" x14ac:dyDescent="0.2"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</row>
    <row r="2621" spans="2:14" x14ac:dyDescent="0.2"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</row>
    <row r="2622" spans="2:14" x14ac:dyDescent="0.2"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</row>
    <row r="2623" spans="2:14" x14ac:dyDescent="0.2"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</row>
    <row r="2624" spans="2:14" x14ac:dyDescent="0.2"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</row>
    <row r="2625" spans="2:14" x14ac:dyDescent="0.2"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</row>
    <row r="2626" spans="2:14" x14ac:dyDescent="0.2"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</row>
    <row r="2627" spans="2:14" x14ac:dyDescent="0.2"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</row>
    <row r="2628" spans="2:14" x14ac:dyDescent="0.2"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</row>
    <row r="2629" spans="2:14" x14ac:dyDescent="0.2"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</row>
    <row r="2630" spans="2:14" x14ac:dyDescent="0.2"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</row>
    <row r="2631" spans="2:14" x14ac:dyDescent="0.2"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</row>
    <row r="2632" spans="2:14" x14ac:dyDescent="0.2"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</row>
    <row r="2633" spans="2:14" x14ac:dyDescent="0.2"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</row>
    <row r="2634" spans="2:14" x14ac:dyDescent="0.2"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</row>
    <row r="2635" spans="2:14" x14ac:dyDescent="0.2"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</row>
    <row r="2636" spans="2:14" x14ac:dyDescent="0.2"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</row>
    <row r="2637" spans="2:14" x14ac:dyDescent="0.2"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</row>
    <row r="2638" spans="2:14" x14ac:dyDescent="0.2"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</row>
    <row r="2639" spans="2:14" x14ac:dyDescent="0.2"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</row>
    <row r="2640" spans="2:14" x14ac:dyDescent="0.2"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</row>
    <row r="2641" spans="2:14" x14ac:dyDescent="0.2"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</row>
    <row r="2642" spans="2:14" x14ac:dyDescent="0.2"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</row>
    <row r="2643" spans="2:14" x14ac:dyDescent="0.2"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</row>
    <row r="2644" spans="2:14" x14ac:dyDescent="0.2"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</row>
    <row r="2645" spans="2:14" x14ac:dyDescent="0.2"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</row>
    <row r="2646" spans="2:14" x14ac:dyDescent="0.2"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</row>
    <row r="2647" spans="2:14" x14ac:dyDescent="0.2"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</row>
    <row r="2648" spans="2:14" x14ac:dyDescent="0.2"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</row>
    <row r="2649" spans="2:14" x14ac:dyDescent="0.2"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</row>
    <row r="2650" spans="2:14" x14ac:dyDescent="0.2"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</row>
    <row r="2651" spans="2:14" x14ac:dyDescent="0.2"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</row>
    <row r="2652" spans="2:14" x14ac:dyDescent="0.2"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</row>
    <row r="2653" spans="2:14" x14ac:dyDescent="0.2"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</row>
    <row r="2654" spans="2:14" x14ac:dyDescent="0.2"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</row>
    <row r="2655" spans="2:14" x14ac:dyDescent="0.2"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</row>
    <row r="2656" spans="2:14" x14ac:dyDescent="0.2"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</row>
    <row r="2657" spans="2:14" x14ac:dyDescent="0.2"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</row>
    <row r="2658" spans="2:14" x14ac:dyDescent="0.2"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</row>
    <row r="2659" spans="2:14" x14ac:dyDescent="0.2"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</row>
    <row r="2660" spans="2:14" x14ac:dyDescent="0.2"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</row>
    <row r="2661" spans="2:14" x14ac:dyDescent="0.2"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</row>
    <row r="2662" spans="2:14" x14ac:dyDescent="0.2"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</row>
    <row r="2663" spans="2:14" x14ac:dyDescent="0.2"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</row>
    <row r="2664" spans="2:14" x14ac:dyDescent="0.2"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</row>
    <row r="2665" spans="2:14" x14ac:dyDescent="0.2"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</row>
    <row r="2666" spans="2:14" x14ac:dyDescent="0.2"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</row>
    <row r="2667" spans="2:14" x14ac:dyDescent="0.2"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</row>
    <row r="2668" spans="2:14" x14ac:dyDescent="0.2"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</row>
    <row r="2669" spans="2:14" x14ac:dyDescent="0.2"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</row>
    <row r="2670" spans="2:14" x14ac:dyDescent="0.2"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</row>
    <row r="2671" spans="2:14" x14ac:dyDescent="0.2"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</row>
    <row r="2672" spans="2:14" x14ac:dyDescent="0.2"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</row>
    <row r="2673" spans="2:14" x14ac:dyDescent="0.2"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</row>
    <row r="2674" spans="2:14" x14ac:dyDescent="0.2"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</row>
    <row r="2675" spans="2:14" x14ac:dyDescent="0.2"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</row>
    <row r="2676" spans="2:14" x14ac:dyDescent="0.2"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</row>
    <row r="2677" spans="2:14" x14ac:dyDescent="0.2"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</row>
    <row r="2678" spans="2:14" x14ac:dyDescent="0.2"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</row>
    <row r="2679" spans="2:14" x14ac:dyDescent="0.2"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</row>
    <row r="2680" spans="2:14" x14ac:dyDescent="0.2"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</row>
    <row r="2681" spans="2:14" x14ac:dyDescent="0.2"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</row>
    <row r="2682" spans="2:14" x14ac:dyDescent="0.2"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</row>
    <row r="2683" spans="2:14" x14ac:dyDescent="0.2"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</row>
    <row r="2684" spans="2:14" x14ac:dyDescent="0.2"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</row>
    <row r="2685" spans="2:14" x14ac:dyDescent="0.2"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</row>
    <row r="2686" spans="2:14" x14ac:dyDescent="0.2"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</row>
    <row r="2687" spans="2:14" x14ac:dyDescent="0.2"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</row>
    <row r="2688" spans="2:14" x14ac:dyDescent="0.2"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</row>
    <row r="2689" spans="2:14" x14ac:dyDescent="0.2"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</row>
    <row r="2690" spans="2:14" x14ac:dyDescent="0.2"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</row>
    <row r="2691" spans="2:14" x14ac:dyDescent="0.2"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</row>
    <row r="2692" spans="2:14" x14ac:dyDescent="0.2"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</row>
    <row r="2693" spans="2:14" x14ac:dyDescent="0.2"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</row>
    <row r="2694" spans="2:14" x14ac:dyDescent="0.2"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</row>
    <row r="2695" spans="2:14" x14ac:dyDescent="0.2"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</row>
    <row r="2696" spans="2:14" x14ac:dyDescent="0.2"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</row>
    <row r="2697" spans="2:14" x14ac:dyDescent="0.2"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</row>
    <row r="2698" spans="2:14" x14ac:dyDescent="0.2"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</row>
    <row r="2699" spans="2:14" x14ac:dyDescent="0.2"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</row>
    <row r="2700" spans="2:14" x14ac:dyDescent="0.2"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</row>
    <row r="2701" spans="2:14" x14ac:dyDescent="0.2"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</row>
    <row r="2702" spans="2:14" x14ac:dyDescent="0.2"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</row>
    <row r="2703" spans="2:14" x14ac:dyDescent="0.2"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</row>
    <row r="2704" spans="2:14" x14ac:dyDescent="0.2"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</row>
    <row r="2705" spans="2:14" x14ac:dyDescent="0.2"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</row>
    <row r="2706" spans="2:14" x14ac:dyDescent="0.2"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</row>
    <row r="2707" spans="2:14" x14ac:dyDescent="0.2"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</row>
    <row r="2708" spans="2:14" x14ac:dyDescent="0.2"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</row>
    <row r="2709" spans="2:14" x14ac:dyDescent="0.2"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</row>
    <row r="2710" spans="2:14" x14ac:dyDescent="0.2"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</row>
    <row r="2711" spans="2:14" x14ac:dyDescent="0.2"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</row>
    <row r="2712" spans="2:14" x14ac:dyDescent="0.2"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</row>
    <row r="2713" spans="2:14" x14ac:dyDescent="0.2"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</row>
    <row r="2714" spans="2:14" x14ac:dyDescent="0.2"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</row>
    <row r="2715" spans="2:14" x14ac:dyDescent="0.2"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</row>
    <row r="2716" spans="2:14" x14ac:dyDescent="0.2"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</row>
    <row r="2717" spans="2:14" x14ac:dyDescent="0.2"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</row>
    <row r="2718" spans="2:14" x14ac:dyDescent="0.2"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</row>
    <row r="2719" spans="2:14" x14ac:dyDescent="0.2"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</row>
    <row r="2720" spans="2:14" x14ac:dyDescent="0.2"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</row>
    <row r="2721" spans="2:14" x14ac:dyDescent="0.2"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</row>
    <row r="2722" spans="2:14" x14ac:dyDescent="0.2"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</row>
    <row r="2723" spans="2:14" x14ac:dyDescent="0.2"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</row>
    <row r="2724" spans="2:14" x14ac:dyDescent="0.2"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</row>
    <row r="2725" spans="2:14" x14ac:dyDescent="0.2"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</row>
    <row r="2726" spans="2:14" x14ac:dyDescent="0.2"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</row>
    <row r="2727" spans="2:14" x14ac:dyDescent="0.2"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</row>
    <row r="2728" spans="2:14" x14ac:dyDescent="0.2"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</row>
    <row r="2729" spans="2:14" x14ac:dyDescent="0.2"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</row>
    <row r="2730" spans="2:14" x14ac:dyDescent="0.2"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</row>
    <row r="2731" spans="2:14" x14ac:dyDescent="0.2"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</row>
    <row r="2732" spans="2:14" x14ac:dyDescent="0.2"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</row>
    <row r="2733" spans="2:14" x14ac:dyDescent="0.2"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</row>
    <row r="2734" spans="2:14" x14ac:dyDescent="0.2"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</row>
    <row r="2735" spans="2:14" x14ac:dyDescent="0.2"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</row>
    <row r="2736" spans="2:14" x14ac:dyDescent="0.2"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</row>
    <row r="2737" spans="2:14" x14ac:dyDescent="0.2"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</row>
    <row r="2738" spans="2:14" x14ac:dyDescent="0.2"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</row>
    <row r="2739" spans="2:14" x14ac:dyDescent="0.2"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</row>
    <row r="2740" spans="2:14" x14ac:dyDescent="0.2"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</row>
    <row r="2741" spans="2:14" x14ac:dyDescent="0.2"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</row>
    <row r="2742" spans="2:14" x14ac:dyDescent="0.2"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</row>
    <row r="2743" spans="2:14" x14ac:dyDescent="0.2"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</row>
    <row r="2744" spans="2:14" x14ac:dyDescent="0.2"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</row>
    <row r="2745" spans="2:14" x14ac:dyDescent="0.2"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</row>
    <row r="2746" spans="2:14" x14ac:dyDescent="0.2"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</row>
    <row r="2747" spans="2:14" x14ac:dyDescent="0.2"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</row>
    <row r="2748" spans="2:14" x14ac:dyDescent="0.2"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</row>
    <row r="2749" spans="2:14" x14ac:dyDescent="0.2"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</row>
    <row r="2750" spans="2:14" x14ac:dyDescent="0.2"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</row>
    <row r="2751" spans="2:14" x14ac:dyDescent="0.2"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</row>
    <row r="2752" spans="2:14" x14ac:dyDescent="0.2"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</row>
    <row r="2753" spans="2:14" x14ac:dyDescent="0.2"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</row>
    <row r="2754" spans="2:14" x14ac:dyDescent="0.2"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</row>
    <row r="2755" spans="2:14" x14ac:dyDescent="0.2"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</row>
    <row r="2756" spans="2:14" x14ac:dyDescent="0.2"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</row>
    <row r="2757" spans="2:14" x14ac:dyDescent="0.2"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</row>
    <row r="2758" spans="2:14" x14ac:dyDescent="0.2"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</row>
    <row r="2759" spans="2:14" x14ac:dyDescent="0.2"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</row>
    <row r="2760" spans="2:14" x14ac:dyDescent="0.2"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</row>
    <row r="2761" spans="2:14" x14ac:dyDescent="0.2"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</row>
    <row r="2762" spans="2:14" x14ac:dyDescent="0.2"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</row>
    <row r="2763" spans="2:14" x14ac:dyDescent="0.2"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</row>
    <row r="2764" spans="2:14" x14ac:dyDescent="0.2"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</row>
    <row r="2765" spans="2:14" x14ac:dyDescent="0.2"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</row>
    <row r="2766" spans="2:14" x14ac:dyDescent="0.2"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</row>
    <row r="2767" spans="2:14" x14ac:dyDescent="0.2"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</row>
    <row r="2768" spans="2:14" x14ac:dyDescent="0.2"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</row>
    <row r="2769" spans="2:14" x14ac:dyDescent="0.2"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</row>
    <row r="2770" spans="2:14" x14ac:dyDescent="0.2"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</row>
    <row r="2771" spans="2:14" x14ac:dyDescent="0.2"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</row>
    <row r="2772" spans="2:14" x14ac:dyDescent="0.2"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</row>
    <row r="2773" spans="2:14" x14ac:dyDescent="0.2"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</row>
    <row r="2774" spans="2:14" x14ac:dyDescent="0.2"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</row>
    <row r="2775" spans="2:14" x14ac:dyDescent="0.2"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</row>
    <row r="2776" spans="2:14" x14ac:dyDescent="0.2"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</row>
    <row r="2777" spans="2:14" x14ac:dyDescent="0.2"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</row>
    <row r="2778" spans="2:14" x14ac:dyDescent="0.2"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</row>
    <row r="2779" spans="2:14" x14ac:dyDescent="0.2"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</row>
    <row r="2780" spans="2:14" x14ac:dyDescent="0.2"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</row>
    <row r="2781" spans="2:14" x14ac:dyDescent="0.2"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</row>
    <row r="2782" spans="2:14" x14ac:dyDescent="0.2"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</row>
    <row r="2783" spans="2:14" x14ac:dyDescent="0.2"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</row>
    <row r="2784" spans="2:14" x14ac:dyDescent="0.2"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</row>
    <row r="2785" spans="2:14" x14ac:dyDescent="0.2"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</row>
    <row r="2786" spans="2:14" x14ac:dyDescent="0.2"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</row>
    <row r="2787" spans="2:14" x14ac:dyDescent="0.2"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</row>
    <row r="2788" spans="2:14" x14ac:dyDescent="0.2"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</row>
    <row r="2789" spans="2:14" x14ac:dyDescent="0.2"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</row>
    <row r="2790" spans="2:14" x14ac:dyDescent="0.2"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</row>
    <row r="2791" spans="2:14" x14ac:dyDescent="0.2"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</row>
    <row r="2792" spans="2:14" x14ac:dyDescent="0.2"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</row>
    <row r="2793" spans="2:14" x14ac:dyDescent="0.2"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</row>
    <row r="2794" spans="2:14" x14ac:dyDescent="0.2"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</row>
    <row r="2795" spans="2:14" x14ac:dyDescent="0.2"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</row>
    <row r="2796" spans="2:14" x14ac:dyDescent="0.2"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</row>
    <row r="2797" spans="2:14" x14ac:dyDescent="0.2"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</row>
    <row r="2798" spans="2:14" x14ac:dyDescent="0.2"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</row>
    <row r="2799" spans="2:14" x14ac:dyDescent="0.2"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</row>
    <row r="2800" spans="2:14" x14ac:dyDescent="0.2"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</row>
    <row r="2801" spans="2:14" x14ac:dyDescent="0.2"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</row>
    <row r="2802" spans="2:14" x14ac:dyDescent="0.2"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</row>
    <row r="2803" spans="2:14" x14ac:dyDescent="0.2"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</row>
    <row r="2804" spans="2:14" x14ac:dyDescent="0.2"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</row>
    <row r="2805" spans="2:14" x14ac:dyDescent="0.2"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</row>
    <row r="2806" spans="2:14" x14ac:dyDescent="0.2"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</row>
    <row r="2807" spans="2:14" x14ac:dyDescent="0.2"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</row>
    <row r="2808" spans="2:14" x14ac:dyDescent="0.2"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</row>
    <row r="2809" spans="2:14" x14ac:dyDescent="0.2"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</row>
    <row r="2810" spans="2:14" x14ac:dyDescent="0.2"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</row>
    <row r="2811" spans="2:14" x14ac:dyDescent="0.2"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</row>
    <row r="2812" spans="2:14" x14ac:dyDescent="0.2"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</row>
    <row r="2813" spans="2:14" x14ac:dyDescent="0.2"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</row>
    <row r="2814" spans="2:14" x14ac:dyDescent="0.2"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</row>
    <row r="2815" spans="2:14" x14ac:dyDescent="0.2"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</row>
    <row r="2816" spans="2:14" x14ac:dyDescent="0.2"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</row>
    <row r="2817" spans="2:14" x14ac:dyDescent="0.2"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</row>
    <row r="2818" spans="2:14" x14ac:dyDescent="0.2"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</row>
    <row r="2819" spans="2:14" x14ac:dyDescent="0.2"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</row>
    <row r="2820" spans="2:14" x14ac:dyDescent="0.2"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</row>
    <row r="2821" spans="2:14" x14ac:dyDescent="0.2"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</row>
    <row r="2822" spans="2:14" x14ac:dyDescent="0.2"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</row>
    <row r="2823" spans="2:14" x14ac:dyDescent="0.2"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</row>
    <row r="2824" spans="2:14" x14ac:dyDescent="0.2"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</row>
    <row r="2825" spans="2:14" x14ac:dyDescent="0.2"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</row>
    <row r="2826" spans="2:14" x14ac:dyDescent="0.2"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</row>
    <row r="2827" spans="2:14" x14ac:dyDescent="0.2"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</row>
    <row r="2828" spans="2:14" x14ac:dyDescent="0.2"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</row>
    <row r="2829" spans="2:14" x14ac:dyDescent="0.2"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</row>
    <row r="2830" spans="2:14" x14ac:dyDescent="0.2"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</row>
    <row r="2831" spans="2:14" x14ac:dyDescent="0.2"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</row>
    <row r="2832" spans="2:14" x14ac:dyDescent="0.2"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</row>
    <row r="2833" spans="2:14" x14ac:dyDescent="0.2"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</row>
    <row r="2834" spans="2:14" x14ac:dyDescent="0.2"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</row>
    <row r="2835" spans="2:14" x14ac:dyDescent="0.2"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</row>
    <row r="2836" spans="2:14" x14ac:dyDescent="0.2"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</row>
    <row r="2837" spans="2:14" x14ac:dyDescent="0.2"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</row>
    <row r="2838" spans="2:14" x14ac:dyDescent="0.2"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</row>
    <row r="2839" spans="2:14" x14ac:dyDescent="0.2"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</row>
    <row r="2840" spans="2:14" x14ac:dyDescent="0.2"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</row>
    <row r="2841" spans="2:14" x14ac:dyDescent="0.2"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</row>
    <row r="2842" spans="2:14" x14ac:dyDescent="0.2"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</row>
    <row r="2843" spans="2:14" x14ac:dyDescent="0.2"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</row>
    <row r="2844" spans="2:14" x14ac:dyDescent="0.2"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</row>
    <row r="2845" spans="2:14" x14ac:dyDescent="0.2"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</row>
    <row r="2846" spans="2:14" x14ac:dyDescent="0.2"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</row>
    <row r="2847" spans="2:14" x14ac:dyDescent="0.2"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</row>
    <row r="2848" spans="2:14" x14ac:dyDescent="0.2"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</row>
    <row r="2849" spans="2:14" x14ac:dyDescent="0.2"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</row>
    <row r="2850" spans="2:14" x14ac:dyDescent="0.2"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</row>
    <row r="2851" spans="2:14" x14ac:dyDescent="0.2"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</row>
    <row r="2852" spans="2:14" x14ac:dyDescent="0.2"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</row>
    <row r="2853" spans="2:14" x14ac:dyDescent="0.2"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</row>
    <row r="2854" spans="2:14" x14ac:dyDescent="0.2"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</row>
    <row r="2855" spans="2:14" x14ac:dyDescent="0.2"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</row>
    <row r="2856" spans="2:14" x14ac:dyDescent="0.2"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</row>
    <row r="2857" spans="2:14" x14ac:dyDescent="0.2"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</row>
    <row r="2858" spans="2:14" x14ac:dyDescent="0.2"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</row>
    <row r="2859" spans="2:14" x14ac:dyDescent="0.2"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</row>
    <row r="2860" spans="2:14" x14ac:dyDescent="0.2"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</row>
    <row r="2861" spans="2:14" x14ac:dyDescent="0.2"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</row>
    <row r="2862" spans="2:14" x14ac:dyDescent="0.2"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</row>
    <row r="2863" spans="2:14" x14ac:dyDescent="0.2"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</row>
    <row r="2864" spans="2:14" x14ac:dyDescent="0.2"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</row>
    <row r="2865" spans="2:14" x14ac:dyDescent="0.2"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</row>
    <row r="2866" spans="2:14" x14ac:dyDescent="0.2"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</row>
    <row r="2867" spans="2:14" x14ac:dyDescent="0.2"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</row>
    <row r="2868" spans="2:14" x14ac:dyDescent="0.2"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</row>
    <row r="2869" spans="2:14" x14ac:dyDescent="0.2"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</row>
    <row r="2870" spans="2:14" x14ac:dyDescent="0.2"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</row>
    <row r="2871" spans="2:14" x14ac:dyDescent="0.2"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</row>
    <row r="2872" spans="2:14" x14ac:dyDescent="0.2"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</row>
    <row r="2873" spans="2:14" x14ac:dyDescent="0.2"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</row>
    <row r="2874" spans="2:14" x14ac:dyDescent="0.2"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</row>
    <row r="2875" spans="2:14" x14ac:dyDescent="0.2"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</row>
    <row r="2876" spans="2:14" x14ac:dyDescent="0.2"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</row>
    <row r="2877" spans="2:14" x14ac:dyDescent="0.2"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</row>
    <row r="2878" spans="2:14" x14ac:dyDescent="0.2"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</row>
    <row r="2879" spans="2:14" x14ac:dyDescent="0.2"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</row>
    <row r="2880" spans="2:14" x14ac:dyDescent="0.2"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</row>
    <row r="2881" spans="2:14" x14ac:dyDescent="0.2"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</row>
    <row r="2882" spans="2:14" x14ac:dyDescent="0.2"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</row>
    <row r="2883" spans="2:14" x14ac:dyDescent="0.2"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</row>
    <row r="2884" spans="2:14" x14ac:dyDescent="0.2"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</row>
    <row r="2885" spans="2:14" x14ac:dyDescent="0.2"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</row>
    <row r="2886" spans="2:14" x14ac:dyDescent="0.2"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</row>
    <row r="2887" spans="2:14" x14ac:dyDescent="0.2"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</row>
    <row r="2888" spans="2:14" x14ac:dyDescent="0.2"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</row>
    <row r="2889" spans="2:14" x14ac:dyDescent="0.2"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</row>
    <row r="2890" spans="2:14" x14ac:dyDescent="0.2"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</row>
    <row r="2891" spans="2:14" x14ac:dyDescent="0.2"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</row>
    <row r="2892" spans="2:14" x14ac:dyDescent="0.2"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</row>
    <row r="2893" spans="2:14" x14ac:dyDescent="0.2"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</row>
    <row r="2894" spans="2:14" x14ac:dyDescent="0.2"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</row>
    <row r="2895" spans="2:14" x14ac:dyDescent="0.2"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</row>
    <row r="2896" spans="2:14" x14ac:dyDescent="0.2"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</row>
    <row r="2897" spans="2:14" x14ac:dyDescent="0.2"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</row>
    <row r="2898" spans="2:14" x14ac:dyDescent="0.2"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</row>
    <row r="2899" spans="2:14" x14ac:dyDescent="0.2"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</row>
    <row r="2900" spans="2:14" x14ac:dyDescent="0.2"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</row>
    <row r="2901" spans="2:14" x14ac:dyDescent="0.2"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</row>
    <row r="2902" spans="2:14" x14ac:dyDescent="0.2"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</row>
    <row r="2903" spans="2:14" x14ac:dyDescent="0.2"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</row>
    <row r="2904" spans="2:14" x14ac:dyDescent="0.2"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</row>
    <row r="2905" spans="2:14" x14ac:dyDescent="0.2"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</row>
    <row r="2906" spans="2:14" x14ac:dyDescent="0.2"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</row>
    <row r="2907" spans="2:14" x14ac:dyDescent="0.2"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</row>
    <row r="2908" spans="2:14" x14ac:dyDescent="0.2"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</row>
    <row r="2909" spans="2:14" x14ac:dyDescent="0.2"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</row>
    <row r="2910" spans="2:14" x14ac:dyDescent="0.2"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</row>
    <row r="2911" spans="2:14" x14ac:dyDescent="0.2"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</row>
    <row r="2912" spans="2:14" x14ac:dyDescent="0.2"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</row>
    <row r="2913" spans="2:14" x14ac:dyDescent="0.2"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</row>
    <row r="2914" spans="2:14" x14ac:dyDescent="0.2"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</row>
    <row r="2915" spans="2:14" x14ac:dyDescent="0.2"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</row>
    <row r="2916" spans="2:14" x14ac:dyDescent="0.2"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</row>
    <row r="2917" spans="2:14" x14ac:dyDescent="0.2"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</row>
    <row r="2918" spans="2:14" x14ac:dyDescent="0.2"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</row>
    <row r="2919" spans="2:14" x14ac:dyDescent="0.2"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</row>
    <row r="2920" spans="2:14" x14ac:dyDescent="0.2"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</row>
    <row r="2921" spans="2:14" x14ac:dyDescent="0.2"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</row>
    <row r="2922" spans="2:14" x14ac:dyDescent="0.2"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</row>
    <row r="2923" spans="2:14" x14ac:dyDescent="0.2"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</row>
    <row r="2924" spans="2:14" x14ac:dyDescent="0.2"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</row>
    <row r="2925" spans="2:14" x14ac:dyDescent="0.2"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</row>
    <row r="2926" spans="2:14" x14ac:dyDescent="0.2"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</row>
    <row r="2927" spans="2:14" x14ac:dyDescent="0.2"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</row>
    <row r="2928" spans="2:14" x14ac:dyDescent="0.2"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</row>
    <row r="2929" spans="2:14" x14ac:dyDescent="0.2"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</row>
    <row r="2930" spans="2:14" x14ac:dyDescent="0.2"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</row>
    <row r="2931" spans="2:14" x14ac:dyDescent="0.2"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</row>
    <row r="2932" spans="2:14" x14ac:dyDescent="0.2"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</row>
    <row r="2933" spans="2:14" x14ac:dyDescent="0.2"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</row>
    <row r="2934" spans="2:14" x14ac:dyDescent="0.2"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</row>
    <row r="2935" spans="2:14" x14ac:dyDescent="0.2"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</row>
    <row r="2936" spans="2:14" x14ac:dyDescent="0.2"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</row>
    <row r="2937" spans="2:14" x14ac:dyDescent="0.2"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</row>
    <row r="2938" spans="2:14" x14ac:dyDescent="0.2"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</row>
    <row r="2939" spans="2:14" x14ac:dyDescent="0.2"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</row>
    <row r="2940" spans="2:14" x14ac:dyDescent="0.2"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</row>
    <row r="2941" spans="2:14" x14ac:dyDescent="0.2"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</row>
    <row r="2942" spans="2:14" x14ac:dyDescent="0.2"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</row>
    <row r="2943" spans="2:14" x14ac:dyDescent="0.2"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</row>
    <row r="2944" spans="2:14" x14ac:dyDescent="0.2"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</row>
    <row r="2945" spans="2:14" x14ac:dyDescent="0.2"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</row>
    <row r="2946" spans="2:14" x14ac:dyDescent="0.2"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</row>
    <row r="2947" spans="2:14" x14ac:dyDescent="0.2"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</row>
    <row r="2948" spans="2:14" x14ac:dyDescent="0.2"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</row>
    <row r="2949" spans="2:14" x14ac:dyDescent="0.2"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</row>
    <row r="2950" spans="2:14" x14ac:dyDescent="0.2"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</row>
    <row r="2951" spans="2:14" x14ac:dyDescent="0.2"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</row>
    <row r="2952" spans="2:14" x14ac:dyDescent="0.2"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</row>
    <row r="2953" spans="2:14" x14ac:dyDescent="0.2"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</row>
    <row r="2954" spans="2:14" x14ac:dyDescent="0.2"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</row>
    <row r="2955" spans="2:14" x14ac:dyDescent="0.2"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</row>
    <row r="2956" spans="2:14" x14ac:dyDescent="0.2"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</row>
    <row r="2957" spans="2:14" x14ac:dyDescent="0.2"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</row>
    <row r="2958" spans="2:14" x14ac:dyDescent="0.2"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</row>
    <row r="2959" spans="2:14" x14ac:dyDescent="0.2"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</row>
    <row r="2960" spans="2:14" x14ac:dyDescent="0.2"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</row>
    <row r="2961" spans="2:14" x14ac:dyDescent="0.2"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</row>
    <row r="2962" spans="2:14" x14ac:dyDescent="0.2"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</row>
    <row r="2963" spans="2:14" x14ac:dyDescent="0.2"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</row>
    <row r="2964" spans="2:14" x14ac:dyDescent="0.2"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</row>
    <row r="2965" spans="2:14" x14ac:dyDescent="0.2"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</row>
    <row r="2966" spans="2:14" x14ac:dyDescent="0.2"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</row>
    <row r="2967" spans="2:14" x14ac:dyDescent="0.2"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</row>
    <row r="2968" spans="2:14" x14ac:dyDescent="0.2"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</row>
    <row r="2969" spans="2:14" x14ac:dyDescent="0.2"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</row>
    <row r="2970" spans="2:14" x14ac:dyDescent="0.2"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</row>
    <row r="2971" spans="2:14" x14ac:dyDescent="0.2"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</row>
    <row r="2972" spans="2:14" x14ac:dyDescent="0.2"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</row>
    <row r="2973" spans="2:14" x14ac:dyDescent="0.2"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</row>
    <row r="2974" spans="2:14" x14ac:dyDescent="0.2"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</row>
    <row r="2975" spans="2:14" x14ac:dyDescent="0.2"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</row>
    <row r="2976" spans="2:14" x14ac:dyDescent="0.2"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</row>
    <row r="2977" spans="2:14" x14ac:dyDescent="0.2"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</row>
    <row r="2978" spans="2:14" x14ac:dyDescent="0.2"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</row>
    <row r="2979" spans="2:14" x14ac:dyDescent="0.2"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</row>
    <row r="2980" spans="2:14" x14ac:dyDescent="0.2"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</row>
    <row r="2981" spans="2:14" x14ac:dyDescent="0.2"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</row>
    <row r="2982" spans="2:14" x14ac:dyDescent="0.2"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</row>
    <row r="2983" spans="2:14" x14ac:dyDescent="0.2"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</row>
    <row r="2984" spans="2:14" x14ac:dyDescent="0.2"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</row>
    <row r="2985" spans="2:14" x14ac:dyDescent="0.2"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</row>
    <row r="2986" spans="2:14" x14ac:dyDescent="0.2"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</row>
    <row r="2987" spans="2:14" x14ac:dyDescent="0.2"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</row>
    <row r="2988" spans="2:14" x14ac:dyDescent="0.2"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</row>
    <row r="2989" spans="2:14" x14ac:dyDescent="0.2"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</row>
    <row r="2990" spans="2:14" x14ac:dyDescent="0.2"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</row>
    <row r="2991" spans="2:14" x14ac:dyDescent="0.2"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</row>
    <row r="2992" spans="2:14" x14ac:dyDescent="0.2"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</row>
    <row r="2993" spans="2:14" x14ac:dyDescent="0.2"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</row>
    <row r="2994" spans="2:14" x14ac:dyDescent="0.2"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</row>
    <row r="2995" spans="2:14" x14ac:dyDescent="0.2"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</row>
    <row r="2996" spans="2:14" x14ac:dyDescent="0.2"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</row>
    <row r="2997" spans="2:14" x14ac:dyDescent="0.2"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</row>
    <row r="2998" spans="2:14" x14ac:dyDescent="0.2"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</row>
    <row r="2999" spans="2:14" x14ac:dyDescent="0.2"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</row>
    <row r="3000" spans="2:14" x14ac:dyDescent="0.2"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</row>
    <row r="3001" spans="2:14" x14ac:dyDescent="0.2"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</row>
    <row r="3002" spans="2:14" x14ac:dyDescent="0.2"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</row>
    <row r="3003" spans="2:14" x14ac:dyDescent="0.2"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</row>
    <row r="3004" spans="2:14" x14ac:dyDescent="0.2"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</row>
    <row r="3005" spans="2:14" x14ac:dyDescent="0.2"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</row>
    <row r="3006" spans="2:14" x14ac:dyDescent="0.2"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</row>
    <row r="3007" spans="2:14" x14ac:dyDescent="0.2"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</row>
    <row r="3008" spans="2:14" x14ac:dyDescent="0.2"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</row>
    <row r="3009" spans="2:14" x14ac:dyDescent="0.2"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</row>
    <row r="3010" spans="2:14" x14ac:dyDescent="0.2"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</row>
    <row r="3011" spans="2:14" x14ac:dyDescent="0.2"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</row>
    <row r="3012" spans="2:14" x14ac:dyDescent="0.2"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</row>
    <row r="3013" spans="2:14" x14ac:dyDescent="0.2"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</row>
    <row r="3014" spans="2:14" x14ac:dyDescent="0.2"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</row>
    <row r="3015" spans="2:14" x14ac:dyDescent="0.2"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</row>
    <row r="3016" spans="2:14" x14ac:dyDescent="0.2"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</row>
    <row r="3017" spans="2:14" x14ac:dyDescent="0.2"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</row>
    <row r="3018" spans="2:14" x14ac:dyDescent="0.2"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</row>
    <row r="3019" spans="2:14" x14ac:dyDescent="0.2"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</row>
    <row r="3020" spans="2:14" x14ac:dyDescent="0.2"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</row>
    <row r="3021" spans="2:14" x14ac:dyDescent="0.2"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</row>
    <row r="3022" spans="2:14" x14ac:dyDescent="0.2"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</row>
    <row r="3023" spans="2:14" x14ac:dyDescent="0.2"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</row>
    <row r="3024" spans="2:14" x14ac:dyDescent="0.2"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</row>
    <row r="3025" spans="2:14" x14ac:dyDescent="0.2"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</row>
    <row r="3026" spans="2:14" x14ac:dyDescent="0.2"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</row>
    <row r="3027" spans="2:14" x14ac:dyDescent="0.2"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</row>
    <row r="3028" spans="2:14" x14ac:dyDescent="0.2"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</row>
    <row r="3029" spans="2:14" x14ac:dyDescent="0.2"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</row>
    <row r="3030" spans="2:14" x14ac:dyDescent="0.2"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</row>
    <row r="3031" spans="2:14" x14ac:dyDescent="0.2"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</row>
    <row r="3032" spans="2:14" x14ac:dyDescent="0.2"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</row>
    <row r="3033" spans="2:14" x14ac:dyDescent="0.2"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</row>
    <row r="3034" spans="2:14" x14ac:dyDescent="0.2"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</row>
    <row r="3035" spans="2:14" x14ac:dyDescent="0.2"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</row>
    <row r="3036" spans="2:14" x14ac:dyDescent="0.2"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</row>
    <row r="3037" spans="2:14" x14ac:dyDescent="0.2"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</row>
    <row r="3038" spans="2:14" x14ac:dyDescent="0.2"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</row>
    <row r="3039" spans="2:14" x14ac:dyDescent="0.2"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</row>
    <row r="3040" spans="2:14" x14ac:dyDescent="0.2"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</row>
    <row r="3041" spans="2:14" x14ac:dyDescent="0.2"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</row>
    <row r="3042" spans="2:14" x14ac:dyDescent="0.2"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</row>
    <row r="3043" spans="2:14" x14ac:dyDescent="0.2"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</row>
    <row r="3044" spans="2:14" x14ac:dyDescent="0.2"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</row>
    <row r="3045" spans="2:14" x14ac:dyDescent="0.2"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</row>
    <row r="3046" spans="2:14" x14ac:dyDescent="0.2"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</row>
    <row r="3047" spans="2:14" x14ac:dyDescent="0.2"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</row>
    <row r="3048" spans="2:14" x14ac:dyDescent="0.2"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</row>
    <row r="3049" spans="2:14" x14ac:dyDescent="0.2"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</row>
    <row r="3050" spans="2:14" x14ac:dyDescent="0.2"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</row>
    <row r="3051" spans="2:14" x14ac:dyDescent="0.2"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</row>
    <row r="3052" spans="2:14" x14ac:dyDescent="0.2"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</row>
    <row r="3053" spans="2:14" x14ac:dyDescent="0.2"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</row>
    <row r="3054" spans="2:14" x14ac:dyDescent="0.2"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</row>
    <row r="3055" spans="2:14" x14ac:dyDescent="0.2"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</row>
    <row r="3056" spans="2:14" x14ac:dyDescent="0.2"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</row>
    <row r="3057" spans="2:14" x14ac:dyDescent="0.2"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</row>
    <row r="3058" spans="2:14" x14ac:dyDescent="0.2"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</row>
    <row r="3059" spans="2:14" x14ac:dyDescent="0.2"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</row>
    <row r="3060" spans="2:14" x14ac:dyDescent="0.2"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</row>
    <row r="3061" spans="2:14" x14ac:dyDescent="0.2"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</row>
    <row r="3062" spans="2:14" x14ac:dyDescent="0.2"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</row>
    <row r="3063" spans="2:14" x14ac:dyDescent="0.2"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</row>
    <row r="3064" spans="2:14" x14ac:dyDescent="0.2"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</row>
    <row r="3065" spans="2:14" x14ac:dyDescent="0.2"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</row>
    <row r="3066" spans="2:14" x14ac:dyDescent="0.2"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</row>
    <row r="3067" spans="2:14" x14ac:dyDescent="0.2"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</row>
    <row r="3068" spans="2:14" x14ac:dyDescent="0.2"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</row>
    <row r="3069" spans="2:14" x14ac:dyDescent="0.2"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</row>
    <row r="3070" spans="2:14" x14ac:dyDescent="0.2"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</row>
    <row r="3071" spans="2:14" x14ac:dyDescent="0.2"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</row>
    <row r="3072" spans="2:14" x14ac:dyDescent="0.2"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</row>
    <row r="3073" spans="2:14" x14ac:dyDescent="0.2"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</row>
    <row r="3074" spans="2:14" x14ac:dyDescent="0.2"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</row>
    <row r="3075" spans="2:14" x14ac:dyDescent="0.2"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</row>
    <row r="3076" spans="2:14" x14ac:dyDescent="0.2"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</row>
    <row r="3077" spans="2:14" x14ac:dyDescent="0.2"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</row>
    <row r="3078" spans="2:14" x14ac:dyDescent="0.2"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</row>
    <row r="3079" spans="2:14" x14ac:dyDescent="0.2"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</row>
    <row r="3080" spans="2:14" x14ac:dyDescent="0.2"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</row>
    <row r="3081" spans="2:14" x14ac:dyDescent="0.2"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</row>
    <row r="3082" spans="2:14" x14ac:dyDescent="0.2"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</row>
    <row r="3083" spans="2:14" x14ac:dyDescent="0.2"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</row>
    <row r="3084" spans="2:14" x14ac:dyDescent="0.2"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</row>
    <row r="3085" spans="2:14" x14ac:dyDescent="0.2"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</row>
    <row r="3086" spans="2:14" x14ac:dyDescent="0.2"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</row>
    <row r="3087" spans="2:14" x14ac:dyDescent="0.2"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</row>
    <row r="3088" spans="2:14" x14ac:dyDescent="0.2"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</row>
    <row r="3089" spans="2:14" x14ac:dyDescent="0.2"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</row>
    <row r="3090" spans="2:14" x14ac:dyDescent="0.2"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</row>
    <row r="3091" spans="2:14" x14ac:dyDescent="0.2"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</row>
    <row r="3092" spans="2:14" x14ac:dyDescent="0.2"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</row>
    <row r="3093" spans="2:14" x14ac:dyDescent="0.2"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</row>
    <row r="3094" spans="2:14" x14ac:dyDescent="0.2"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</row>
    <row r="3095" spans="2:14" x14ac:dyDescent="0.2"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</row>
    <row r="3096" spans="2:14" x14ac:dyDescent="0.2"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</row>
    <row r="3097" spans="2:14" x14ac:dyDescent="0.2"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</row>
    <row r="3098" spans="2:14" x14ac:dyDescent="0.2"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</row>
    <row r="3099" spans="2:14" x14ac:dyDescent="0.2"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</row>
    <row r="3100" spans="2:14" x14ac:dyDescent="0.2"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</row>
    <row r="3101" spans="2:14" x14ac:dyDescent="0.2"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</row>
    <row r="3102" spans="2:14" x14ac:dyDescent="0.2"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</row>
    <row r="3103" spans="2:14" x14ac:dyDescent="0.2"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</row>
    <row r="3104" spans="2:14" x14ac:dyDescent="0.2"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</row>
    <row r="3105" spans="2:14" x14ac:dyDescent="0.2"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</row>
    <row r="3106" spans="2:14" x14ac:dyDescent="0.2"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</row>
    <row r="3107" spans="2:14" x14ac:dyDescent="0.2"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</row>
    <row r="3108" spans="2:14" x14ac:dyDescent="0.2"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</row>
    <row r="3109" spans="2:14" x14ac:dyDescent="0.2"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</row>
    <row r="3110" spans="2:14" x14ac:dyDescent="0.2"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</row>
    <row r="3111" spans="2:14" x14ac:dyDescent="0.2"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</row>
    <row r="3112" spans="2:14" x14ac:dyDescent="0.2"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</row>
    <row r="3113" spans="2:14" x14ac:dyDescent="0.2"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</row>
    <row r="3114" spans="2:14" x14ac:dyDescent="0.2"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</row>
    <row r="3115" spans="2:14" x14ac:dyDescent="0.2"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</row>
    <row r="3116" spans="2:14" x14ac:dyDescent="0.2"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</row>
    <row r="3117" spans="2:14" x14ac:dyDescent="0.2"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</row>
    <row r="3118" spans="2:14" x14ac:dyDescent="0.2"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</row>
    <row r="3119" spans="2:14" x14ac:dyDescent="0.2"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</row>
    <row r="3120" spans="2:14" x14ac:dyDescent="0.2"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</row>
    <row r="3121" spans="2:14" x14ac:dyDescent="0.2"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</row>
    <row r="3122" spans="2:14" x14ac:dyDescent="0.2"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</row>
    <row r="3123" spans="2:14" x14ac:dyDescent="0.2"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</row>
    <row r="3124" spans="2:14" x14ac:dyDescent="0.2"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</row>
    <row r="3125" spans="2:14" x14ac:dyDescent="0.2"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</row>
    <row r="3126" spans="2:14" x14ac:dyDescent="0.2"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</row>
    <row r="3127" spans="2:14" x14ac:dyDescent="0.2"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</row>
    <row r="3128" spans="2:14" x14ac:dyDescent="0.2"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</row>
    <row r="3129" spans="2:14" x14ac:dyDescent="0.2"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</row>
    <row r="3130" spans="2:14" x14ac:dyDescent="0.2"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</row>
    <row r="3131" spans="2:14" x14ac:dyDescent="0.2"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</row>
    <row r="3132" spans="2:14" x14ac:dyDescent="0.2"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</row>
    <row r="3133" spans="2:14" x14ac:dyDescent="0.2"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</row>
    <row r="3134" spans="2:14" x14ac:dyDescent="0.2"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</row>
    <row r="3135" spans="2:14" x14ac:dyDescent="0.2"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</row>
    <row r="3136" spans="2:14" x14ac:dyDescent="0.2"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</row>
    <row r="3137" spans="2:14" x14ac:dyDescent="0.2"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</row>
    <row r="3138" spans="2:14" x14ac:dyDescent="0.2"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</row>
    <row r="3139" spans="2:14" x14ac:dyDescent="0.2"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</row>
    <row r="3140" spans="2:14" x14ac:dyDescent="0.2"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</row>
    <row r="3141" spans="2:14" x14ac:dyDescent="0.2"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</row>
    <row r="3142" spans="2:14" x14ac:dyDescent="0.2"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</row>
    <row r="3143" spans="2:14" x14ac:dyDescent="0.2"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</row>
    <row r="3144" spans="2:14" x14ac:dyDescent="0.2"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</row>
    <row r="3145" spans="2:14" x14ac:dyDescent="0.2"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</row>
    <row r="3146" spans="2:14" x14ac:dyDescent="0.2"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</row>
    <row r="3147" spans="2:14" x14ac:dyDescent="0.2"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</row>
    <row r="3148" spans="2:14" x14ac:dyDescent="0.2"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</row>
    <row r="3149" spans="2:14" x14ac:dyDescent="0.2"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</row>
    <row r="3150" spans="2:14" x14ac:dyDescent="0.2"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</row>
    <row r="3151" spans="2:14" x14ac:dyDescent="0.2"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</row>
    <row r="3152" spans="2:14" x14ac:dyDescent="0.2"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</row>
    <row r="3153" spans="2:14" x14ac:dyDescent="0.2"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</row>
    <row r="3154" spans="2:14" x14ac:dyDescent="0.2"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</row>
    <row r="3155" spans="2:14" x14ac:dyDescent="0.2"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</row>
    <row r="3156" spans="2:14" x14ac:dyDescent="0.2"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</row>
    <row r="3157" spans="2:14" x14ac:dyDescent="0.2"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</row>
    <row r="3158" spans="2:14" x14ac:dyDescent="0.2"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</row>
    <row r="3159" spans="2:14" x14ac:dyDescent="0.2"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</row>
    <row r="3160" spans="2:14" x14ac:dyDescent="0.2"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</row>
    <row r="3161" spans="2:14" x14ac:dyDescent="0.2"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</row>
    <row r="3162" spans="2:14" x14ac:dyDescent="0.2"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</row>
    <row r="3163" spans="2:14" x14ac:dyDescent="0.2"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</row>
    <row r="3164" spans="2:14" x14ac:dyDescent="0.2"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</row>
    <row r="3165" spans="2:14" x14ac:dyDescent="0.2"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</row>
    <row r="3166" spans="2:14" x14ac:dyDescent="0.2"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</row>
    <row r="3167" spans="2:14" x14ac:dyDescent="0.2"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</row>
    <row r="3168" spans="2:14" x14ac:dyDescent="0.2"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</row>
    <row r="3169" spans="2:14" x14ac:dyDescent="0.2"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</row>
    <row r="3170" spans="2:14" x14ac:dyDescent="0.2"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</row>
    <row r="3171" spans="2:14" x14ac:dyDescent="0.2"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</row>
    <row r="3172" spans="2:14" x14ac:dyDescent="0.2"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</row>
    <row r="3173" spans="2:14" x14ac:dyDescent="0.2"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</row>
    <row r="3174" spans="2:14" x14ac:dyDescent="0.2"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</row>
    <row r="3175" spans="2:14" x14ac:dyDescent="0.2"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</row>
    <row r="3176" spans="2:14" x14ac:dyDescent="0.2"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</row>
    <row r="3177" spans="2:14" x14ac:dyDescent="0.2"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</row>
    <row r="3178" spans="2:14" x14ac:dyDescent="0.2"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</row>
    <row r="3179" spans="2:14" x14ac:dyDescent="0.2"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</row>
    <row r="3180" spans="2:14" x14ac:dyDescent="0.2"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</row>
    <row r="3181" spans="2:14" x14ac:dyDescent="0.2"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</row>
    <row r="3182" spans="2:14" x14ac:dyDescent="0.2"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</row>
    <row r="3183" spans="2:14" x14ac:dyDescent="0.2"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</row>
    <row r="3184" spans="2:14" x14ac:dyDescent="0.2"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</row>
    <row r="3185" spans="2:14" x14ac:dyDescent="0.2"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</row>
    <row r="3186" spans="2:14" x14ac:dyDescent="0.2"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</row>
    <row r="3187" spans="2:14" x14ac:dyDescent="0.2"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</row>
    <row r="3188" spans="2:14" x14ac:dyDescent="0.2"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</row>
    <row r="3189" spans="2:14" x14ac:dyDescent="0.2"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</row>
    <row r="3190" spans="2:14" x14ac:dyDescent="0.2"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</row>
    <row r="3191" spans="2:14" x14ac:dyDescent="0.2"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</row>
    <row r="3192" spans="2:14" x14ac:dyDescent="0.2"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</row>
    <row r="3193" spans="2:14" x14ac:dyDescent="0.2"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</row>
    <row r="3194" spans="2:14" x14ac:dyDescent="0.2"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</row>
    <row r="3195" spans="2:14" x14ac:dyDescent="0.2"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</row>
    <row r="3196" spans="2:14" x14ac:dyDescent="0.2"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</row>
    <row r="3197" spans="2:14" x14ac:dyDescent="0.2"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</row>
    <row r="3198" spans="2:14" x14ac:dyDescent="0.2"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</row>
    <row r="3199" spans="2:14" x14ac:dyDescent="0.2"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</row>
    <row r="3200" spans="2:14" x14ac:dyDescent="0.2"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</row>
    <row r="3201" spans="2:14" x14ac:dyDescent="0.2"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</row>
    <row r="3202" spans="2:14" x14ac:dyDescent="0.2"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</row>
    <row r="3203" spans="2:14" x14ac:dyDescent="0.2"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</row>
    <row r="3204" spans="2:14" x14ac:dyDescent="0.2"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</row>
    <row r="3205" spans="2:14" x14ac:dyDescent="0.2"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</row>
    <row r="3206" spans="2:14" x14ac:dyDescent="0.2"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</row>
    <row r="3207" spans="2:14" x14ac:dyDescent="0.2"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</row>
    <row r="3208" spans="2:14" x14ac:dyDescent="0.2"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</row>
    <row r="3209" spans="2:14" x14ac:dyDescent="0.2"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</row>
    <row r="3210" spans="2:14" x14ac:dyDescent="0.2"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</row>
    <row r="3211" spans="2:14" x14ac:dyDescent="0.2"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</row>
    <row r="3212" spans="2:14" x14ac:dyDescent="0.2"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</row>
    <row r="3213" spans="2:14" x14ac:dyDescent="0.2"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</row>
    <row r="3214" spans="2:14" x14ac:dyDescent="0.2"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</row>
    <row r="3215" spans="2:14" x14ac:dyDescent="0.2"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</row>
    <row r="3216" spans="2:14" x14ac:dyDescent="0.2"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</row>
    <row r="3217" spans="2:14" x14ac:dyDescent="0.2"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</row>
    <row r="3218" spans="2:14" x14ac:dyDescent="0.2"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</row>
    <row r="3219" spans="2:14" x14ac:dyDescent="0.2"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</row>
    <row r="3220" spans="2:14" x14ac:dyDescent="0.2"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</row>
    <row r="3221" spans="2:14" x14ac:dyDescent="0.2"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</row>
    <row r="3222" spans="2:14" x14ac:dyDescent="0.2"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</row>
    <row r="3223" spans="2:14" x14ac:dyDescent="0.2"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</row>
    <row r="3224" spans="2:14" x14ac:dyDescent="0.2"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</row>
    <row r="3225" spans="2:14" x14ac:dyDescent="0.2"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</row>
    <row r="3226" spans="2:14" x14ac:dyDescent="0.2"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</row>
    <row r="3227" spans="2:14" x14ac:dyDescent="0.2"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</row>
    <row r="3228" spans="2:14" x14ac:dyDescent="0.2"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</row>
    <row r="3229" spans="2:14" x14ac:dyDescent="0.2"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</row>
    <row r="3230" spans="2:14" x14ac:dyDescent="0.2"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</row>
    <row r="3231" spans="2:14" x14ac:dyDescent="0.2"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</row>
    <row r="3232" spans="2:14" x14ac:dyDescent="0.2"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</row>
    <row r="3233" spans="2:14" x14ac:dyDescent="0.2"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</row>
    <row r="3234" spans="2:14" x14ac:dyDescent="0.2"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</row>
    <row r="3235" spans="2:14" x14ac:dyDescent="0.2"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</row>
    <row r="3236" spans="2:14" x14ac:dyDescent="0.2"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</row>
    <row r="3237" spans="2:14" x14ac:dyDescent="0.2"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</row>
    <row r="3238" spans="2:14" x14ac:dyDescent="0.2"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</row>
    <row r="3239" spans="2:14" x14ac:dyDescent="0.2"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</row>
    <row r="3240" spans="2:14" x14ac:dyDescent="0.2"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</row>
    <row r="3241" spans="2:14" x14ac:dyDescent="0.2"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</row>
    <row r="3242" spans="2:14" x14ac:dyDescent="0.2"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</row>
    <row r="3243" spans="2:14" x14ac:dyDescent="0.2"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</row>
    <row r="3244" spans="2:14" x14ac:dyDescent="0.2"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</row>
    <row r="3245" spans="2:14" x14ac:dyDescent="0.2"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</row>
    <row r="3246" spans="2:14" x14ac:dyDescent="0.2"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</row>
    <row r="3247" spans="2:14" x14ac:dyDescent="0.2"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</row>
    <row r="3248" spans="2:14" x14ac:dyDescent="0.2"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</row>
    <row r="3249" spans="2:14" x14ac:dyDescent="0.2"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</row>
    <row r="3250" spans="2:14" x14ac:dyDescent="0.2"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</row>
    <row r="3251" spans="2:14" x14ac:dyDescent="0.2"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</row>
    <row r="3252" spans="2:14" x14ac:dyDescent="0.2"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</row>
    <row r="3253" spans="2:14" x14ac:dyDescent="0.2"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</row>
    <row r="3254" spans="2:14" x14ac:dyDescent="0.2"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</row>
    <row r="3255" spans="2:14" x14ac:dyDescent="0.2"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</row>
    <row r="3256" spans="2:14" x14ac:dyDescent="0.2"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</row>
    <row r="3257" spans="2:14" x14ac:dyDescent="0.2"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</row>
    <row r="3258" spans="2:14" x14ac:dyDescent="0.2"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</row>
    <row r="3259" spans="2:14" x14ac:dyDescent="0.2"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</row>
    <row r="3260" spans="2:14" x14ac:dyDescent="0.2"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</row>
    <row r="3261" spans="2:14" x14ac:dyDescent="0.2"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</row>
    <row r="3262" spans="2:14" x14ac:dyDescent="0.2"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</row>
    <row r="3263" spans="2:14" x14ac:dyDescent="0.2"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</row>
    <row r="3264" spans="2:14" x14ac:dyDescent="0.2"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</row>
    <row r="3265" spans="2:14" x14ac:dyDescent="0.2"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</row>
    <row r="3266" spans="2:14" x14ac:dyDescent="0.2"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</row>
    <row r="3267" spans="2:14" x14ac:dyDescent="0.2"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</row>
    <row r="3268" spans="2:14" x14ac:dyDescent="0.2"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</row>
    <row r="3269" spans="2:14" x14ac:dyDescent="0.2"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</row>
    <row r="3270" spans="2:14" x14ac:dyDescent="0.2"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</row>
    <row r="3271" spans="2:14" x14ac:dyDescent="0.2"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</row>
    <row r="3272" spans="2:14" x14ac:dyDescent="0.2"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</row>
    <row r="3273" spans="2:14" x14ac:dyDescent="0.2"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</row>
    <row r="3274" spans="2:14" x14ac:dyDescent="0.2"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</row>
    <row r="3275" spans="2:14" x14ac:dyDescent="0.2"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</row>
    <row r="3276" spans="2:14" x14ac:dyDescent="0.2"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</row>
    <row r="3277" spans="2:14" x14ac:dyDescent="0.2"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</row>
    <row r="3278" spans="2:14" x14ac:dyDescent="0.2"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</row>
    <row r="3279" spans="2:14" x14ac:dyDescent="0.2"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</row>
    <row r="3280" spans="2:14" x14ac:dyDescent="0.2"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</row>
    <row r="3281" spans="2:14" x14ac:dyDescent="0.2"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</row>
    <row r="3282" spans="2:14" x14ac:dyDescent="0.2"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</row>
    <row r="3283" spans="2:14" x14ac:dyDescent="0.2"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</row>
    <row r="3284" spans="2:14" x14ac:dyDescent="0.2"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</row>
    <row r="3285" spans="2:14" x14ac:dyDescent="0.2"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</row>
    <row r="3286" spans="2:14" x14ac:dyDescent="0.2"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</row>
    <row r="3287" spans="2:14" x14ac:dyDescent="0.2"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</row>
    <row r="3288" spans="2:14" x14ac:dyDescent="0.2"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</row>
    <row r="3289" spans="2:14" x14ac:dyDescent="0.2"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</row>
    <row r="3290" spans="2:14" x14ac:dyDescent="0.2"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</row>
    <row r="3291" spans="2:14" x14ac:dyDescent="0.2"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</row>
    <row r="3292" spans="2:14" x14ac:dyDescent="0.2"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</row>
    <row r="3293" spans="2:14" x14ac:dyDescent="0.2"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</row>
    <row r="3294" spans="2:14" x14ac:dyDescent="0.2"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</row>
    <row r="3295" spans="2:14" x14ac:dyDescent="0.2"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</row>
    <row r="3296" spans="2:14" x14ac:dyDescent="0.2"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</row>
    <row r="3297" spans="2:14" x14ac:dyDescent="0.2"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</row>
    <row r="3298" spans="2:14" x14ac:dyDescent="0.2"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</row>
    <row r="3299" spans="2:14" x14ac:dyDescent="0.2"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</row>
    <row r="3300" spans="2:14" x14ac:dyDescent="0.2"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</row>
    <row r="3301" spans="2:14" x14ac:dyDescent="0.2"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</row>
    <row r="3302" spans="2:14" x14ac:dyDescent="0.2"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</row>
    <row r="3303" spans="2:14" x14ac:dyDescent="0.2"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</row>
    <row r="3304" spans="2:14" x14ac:dyDescent="0.2"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</row>
    <row r="3305" spans="2:14" x14ac:dyDescent="0.2"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</row>
    <row r="3306" spans="2:14" x14ac:dyDescent="0.2"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</row>
    <row r="3307" spans="2:14" x14ac:dyDescent="0.2"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</row>
    <row r="3308" spans="2:14" x14ac:dyDescent="0.2"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</row>
    <row r="3309" spans="2:14" x14ac:dyDescent="0.2"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</row>
    <row r="3310" spans="2:14" x14ac:dyDescent="0.2"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</row>
    <row r="3311" spans="2:14" x14ac:dyDescent="0.2"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</row>
    <row r="3312" spans="2:14" x14ac:dyDescent="0.2"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</row>
    <row r="3313" spans="2:14" x14ac:dyDescent="0.2"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</row>
    <row r="3314" spans="2:14" x14ac:dyDescent="0.2"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</row>
    <row r="3315" spans="2:14" x14ac:dyDescent="0.2"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</row>
    <row r="3316" spans="2:14" x14ac:dyDescent="0.2"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</row>
    <row r="3317" spans="2:14" x14ac:dyDescent="0.2"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</row>
    <row r="3318" spans="2:14" x14ac:dyDescent="0.2"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</row>
    <row r="3319" spans="2:14" x14ac:dyDescent="0.2"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</row>
    <row r="3320" spans="2:14" x14ac:dyDescent="0.2"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</row>
    <row r="3321" spans="2:14" x14ac:dyDescent="0.2"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</row>
    <row r="3322" spans="2:14" x14ac:dyDescent="0.2"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</row>
    <row r="3323" spans="2:14" x14ac:dyDescent="0.2"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</row>
    <row r="3324" spans="2:14" x14ac:dyDescent="0.2"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</row>
    <row r="3325" spans="2:14" x14ac:dyDescent="0.2"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</row>
    <row r="3326" spans="2:14" x14ac:dyDescent="0.2"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</row>
    <row r="3327" spans="2:14" x14ac:dyDescent="0.2"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</row>
    <row r="3328" spans="2:14" x14ac:dyDescent="0.2"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</row>
    <row r="3329" spans="2:14" x14ac:dyDescent="0.2"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</row>
    <row r="3330" spans="2:14" x14ac:dyDescent="0.2"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</row>
    <row r="3331" spans="2:14" x14ac:dyDescent="0.2"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</row>
    <row r="3332" spans="2:14" x14ac:dyDescent="0.2"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</row>
    <row r="3333" spans="2:14" x14ac:dyDescent="0.2"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</row>
    <row r="3334" spans="2:14" x14ac:dyDescent="0.2"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</row>
    <row r="3335" spans="2:14" x14ac:dyDescent="0.2"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</row>
    <row r="3336" spans="2:14" x14ac:dyDescent="0.2"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</row>
    <row r="3337" spans="2:14" x14ac:dyDescent="0.2"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</row>
    <row r="3338" spans="2:14" x14ac:dyDescent="0.2"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</row>
    <row r="3339" spans="2:14" x14ac:dyDescent="0.2"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</row>
    <row r="3340" spans="2:14" x14ac:dyDescent="0.2"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</row>
    <row r="3341" spans="2:14" x14ac:dyDescent="0.2"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</row>
    <row r="3342" spans="2:14" x14ac:dyDescent="0.2"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</row>
    <row r="3343" spans="2:14" x14ac:dyDescent="0.2"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</row>
    <row r="3344" spans="2:14" x14ac:dyDescent="0.2"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</row>
    <row r="3345" spans="2:14" x14ac:dyDescent="0.2"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</row>
    <row r="3346" spans="2:14" x14ac:dyDescent="0.2"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</row>
    <row r="3347" spans="2:14" x14ac:dyDescent="0.2"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</row>
    <row r="3348" spans="2:14" x14ac:dyDescent="0.2"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</row>
    <row r="3349" spans="2:14" x14ac:dyDescent="0.2"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</row>
    <row r="3350" spans="2:14" x14ac:dyDescent="0.2"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</row>
    <row r="3351" spans="2:14" x14ac:dyDescent="0.2"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</row>
    <row r="3352" spans="2:14" x14ac:dyDescent="0.2"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</row>
    <row r="3353" spans="2:14" x14ac:dyDescent="0.2"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</row>
    <row r="3354" spans="2:14" x14ac:dyDescent="0.2"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</row>
    <row r="3355" spans="2:14" x14ac:dyDescent="0.2"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</row>
    <row r="3356" spans="2:14" x14ac:dyDescent="0.2"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</row>
    <row r="3357" spans="2:14" x14ac:dyDescent="0.2"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</row>
    <row r="3358" spans="2:14" x14ac:dyDescent="0.2"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</row>
    <row r="3359" spans="2:14" x14ac:dyDescent="0.2"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</row>
    <row r="3360" spans="2:14" x14ac:dyDescent="0.2"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</row>
    <row r="3361" spans="2:14" x14ac:dyDescent="0.2"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</row>
    <row r="3362" spans="2:14" x14ac:dyDescent="0.2"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</row>
    <row r="3363" spans="2:14" x14ac:dyDescent="0.2"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</row>
    <row r="3364" spans="2:14" x14ac:dyDescent="0.2"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</row>
    <row r="3365" spans="2:14" x14ac:dyDescent="0.2"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</row>
    <row r="3366" spans="2:14" x14ac:dyDescent="0.2"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</row>
    <row r="3367" spans="2:14" x14ac:dyDescent="0.2"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</row>
    <row r="3368" spans="2:14" x14ac:dyDescent="0.2"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</row>
    <row r="3369" spans="2:14" x14ac:dyDescent="0.2"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</row>
    <row r="3370" spans="2:14" x14ac:dyDescent="0.2"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</row>
    <row r="3371" spans="2:14" x14ac:dyDescent="0.2"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</row>
    <row r="3372" spans="2:14" x14ac:dyDescent="0.2"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</row>
    <row r="3373" spans="2:14" x14ac:dyDescent="0.2"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</row>
    <row r="3374" spans="2:14" x14ac:dyDescent="0.2"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</row>
    <row r="3375" spans="2:14" x14ac:dyDescent="0.2"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</row>
    <row r="3376" spans="2:14" x14ac:dyDescent="0.2"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</row>
    <row r="3377" spans="2:14" x14ac:dyDescent="0.2"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</row>
    <row r="3378" spans="2:14" x14ac:dyDescent="0.2"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</row>
    <row r="3379" spans="2:14" x14ac:dyDescent="0.2"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</row>
    <row r="3380" spans="2:14" x14ac:dyDescent="0.2"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</row>
    <row r="3381" spans="2:14" x14ac:dyDescent="0.2"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</row>
    <row r="3382" spans="2:14" x14ac:dyDescent="0.2"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</row>
    <row r="3383" spans="2:14" x14ac:dyDescent="0.2"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</row>
    <row r="3384" spans="2:14" x14ac:dyDescent="0.2"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</row>
    <row r="3385" spans="2:14" x14ac:dyDescent="0.2"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</row>
    <row r="3386" spans="2:14" x14ac:dyDescent="0.2"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</row>
    <row r="3387" spans="2:14" x14ac:dyDescent="0.2"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</row>
    <row r="3388" spans="2:14" x14ac:dyDescent="0.2"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</row>
    <row r="3389" spans="2:14" x14ac:dyDescent="0.2"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</row>
    <row r="3390" spans="2:14" x14ac:dyDescent="0.2"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</row>
    <row r="3391" spans="2:14" x14ac:dyDescent="0.2"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</row>
    <row r="3392" spans="2:14" x14ac:dyDescent="0.2"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</row>
    <row r="3393" spans="2:14" x14ac:dyDescent="0.2"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</row>
    <row r="3394" spans="2:14" x14ac:dyDescent="0.2"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</row>
    <row r="3395" spans="2:14" x14ac:dyDescent="0.2"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</row>
    <row r="3396" spans="2:14" x14ac:dyDescent="0.2"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</row>
    <row r="3397" spans="2:14" x14ac:dyDescent="0.2"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</row>
    <row r="3398" spans="2:14" x14ac:dyDescent="0.2"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</row>
    <row r="3399" spans="2:14" x14ac:dyDescent="0.2"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</row>
    <row r="3400" spans="2:14" x14ac:dyDescent="0.2"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</row>
    <row r="3401" spans="2:14" x14ac:dyDescent="0.2"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</row>
    <row r="3402" spans="2:14" x14ac:dyDescent="0.2"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</row>
    <row r="3403" spans="2:14" x14ac:dyDescent="0.2"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</row>
    <row r="3404" spans="2:14" x14ac:dyDescent="0.2"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</row>
    <row r="3405" spans="2:14" x14ac:dyDescent="0.2"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</row>
    <row r="3406" spans="2:14" x14ac:dyDescent="0.2"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</row>
    <row r="3407" spans="2:14" x14ac:dyDescent="0.2"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</row>
    <row r="3408" spans="2:14" x14ac:dyDescent="0.2"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</row>
    <row r="3409" spans="2:14" x14ac:dyDescent="0.2"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</row>
    <row r="3410" spans="2:14" x14ac:dyDescent="0.2"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</row>
    <row r="3411" spans="2:14" x14ac:dyDescent="0.2"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</row>
    <row r="3412" spans="2:14" x14ac:dyDescent="0.2"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</row>
    <row r="3413" spans="2:14" x14ac:dyDescent="0.2"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</row>
    <row r="3414" spans="2:14" x14ac:dyDescent="0.2"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</row>
    <row r="3415" spans="2:14" x14ac:dyDescent="0.2"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</row>
    <row r="3416" spans="2:14" x14ac:dyDescent="0.2"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</row>
    <row r="3417" spans="2:14" x14ac:dyDescent="0.2"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</row>
    <row r="3418" spans="2:14" x14ac:dyDescent="0.2"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</row>
    <row r="3419" spans="2:14" x14ac:dyDescent="0.2"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</row>
    <row r="3420" spans="2:14" x14ac:dyDescent="0.2"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</row>
    <row r="3421" spans="2:14" x14ac:dyDescent="0.2"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</row>
    <row r="3422" spans="2:14" x14ac:dyDescent="0.2"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</row>
    <row r="3423" spans="2:14" x14ac:dyDescent="0.2"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</row>
    <row r="3424" spans="2:14" x14ac:dyDescent="0.2"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</row>
    <row r="3425" spans="2:14" x14ac:dyDescent="0.2"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</row>
    <row r="3426" spans="2:14" x14ac:dyDescent="0.2"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</row>
    <row r="3427" spans="2:14" x14ac:dyDescent="0.2"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</row>
    <row r="3428" spans="2:14" x14ac:dyDescent="0.2"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</row>
    <row r="3429" spans="2:14" x14ac:dyDescent="0.2"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</row>
    <row r="3430" spans="2:14" x14ac:dyDescent="0.2"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</row>
    <row r="3431" spans="2:14" x14ac:dyDescent="0.2"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</row>
    <row r="3432" spans="2:14" x14ac:dyDescent="0.2"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</row>
    <row r="3433" spans="2:14" x14ac:dyDescent="0.2"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</row>
    <row r="3434" spans="2:14" x14ac:dyDescent="0.2"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</row>
    <row r="3435" spans="2:14" x14ac:dyDescent="0.2"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</row>
    <row r="3436" spans="2:14" x14ac:dyDescent="0.2"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</row>
  </sheetData>
  <mergeCells count="27">
    <mergeCell ref="A78:N79"/>
    <mergeCell ref="A83:N84"/>
    <mergeCell ref="A88:H88"/>
    <mergeCell ref="A65:N66"/>
    <mergeCell ref="A73:N74"/>
    <mergeCell ref="A58:N59"/>
    <mergeCell ref="A7:N8"/>
    <mergeCell ref="A18:N19"/>
    <mergeCell ref="A29:N30"/>
    <mergeCell ref="A37:N38"/>
    <mergeCell ref="A46:N47"/>
    <mergeCell ref="A53:N54"/>
    <mergeCell ref="A1:N1"/>
    <mergeCell ref="N4:N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A3:A5"/>
    <mergeCell ref="K3:K5"/>
    <mergeCell ref="L3:L5"/>
    <mergeCell ref="M3:M5"/>
  </mergeCells>
  <phoneticPr fontId="10" type="noConversion"/>
  <printOptions horizontalCentered="1"/>
  <pageMargins left="0.39370078740157483" right="0.39370078740157483" top="0.28999999999999998" bottom="0.19685039370078741" header="0" footer="0"/>
  <pageSetup paperSize="9" scale="3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1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LAREVALO</dc:creator>
  <cp:lastModifiedBy>Arevalo Ordoñez Luis Fernando</cp:lastModifiedBy>
  <cp:lastPrinted>2018-10-18T19:20:13Z</cp:lastPrinted>
  <dcterms:created xsi:type="dcterms:W3CDTF">2003-05-22T14:28:31Z</dcterms:created>
  <dcterms:modified xsi:type="dcterms:W3CDTF">2020-01-22T14:44:21Z</dcterms:modified>
</cp:coreProperties>
</file>