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REVALO\Disco C\ESTADISTICA 2020\PRODUCCION\NO-METALICO\"/>
    </mc:Choice>
  </mc:AlternateContent>
  <bookViews>
    <workbookView xWindow="0" yWindow="0" windowWidth="28800" windowHeight="12435"/>
  </bookViews>
  <sheets>
    <sheet name="InformacionGeneral - 2020-01-22" sheetId="2" r:id="rId1"/>
  </sheets>
  <calcPr calcId="152511"/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" i="2"/>
</calcChain>
</file>

<file path=xl/sharedStrings.xml><?xml version="1.0" encoding="utf-8"?>
<sst xmlns="http://schemas.openxmlformats.org/spreadsheetml/2006/main" count="3353" uniqueCount="876">
  <si>
    <t>MINERAL NO METALICO - 2019 (T.M.)</t>
  </si>
  <si>
    <t>ESTRATO</t>
  </si>
  <si>
    <t>CATEGORIA(Referencial)</t>
  </si>
  <si>
    <t>TITULAR</t>
  </si>
  <si>
    <t>UNIDAD</t>
  </si>
  <si>
    <t>REGIÓN</t>
  </si>
  <si>
    <t>PROVINCIA</t>
  </si>
  <si>
    <t>DISTRITO</t>
  </si>
  <si>
    <t>PRODUCTO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</si>
  <si>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</si>
  <si>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</si>
  <si>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</si>
  <si>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</si>
  <si>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</si>
  <si>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</si>
  <si>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</si>
  <si>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</si>
  <si>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</si>
  <si>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</si>
  <si>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</si>
  <si>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</si>
  <si>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PEQUEÑO PRODUCTOR MINERO</t>
  </si>
  <si>
    <t>Pequeña Minería</t>
  </si>
  <si>
    <t>COMPAÑIA MINERA LUREN S.A.</t>
  </si>
  <si>
    <t>LADRILLOS CALCAREOS UNO</t>
  </si>
  <si>
    <t>LIMA</t>
  </si>
  <si>
    <t>VILLA EL SALVADOR</t>
  </si>
  <si>
    <t>TRAVERTINO</t>
  </si>
  <si>
    <t>S.M.R.L. SAGRADO MISTERIO</t>
  </si>
  <si>
    <t>SAGRADO MISTERIO</t>
  </si>
  <si>
    <t>AREQUIPA</t>
  </si>
  <si>
    <t>UCHUMAYO</t>
  </si>
  <si>
    <t>PIEDRA (CONSTRUCCION)</t>
  </si>
  <si>
    <t>BENAVENTE ALANOCA ANGEL ANTONIO</t>
  </si>
  <si>
    <t>EL FRENTE DE CHIVAY</t>
  </si>
  <si>
    <t>CAYLLOMA</t>
  </si>
  <si>
    <t>YANQUE</t>
  </si>
  <si>
    <t>ANDESITA</t>
  </si>
  <si>
    <t>PRODUCTOR MINERO ARTESANAL</t>
  </si>
  <si>
    <t>Minería Artesanal</t>
  </si>
  <si>
    <t>MASLUCAN HUAMAN EDISON</t>
  </si>
  <si>
    <t>JJEM</t>
  </si>
  <si>
    <t>SAN MARTIN</t>
  </si>
  <si>
    <t>RIOJA</t>
  </si>
  <si>
    <t>ARCILLAS</t>
  </si>
  <si>
    <t>RÉGIMEN GENERAL</t>
  </si>
  <si>
    <t>Gran y Mediana Minería</t>
  </si>
  <si>
    <t>YURA S.A.</t>
  </si>
  <si>
    <t>ACUMULACION CHILI Nº 1</t>
  </si>
  <si>
    <t>YURA</t>
  </si>
  <si>
    <t>PUZOLANA</t>
  </si>
  <si>
    <t>SOCIEDAD MINERA RUMI CONSTRUCCION S.A.C.</t>
  </si>
  <si>
    <t>CANTERA LAS PALMAS DE CALANGUITO</t>
  </si>
  <si>
    <t>CAÑETE</t>
  </si>
  <si>
    <t>CHILCA</t>
  </si>
  <si>
    <t>HORMIGON</t>
  </si>
  <si>
    <t>S.M.R.L. EL HUAYCO 96</t>
  </si>
  <si>
    <t>EL HUAYCO 96</t>
  </si>
  <si>
    <t>ARENA (GRUESA/FINA)</t>
  </si>
  <si>
    <t>ROJAS CIPRIAN ALFREDO</t>
  </si>
  <si>
    <t>ROCA HUACOTO I</t>
  </si>
  <si>
    <t>CUSCO</t>
  </si>
  <si>
    <t>SAN JERONIMO</t>
  </si>
  <si>
    <t>J.C. ASTILLEROS S.A.</t>
  </si>
  <si>
    <t>JC ASTILLEROS N°2</t>
  </si>
  <si>
    <t>ANCASH</t>
  </si>
  <si>
    <t>SANTA</t>
  </si>
  <si>
    <t>NUEVO CHIMBOTE</t>
  </si>
  <si>
    <t>S.M.R.L. NUEVA MINERIA N° 5</t>
  </si>
  <si>
    <t>NUEVA MINERIA Nº 5</t>
  </si>
  <si>
    <t>CANTA</t>
  </si>
  <si>
    <t>SANTA ROSA DE QUIVES</t>
  </si>
  <si>
    <t>MEGAMIX COMPAÑIA MINERA S.A.C.</t>
  </si>
  <si>
    <t>SAN LORENZO 280</t>
  </si>
  <si>
    <t>ASIA</t>
  </si>
  <si>
    <t>CONCREMAX S.A.</t>
  </si>
  <si>
    <t>FLOR DE NIEVE Nº 2</t>
  </si>
  <si>
    <t>LURIN</t>
  </si>
  <si>
    <t>BECERRA ZAVALA JOSE LUIS</t>
  </si>
  <si>
    <t>DON RICARDO TRES</t>
  </si>
  <si>
    <t>ICA</t>
  </si>
  <si>
    <t>OCUCAJE</t>
  </si>
  <si>
    <t>CALIZA / DOLOMITA</t>
  </si>
  <si>
    <t>MINING &amp; CONSTRUCTION INDUSTRY S.A.</t>
  </si>
  <si>
    <t>PAMPA AZUL</t>
  </si>
  <si>
    <t>S.M.R.L. ESPERANZA DOS DE LIMA</t>
  </si>
  <si>
    <t>ESPERANZA DOS</t>
  </si>
  <si>
    <t>PUENTE PIEDRA</t>
  </si>
  <si>
    <t>S.M.R.L. ISULA</t>
  </si>
  <si>
    <t>ISULA II</t>
  </si>
  <si>
    <t>MOYOBAMBA</t>
  </si>
  <si>
    <t>HABANA</t>
  </si>
  <si>
    <t>UNION DE CONCRETERAS S.A.</t>
  </si>
  <si>
    <t>YERBA BUENA</t>
  </si>
  <si>
    <t>CARABAYLLO</t>
  </si>
  <si>
    <t>COMPAÑIA MINERA AGREGADOS CALCAREOS S.A.</t>
  </si>
  <si>
    <t>SILICAL</t>
  </si>
  <si>
    <t>JUNIN</t>
  </si>
  <si>
    <t>TARMA</t>
  </si>
  <si>
    <t>LA UNION</t>
  </si>
  <si>
    <t>LADRILLOS TANGARANA E.I.R.L.</t>
  </si>
  <si>
    <t>TANGARANA</t>
  </si>
  <si>
    <t>LA BANDA DE SHILCAYO</t>
  </si>
  <si>
    <t>FELDESCOB 2010 S.A.C.</t>
  </si>
  <si>
    <t>TRES ASES 2005</t>
  </si>
  <si>
    <t>HUANCAVELICA</t>
  </si>
  <si>
    <t>TAYACAJA</t>
  </si>
  <si>
    <t>ACRAQUIA</t>
  </si>
  <si>
    <t>FELDESPATOS</t>
  </si>
  <si>
    <t>ENRIQUE</t>
  </si>
  <si>
    <t>YAULI</t>
  </si>
  <si>
    <t>PACCHA</t>
  </si>
  <si>
    <t>YESO</t>
  </si>
  <si>
    <t>EMPRESA COMERCIALIZADORA DE MINERALES NO METALICOS S.C.R.L.</t>
  </si>
  <si>
    <t>MINERA SANTA ROSA 2016</t>
  </si>
  <si>
    <t>JAUJA</t>
  </si>
  <si>
    <t>CURICACA</t>
  </si>
  <si>
    <t>SILICE</t>
  </si>
  <si>
    <t>CONSORCIO MINERO QORIPAMPA S.A.C.</t>
  </si>
  <si>
    <t>ARENERA PANDA Nº 1</t>
  </si>
  <si>
    <t>D &amp; H CONTRATISTAS GENERALES S.A.C.</t>
  </si>
  <si>
    <t>ACUMULACION CRISTOPHER</t>
  </si>
  <si>
    <t>MINERA LOS PRIMOS 85 DE LIMA S.A.</t>
  </si>
  <si>
    <t>LOS PRIMOS 85</t>
  </si>
  <si>
    <t>COMPAÑIA MINERA LAS CAMELIAS S.A.</t>
  </si>
  <si>
    <t>EL PARAJE</t>
  </si>
  <si>
    <t>CAJAMARCA</t>
  </si>
  <si>
    <t>LLACANORA</t>
  </si>
  <si>
    <t>BENAVENTE CACERES ANGEL</t>
  </si>
  <si>
    <t>INOCENTE 3</t>
  </si>
  <si>
    <t>MOQUEGUA</t>
  </si>
  <si>
    <t>GENERAL SANCHEZ CERRO</t>
  </si>
  <si>
    <t>PUQUINA</t>
  </si>
  <si>
    <t>FOSYEIKI S.A.C.</t>
  </si>
  <si>
    <t>YURIKO'S</t>
  </si>
  <si>
    <t>PIURA</t>
  </si>
  <si>
    <t>SECHURA</t>
  </si>
  <si>
    <t>FOSFATOS</t>
  </si>
  <si>
    <t>DELGADO GAMONAL ADRILDO</t>
  </si>
  <si>
    <t>LA ROCA DE BELLAVISTA</t>
  </si>
  <si>
    <t>BELLAVISTA</t>
  </si>
  <si>
    <t>CIA MINERA HUAYCOLORO S.A.C.</t>
  </si>
  <si>
    <t>DOÑA BLANQUITA DOS</t>
  </si>
  <si>
    <t>HUAROCHIRI</t>
  </si>
  <si>
    <t>SAN ANTONIO</t>
  </si>
  <si>
    <t>HUAYTA QUISPE EDWIN</t>
  </si>
  <si>
    <t>EL GAVILAN</t>
  </si>
  <si>
    <t>PAUCARTAMBO</t>
  </si>
  <si>
    <t>CAICAY</t>
  </si>
  <si>
    <t>MINERA CENTRO S.A.C.</t>
  </si>
  <si>
    <t>HUANCAYO</t>
  </si>
  <si>
    <t>PORVENIR</t>
  </si>
  <si>
    <t>INGENIO</t>
  </si>
  <si>
    <t>PLANTA CHANCADORA PIEDRA AZUL SRL</t>
  </si>
  <si>
    <t>LAS TRES TOMAS</t>
  </si>
  <si>
    <t>LAMBAYEQUE</t>
  </si>
  <si>
    <t>FERREÑAFE</t>
  </si>
  <si>
    <t>MANUEL ANTONIO MESONES MURO</t>
  </si>
  <si>
    <t>INVERSIONES CALCIO &amp; OEC EIRL.</t>
  </si>
  <si>
    <t>SEÑOR DE LOS MILAGROS 4</t>
  </si>
  <si>
    <t>CARAVELI</t>
  </si>
  <si>
    <t>LOMAS</t>
  </si>
  <si>
    <t>CONCHUELAS</t>
  </si>
  <si>
    <t>FOSFATOS DEL PACIFICO S.A.</t>
  </si>
  <si>
    <t>BAYOVAR Nº 9</t>
  </si>
  <si>
    <t>DIATOMITAS</t>
  </si>
  <si>
    <t>ARCOS CARHUAS JOSE</t>
  </si>
  <si>
    <t>CANTERA PREDIO ESPERANZA</t>
  </si>
  <si>
    <t>CALZADA</t>
  </si>
  <si>
    <t>LOPEZ RODRIGUEZ ARNULFO</t>
  </si>
  <si>
    <t>VILLANUEVA DEL RIO</t>
  </si>
  <si>
    <t>PICOTA</t>
  </si>
  <si>
    <t>MINERA SEÑOR DE LUREN S.M. E.I.R.L.</t>
  </si>
  <si>
    <t>CAMPANAYOC Nº 4</t>
  </si>
  <si>
    <t>ABADIE TIMANA MARIA ELENA</t>
  </si>
  <si>
    <t>ANDRES GRABIEL</t>
  </si>
  <si>
    <t>SULLANA</t>
  </si>
  <si>
    <t>MIGUEL CHECA</t>
  </si>
  <si>
    <t>PORFIDI BOSI</t>
  </si>
  <si>
    <t>MARISCAL NIETO</t>
  </si>
  <si>
    <t>PIEDRA LAJA</t>
  </si>
  <si>
    <t>CONCRETOS SUPERMIX S.A.</t>
  </si>
  <si>
    <t>LA PODEROSA N°1</t>
  </si>
  <si>
    <t>CANTERAS PALOMINO S.R.L</t>
  </si>
  <si>
    <t>MARCOS</t>
  </si>
  <si>
    <t>LOS AQUIJES</t>
  </si>
  <si>
    <t>S.M.R.L. CHAPI I</t>
  </si>
  <si>
    <t>CHAPI I</t>
  </si>
  <si>
    <t>ISLAY</t>
  </si>
  <si>
    <t>COCACHACRA</t>
  </si>
  <si>
    <t>SILICATOS</t>
  </si>
  <si>
    <t>ROJAS RICALDI FERMIN ROGER</t>
  </si>
  <si>
    <t>YEROSA 2017</t>
  </si>
  <si>
    <t>COMUNIDAD CAMPESINA DE CCASACANCHA</t>
  </si>
  <si>
    <t>CCASACANCHA</t>
  </si>
  <si>
    <t>ANTA</t>
  </si>
  <si>
    <t>ANCAHUASI</t>
  </si>
  <si>
    <t>S.M.R.L. MINA CANTERA PAMPA DE ÑOCO DE ICA</t>
  </si>
  <si>
    <t>MINA CANTERA PAMPA DE ÑOCO</t>
  </si>
  <si>
    <t>CHINCHA</t>
  </si>
  <si>
    <t>CHINCHA ALTA</t>
  </si>
  <si>
    <t>CAL SAN GERONIMO S.R.L.</t>
  </si>
  <si>
    <t>SAN GERONIMO</t>
  </si>
  <si>
    <t>CARHUAZ</t>
  </si>
  <si>
    <t>PARIAHUANCA</t>
  </si>
  <si>
    <t>CALCITA</t>
  </si>
  <si>
    <t>ROCA FUERTE INVERSIONES INMOBILIARIAS S.A.C.</t>
  </si>
  <si>
    <t>MINA LAS VEGAS E.I.R.L.</t>
  </si>
  <si>
    <t>SAN JORGITO I</t>
  </si>
  <si>
    <t>TACNA</t>
  </si>
  <si>
    <t>INCLAN</t>
  </si>
  <si>
    <t>INMOBILIARIA TORRE CIUDAD S.A.C.</t>
  </si>
  <si>
    <t>LOS GUARANGOS 1</t>
  </si>
  <si>
    <t>ANDALUCITA S.A.</t>
  </si>
  <si>
    <t>LUCITA I</t>
  </si>
  <si>
    <t>PAITA</t>
  </si>
  <si>
    <t>ANDALUCITA</t>
  </si>
  <si>
    <t>INVERSIONES MINERA CALCIO J.P Y CHICHO E.I.R.L.</t>
  </si>
  <si>
    <t>SEÑOR DE LOS MILAGROS 2</t>
  </si>
  <si>
    <t>EMP. DE TRANSPORTES MARON EIRL</t>
  </si>
  <si>
    <t>EL CHASQUI SOY</t>
  </si>
  <si>
    <t>S.M.R.L. JUAN DE DIOS I</t>
  </si>
  <si>
    <t>JUAN DE DIOS I</t>
  </si>
  <si>
    <t>MAGDALENA</t>
  </si>
  <si>
    <t>HUMPIRE AUCCAPURE MODESTA</t>
  </si>
  <si>
    <t>VIRGEN DEL CARMEN 95</t>
  </si>
  <si>
    <t>QUISPICANCHI</t>
  </si>
  <si>
    <t>HUARO</t>
  </si>
  <si>
    <t>DOLOMITA</t>
  </si>
  <si>
    <t>CONTRATISTA MINERA E INVERSIONES VILCA HERMANOS S.A.C.</t>
  </si>
  <si>
    <t>TRANSPORTES ZUÑIGA S.C.R.L.</t>
  </si>
  <si>
    <t>ANDREA CAROLINA 1</t>
  </si>
  <si>
    <t>S.M.R.L. BANGKOK</t>
  </si>
  <si>
    <t>BANGKOK</t>
  </si>
  <si>
    <t>SAN BARTOLO</t>
  </si>
  <si>
    <t>RUELAS APAZA ELMER ELDER</t>
  </si>
  <si>
    <t>TESORO Nº 3</t>
  </si>
  <si>
    <t>GRANODIORITA ORNAMENTAL</t>
  </si>
  <si>
    <t>ARUNTA II</t>
  </si>
  <si>
    <t>PACHIA</t>
  </si>
  <si>
    <t>BAQUERIZO MELLADO MARCELINA</t>
  </si>
  <si>
    <t>VICTOR 76</t>
  </si>
  <si>
    <t>CONCEPCION</t>
  </si>
  <si>
    <t>SAN JOSE DE QUERO</t>
  </si>
  <si>
    <t>VIGO COLLANTES ELOY</t>
  </si>
  <si>
    <t>TUEMAL</t>
  </si>
  <si>
    <t>AMAZONAS</t>
  </si>
  <si>
    <t>RODRIGUEZ DE MENDOZA</t>
  </si>
  <si>
    <t>OMIA</t>
  </si>
  <si>
    <t>ENCANTO BLANCO</t>
  </si>
  <si>
    <t>CHONGOS ALTO</t>
  </si>
  <si>
    <t>MINERA YANACOCHA S.R.L.</t>
  </si>
  <si>
    <t>CHINA LINDA</t>
  </si>
  <si>
    <t>ENCAÑADA</t>
  </si>
  <si>
    <t>CAJO SALAMANCA MARTIN MATIAS</t>
  </si>
  <si>
    <t>CASAMAMA</t>
  </si>
  <si>
    <t>QUINTANILLA VALLADOLID RICARDO</t>
  </si>
  <si>
    <t>YOLANDA ISABEL II</t>
  </si>
  <si>
    <t>HUAY-HUAY</t>
  </si>
  <si>
    <t>UNION ANDINA DE CEMENTOS S.A.A.</t>
  </si>
  <si>
    <t>AGRUPAMIENTO ANDINO A DE HUANCAYO</t>
  </si>
  <si>
    <t>QUIMPAC S.A.</t>
  </si>
  <si>
    <t>SALINAS DE OTUMA</t>
  </si>
  <si>
    <t>PISCO</t>
  </si>
  <si>
    <t>PARACAS</t>
  </si>
  <si>
    <t>SAL</t>
  </si>
  <si>
    <t>SANDIGA BANCALARI DIONISIO ABRAHAM</t>
  </si>
  <si>
    <t>SANTA RITA-86</t>
  </si>
  <si>
    <t>SAN CLEMENTE</t>
  </si>
  <si>
    <t>LAS DUNAS</t>
  </si>
  <si>
    <t>COMANDO E.I.R.L.</t>
  </si>
  <si>
    <t>LOS PICAPIEDRAS</t>
  </si>
  <si>
    <t>HUAMBO</t>
  </si>
  <si>
    <t>DEMASIA CAMPANAYOC</t>
  </si>
  <si>
    <t>PATAY</t>
  </si>
  <si>
    <t>PALCA</t>
  </si>
  <si>
    <t>TALCO</t>
  </si>
  <si>
    <t>SANTA LUCIANA 97</t>
  </si>
  <si>
    <t>SAN JUAN DE TARUCANI</t>
  </si>
  <si>
    <t>CANELO ESPINOZA PEKHER ALEJANDRO</t>
  </si>
  <si>
    <t>OLGA CERRO BLANCO</t>
  </si>
  <si>
    <t>CHAPARRA</t>
  </si>
  <si>
    <t>SAN JUAN</t>
  </si>
  <si>
    <t>NASCA</t>
  </si>
  <si>
    <t>MARCONA</t>
  </si>
  <si>
    <t>CHERO GALVEZ ISIDRO</t>
  </si>
  <si>
    <t>PIEDRA-LIZA</t>
  </si>
  <si>
    <t>COQUINA 1980</t>
  </si>
  <si>
    <t>IMERYS MINERALES PERU S.A.</t>
  </si>
  <si>
    <t>GLORIA I 96</t>
  </si>
  <si>
    <t>POLOBAYA</t>
  </si>
  <si>
    <t>ASOCIACION TEJAS LADRILLOS SUCSO AUCCAILLI S.A.</t>
  </si>
  <si>
    <t>ASC. TEJAS LADRILLOS SUCSO AUCAILLI</t>
  </si>
  <si>
    <t>JIMENEZ JIMENEZ OLGA MARIA</t>
  </si>
  <si>
    <t>JMORAN I</t>
  </si>
  <si>
    <t>CERRO COLORADO</t>
  </si>
  <si>
    <t>S.M.R.L. LA UNION DE CAJAMARCA</t>
  </si>
  <si>
    <t>LOS BAÑOS DEL INCA</t>
  </si>
  <si>
    <t>S.M.R.L. JULIA</t>
  </si>
  <si>
    <t>JULIA</t>
  </si>
  <si>
    <t>ANDAHUAYLILLAS</t>
  </si>
  <si>
    <t>ARENISCA / CUARCITA</t>
  </si>
  <si>
    <t>DE LA CRUZ GARAY ANIBAL ALVARO</t>
  </si>
  <si>
    <t>ERLINDA DE HUANCAYO</t>
  </si>
  <si>
    <t>CHUPACA</t>
  </si>
  <si>
    <t>AHUAC</t>
  </si>
  <si>
    <t>MARMOL</t>
  </si>
  <si>
    <t>ROJAS CAMARGO FORTUNATO MARCOS</t>
  </si>
  <si>
    <t>EL AGUILA 2009</t>
  </si>
  <si>
    <t>CALERA EL ZASAL E.I.R.L.</t>
  </si>
  <si>
    <t>ALCONES DE SANTA ROSA V</t>
  </si>
  <si>
    <t>HUALGAYOC</t>
  </si>
  <si>
    <t>BAMBAMARCA</t>
  </si>
  <si>
    <t>SALAZAR AREVALO ENRIQUE</t>
  </si>
  <si>
    <t>CANCHITA</t>
  </si>
  <si>
    <t>POSIC</t>
  </si>
  <si>
    <t>VILCA TASAYCO LUIS ALBERTO</t>
  </si>
  <si>
    <t>ANGELA FATIMA 2</t>
  </si>
  <si>
    <t>PUEBLO NUEVO</t>
  </si>
  <si>
    <t>CONSORCIO MINERO TRAPICHE 2000 S.A.C.</t>
  </si>
  <si>
    <t>ARENERA TRAPICHE</t>
  </si>
  <si>
    <t>HUAMANTANGA</t>
  </si>
  <si>
    <t>GARAY GALVAN OSCAR</t>
  </si>
  <si>
    <t>LA PERLA 1-79</t>
  </si>
  <si>
    <t>CANCHAYLLO</t>
  </si>
  <si>
    <t>CMD S.A.C.</t>
  </si>
  <si>
    <t>CMD SAC</t>
  </si>
  <si>
    <t>LA LIBERTAD</t>
  </si>
  <si>
    <t>TRUJILLO</t>
  </si>
  <si>
    <t>SIMBAL</t>
  </si>
  <si>
    <t>SANTILLAN MAZUELOS NORBERT</t>
  </si>
  <si>
    <t>JHORDAN</t>
  </si>
  <si>
    <t>CHACHAPOYAS</t>
  </si>
  <si>
    <t>SAN FRANCISCO DE DAGUAS</t>
  </si>
  <si>
    <t>CEMENTOS SELVA S.A.</t>
  </si>
  <si>
    <t>NUEVA CAJAMARCA</t>
  </si>
  <si>
    <t>MAMANI AYAQUE MARIO ANACLETO</t>
  </si>
  <si>
    <t>MARIO ANDRE</t>
  </si>
  <si>
    <t>SANTILLAN TAFUR MANUEL ATILIO</t>
  </si>
  <si>
    <t>AGREGADOS SANTA BARBARA</t>
  </si>
  <si>
    <t>SAN NICOLAS</t>
  </si>
  <si>
    <t>15 DE ENERO</t>
  </si>
  <si>
    <t>CAMANA</t>
  </si>
  <si>
    <t>QUILCA</t>
  </si>
  <si>
    <t>CUATRO DAMAS</t>
  </si>
  <si>
    <t>AHUAYCHA</t>
  </si>
  <si>
    <t>S.M.R.L. DANIEL ALCIDES CARRION DE CERRO DE PASCO</t>
  </si>
  <si>
    <t>DANIEL ALCIDES CARRION 1</t>
  </si>
  <si>
    <t>BALAREZO BALAREZO RUBE ALBERTO</t>
  </si>
  <si>
    <t>LA ESPERANZA DE TALAMBO</t>
  </si>
  <si>
    <t>CHEPEN</t>
  </si>
  <si>
    <t>JHARLY</t>
  </si>
  <si>
    <t>ARANGO BUSTAMANTE OSCAR RENATO</t>
  </si>
  <si>
    <t>RUMI</t>
  </si>
  <si>
    <t>MICA</t>
  </si>
  <si>
    <t>CALERA BENDICION DE DIOS E.I.R.L.</t>
  </si>
  <si>
    <t>LOS CHANCAS III 5HNOS</t>
  </si>
  <si>
    <t>REATEGUI ASPAJO RONALD</t>
  </si>
  <si>
    <t>EL RIOJANO</t>
  </si>
  <si>
    <t>LORETO</t>
  </si>
  <si>
    <t>MAYNAS</t>
  </si>
  <si>
    <t>SAN JUAN BAUTISTA</t>
  </si>
  <si>
    <t>COMPAÑIA MINERA SAYARUMI S.A.C.</t>
  </si>
  <si>
    <t>FORTUNITA</t>
  </si>
  <si>
    <t>FLOR DE LOTO</t>
  </si>
  <si>
    <t>PASCO</t>
  </si>
  <si>
    <t>NINACACA</t>
  </si>
  <si>
    <t>CAOLIN</t>
  </si>
  <si>
    <t>MELGAREJO MORALES ESTEBAN PEDRO</t>
  </si>
  <si>
    <t>MACO 11</t>
  </si>
  <si>
    <t>HUARAL</t>
  </si>
  <si>
    <t>SAN LORENZO 750</t>
  </si>
  <si>
    <t>CUENCA</t>
  </si>
  <si>
    <t>BLANCO RAMIREZ ERMILIO MANUEL</t>
  </si>
  <si>
    <t>CAPAC</t>
  </si>
  <si>
    <t>BARITINA</t>
  </si>
  <si>
    <t>S.M.R.L. LAS DELICIAS</t>
  </si>
  <si>
    <t>LAS DELICIAS</t>
  </si>
  <si>
    <t>ESPINOZA GAVILANO GIANCARLO</t>
  </si>
  <si>
    <t>GIAN 2012</t>
  </si>
  <si>
    <t>SANTA BARBARA DE CARHUACAYAN</t>
  </si>
  <si>
    <t>HUAYHUA FLORES SEBERIANO</t>
  </si>
  <si>
    <t>SIEL</t>
  </si>
  <si>
    <t>S.M.R.L. SILVIA PATRICIA 76</t>
  </si>
  <si>
    <t>SILVIA PATRICIA 76</t>
  </si>
  <si>
    <t>REPRESENTACIONES ORO BLANCO S.A.C.</t>
  </si>
  <si>
    <t>CALERA NENA</t>
  </si>
  <si>
    <t>DS GLOBAL S.A.C.</t>
  </si>
  <si>
    <t>SANTA ROSA SEIS</t>
  </si>
  <si>
    <t>BENTONITA</t>
  </si>
  <si>
    <t>CANELO ESPINOZA HEIDDY IRENE</t>
  </si>
  <si>
    <t>SEÑOR DE LOS MILAGROS 8</t>
  </si>
  <si>
    <t>YAUCA</t>
  </si>
  <si>
    <t>SILICE INDUSTRIAL COMERCIAL S.A.</t>
  </si>
  <si>
    <t>SIERRA BLANCA 2004</t>
  </si>
  <si>
    <t>GENERACION HUANCA E.I.R.L.</t>
  </si>
  <si>
    <t>QUERO</t>
  </si>
  <si>
    <t>COMPAÑIA MINERA SIERRA CENTRAL S.A.C.</t>
  </si>
  <si>
    <t>BETA 1- 2009</t>
  </si>
  <si>
    <t>MINERA DOÑA HERMINIA S.A.</t>
  </si>
  <si>
    <t>MERCEDES</t>
  </si>
  <si>
    <t>CHONGOS BAJO</t>
  </si>
  <si>
    <t>PORFIDI BOSI 2</t>
  </si>
  <si>
    <t>TORATA</t>
  </si>
  <si>
    <t>OCAS COBA VICENTE</t>
  </si>
  <si>
    <t>ACUMULACION FUTURO INDOCHE</t>
  </si>
  <si>
    <t>SAN LORENZO 840</t>
  </si>
  <si>
    <t>CASTROVIRREYNA</t>
  </si>
  <si>
    <t>COCAS</t>
  </si>
  <si>
    <t>PEDREGAL</t>
  </si>
  <si>
    <t>SALDAÑA OLIVERA RONALD REQUIER</t>
  </si>
  <si>
    <t>SANTA DELFINA</t>
  </si>
  <si>
    <t>SAMANCO</t>
  </si>
  <si>
    <t>AGREGADOS Y CONCRETOS S.R.L.</t>
  </si>
  <si>
    <t>SAN ANTONIO 2008 I</t>
  </si>
  <si>
    <t>YAUCA DEL ROSARIO</t>
  </si>
  <si>
    <t>CHICLAYO</t>
  </si>
  <si>
    <t>PICSI</t>
  </si>
  <si>
    <t>RUBIÑOS BARTENS ROSALIA MAVILA</t>
  </si>
  <si>
    <t>CANTERA LAS AMAZONAS</t>
  </si>
  <si>
    <t>ATOCONGO</t>
  </si>
  <si>
    <t>VILLA MARIA DEL TRIUNFO</t>
  </si>
  <si>
    <t>FLORES VIDAL ROSA</t>
  </si>
  <si>
    <t>LAS CONGAS</t>
  </si>
  <si>
    <t>GABI I</t>
  </si>
  <si>
    <t>S.M.R.L. ALTO MAYO I</t>
  </si>
  <si>
    <t>ALTO MAYO IV</t>
  </si>
  <si>
    <t>CONSTRUCTORA PROGRESO S.A.</t>
  </si>
  <si>
    <t>LOMO UNO</t>
  </si>
  <si>
    <t>SANTA ROSA DE SACCO</t>
  </si>
  <si>
    <t>CALDERON TORRES LUIS ALBERTO</t>
  </si>
  <si>
    <t>DOS DE MAYO CTL</t>
  </si>
  <si>
    <t>PROMESA 345</t>
  </si>
  <si>
    <t>CONDORI COAQUIRA ROXANA FANNY</t>
  </si>
  <si>
    <t>SEÑOR DE HUANCA 2007</t>
  </si>
  <si>
    <t>JUAN PAULO QUAY S.A.C.</t>
  </si>
  <si>
    <t>BAYOVAR Nº 12</t>
  </si>
  <si>
    <t>JAIME</t>
  </si>
  <si>
    <t>LA OROYA</t>
  </si>
  <si>
    <t>MANTARO</t>
  </si>
  <si>
    <t>MINERA SANTA BARBARA GMC - MSB S.A.C.</t>
  </si>
  <si>
    <t>SANTA BARBARA GMC</t>
  </si>
  <si>
    <t>TRANSPORTES SAN MARTIN S.A.</t>
  </si>
  <si>
    <t>SAN MARTIN DE TRUJILLO</t>
  </si>
  <si>
    <t>ASCOPE</t>
  </si>
  <si>
    <t>CHICAMA</t>
  </si>
  <si>
    <t>SEÑOR DE LOS MILAGROS 5</t>
  </si>
  <si>
    <t>MINERA DEISI S.A.C.</t>
  </si>
  <si>
    <t>ALBERTINO</t>
  </si>
  <si>
    <t>YNFANTE SANDOVAL SIGIFREDO GLIDER</t>
  </si>
  <si>
    <t>CERRO VIACRUCIS 2005</t>
  </si>
  <si>
    <t>TUMBES</t>
  </si>
  <si>
    <t>SAN JACINTO</t>
  </si>
  <si>
    <t>PUCARA</t>
  </si>
  <si>
    <t>PACHACAMAC</t>
  </si>
  <si>
    <t>ARENERA PANDA</t>
  </si>
  <si>
    <t>SAN LORENZO 380</t>
  </si>
  <si>
    <t>MOROCOCHA</t>
  </si>
  <si>
    <t>S.M.R.L. SAN MARTIN DE PORRES DE HUACHO</t>
  </si>
  <si>
    <t>SAN MARTIN DE PORRES DE HUACHO</t>
  </si>
  <si>
    <t>HUAURA</t>
  </si>
  <si>
    <t>EXPEDCO EXPLOTACIONES MINERAS S.A.C.</t>
  </si>
  <si>
    <t>PATRICIA 2000</t>
  </si>
  <si>
    <t>CALQUIPA S.A.C.</t>
  </si>
  <si>
    <t>NEGRO AFRICANO</t>
  </si>
  <si>
    <t>CALLALLI</t>
  </si>
  <si>
    <t>HUARCO</t>
  </si>
  <si>
    <t>BOLOGNESI</t>
  </si>
  <si>
    <t>CAJACAY</t>
  </si>
  <si>
    <t>BACHI 99</t>
  </si>
  <si>
    <t>MITO</t>
  </si>
  <si>
    <t>SAN LORENZO 280 A</t>
  </si>
  <si>
    <t>INVERSIONES MINERAS LOS ANGELES E.I.R.L.</t>
  </si>
  <si>
    <t>ROSA ANGELA</t>
  </si>
  <si>
    <t>CONDORI CCAMA FILOMENA</t>
  </si>
  <si>
    <t>MARQUITO II</t>
  </si>
  <si>
    <t>JORGE BASADRE</t>
  </si>
  <si>
    <t>LOCUMBA</t>
  </si>
  <si>
    <t>L &amp; H TINAJAS S.R.L.</t>
  </si>
  <si>
    <t>VELIS NOLIS</t>
  </si>
  <si>
    <t>CIENEGUILLA</t>
  </si>
  <si>
    <t>CANTERAS TRES FRONTERAS E.I.R.L.</t>
  </si>
  <si>
    <t>DANIEL TARCO</t>
  </si>
  <si>
    <t>LIMATAMBO</t>
  </si>
  <si>
    <t>GRANITO</t>
  </si>
  <si>
    <t>CORNEJO HERRERA FERNANDO ANTONIO SEBASTIAN</t>
  </si>
  <si>
    <t>CLAUDIA EUGENIA</t>
  </si>
  <si>
    <t>PUNTA DE BOMBON</t>
  </si>
  <si>
    <t>PAREDES GOMEZ LUIS JOSE</t>
  </si>
  <si>
    <t>FLINTSTONE</t>
  </si>
  <si>
    <t>ACOBAMBA</t>
  </si>
  <si>
    <t>HUZCO &amp; CONTRATISTAS GENERALES S.A.C</t>
  </si>
  <si>
    <t>LOS CONJUNTOS I</t>
  </si>
  <si>
    <t>COLCA</t>
  </si>
  <si>
    <t>ALTAMIRANO REQUEJO SANTOS LILIANA</t>
  </si>
  <si>
    <t>LA MURALLA DE INDAÑE</t>
  </si>
  <si>
    <t>HUAMAN VDA. DE CABALLERO LUCIOLA TEODOSIA</t>
  </si>
  <si>
    <t>EL MILAGRO LH</t>
  </si>
  <si>
    <t>YUNGAY</t>
  </si>
  <si>
    <t>RANRAHIRCA</t>
  </si>
  <si>
    <t>COMUNIDAD CAMPESINA SAN NICOLAS DE BARI</t>
  </si>
  <si>
    <t>HUAYONAY 4</t>
  </si>
  <si>
    <t>ZURITE</t>
  </si>
  <si>
    <t>TEJEDA ZAVALA GERMAN ALEJANDRO</t>
  </si>
  <si>
    <t>HUANCHOR I</t>
  </si>
  <si>
    <t>SAN MATEO</t>
  </si>
  <si>
    <t>ROSA BLANCA</t>
  </si>
  <si>
    <t>MINERA CHINALCO PERU S.A.</t>
  </si>
  <si>
    <t>TUNSHURUCO</t>
  </si>
  <si>
    <t>CANTERA PATAPO LA VICTORIA S.A.</t>
  </si>
  <si>
    <t>CANTERA PATAPO LA VICTORIA</t>
  </si>
  <si>
    <t>PATAPO</t>
  </si>
  <si>
    <t>BONIFACIO RAMIREZ MARIA</t>
  </si>
  <si>
    <t>CANTERA HNOS CARHUAS</t>
  </si>
  <si>
    <t>AYACUCHO</t>
  </si>
  <si>
    <t>PAUCAR DEL SARA SARA</t>
  </si>
  <si>
    <t>PAUSA</t>
  </si>
  <si>
    <t>SERTRANS Z&amp;B S.R.L.</t>
  </si>
  <si>
    <t>RADCOM 3</t>
  </si>
  <si>
    <t>AC AGREGADOS S.A.</t>
  </si>
  <si>
    <t>CHANCADORA ASIA DEL SUR</t>
  </si>
  <si>
    <t>SULCA PEREZ LUZMILA</t>
  </si>
  <si>
    <t>LUZMILA-88</t>
  </si>
  <si>
    <t>ACOSTAMBO</t>
  </si>
  <si>
    <t>HUANUCO</t>
  </si>
  <si>
    <t>CHINCHAO</t>
  </si>
  <si>
    <t>ACUMULACION CONCHOC 2015</t>
  </si>
  <si>
    <t>LLOCLLAPAMPA</t>
  </si>
  <si>
    <t>MINERA ADOLFO MAX S.R.L.</t>
  </si>
  <si>
    <t>ADOLFO</t>
  </si>
  <si>
    <t>VIRU</t>
  </si>
  <si>
    <t>GUADALUPITO</t>
  </si>
  <si>
    <t>CIELO ACOSTA VICTOR HUGO</t>
  </si>
  <si>
    <t>SAN JOSE DE LAS PALMAS</t>
  </si>
  <si>
    <t>LEONCIO PRADO</t>
  </si>
  <si>
    <t>MARIANO DAMASO BERAUN</t>
  </si>
  <si>
    <t>PIERINA I</t>
  </si>
  <si>
    <t>S.M.R.L. CHAPARRAL 2005</t>
  </si>
  <si>
    <t>CHAPARRAL 2005</t>
  </si>
  <si>
    <t>MEDINA CASILLAS SHIRLEY LORENA</t>
  </si>
  <si>
    <t>TALAMOLLE</t>
  </si>
  <si>
    <t>ROJAS CAMARGO FERMIN CONSTANTINO</t>
  </si>
  <si>
    <t>YEROSA</t>
  </si>
  <si>
    <t>PACIFICO</t>
  </si>
  <si>
    <t>HUACHO</t>
  </si>
  <si>
    <t>COWA SERVICES PERU SOCIEDAD ANONIMA CERRADA</t>
  </si>
  <si>
    <t>VIRGEN DE LAS MERCEDES 97</t>
  </si>
  <si>
    <t>MINERA ALER I S.A.C.</t>
  </si>
  <si>
    <t>ALER I</t>
  </si>
  <si>
    <t>AMBO</t>
  </si>
  <si>
    <t>TRANSERVEL</t>
  </si>
  <si>
    <t>SAMEGUA</t>
  </si>
  <si>
    <t>LAZARO CAMPOS ANDRES AVELINO</t>
  </si>
  <si>
    <t>SAN ANDRES</t>
  </si>
  <si>
    <t>GRUPO MINERO CONSUR</t>
  </si>
  <si>
    <t>M &amp; CALERA SANTA S.A.C</t>
  </si>
  <si>
    <t>YOLITA 24</t>
  </si>
  <si>
    <t>PIZARRA</t>
  </si>
  <si>
    <t>VARGAS LINARES ISAURO</t>
  </si>
  <si>
    <t>SAN JUANITO</t>
  </si>
  <si>
    <t>CORDERO LIMACO LAZARO</t>
  </si>
  <si>
    <t>ESTRELLA DE LA ESPERANZA</t>
  </si>
  <si>
    <t>LA RESURRECCION E.I.R.L.</t>
  </si>
  <si>
    <t>LA RESURRECCION</t>
  </si>
  <si>
    <t>LA SUERTE</t>
  </si>
  <si>
    <t>AGUILAR DIAZ ROLANDO EBER</t>
  </si>
  <si>
    <t>VIRGEN MARIA SANTISIMA SHULLURUMI2</t>
  </si>
  <si>
    <t>CASCAPARA</t>
  </si>
  <si>
    <t>CINSA MINERA VIRGEN DE GUADALUPE S.A.</t>
  </si>
  <si>
    <t>SANTA MARIA I 2008</t>
  </si>
  <si>
    <t>MINERA TRES ESTRELLAS S.A.</t>
  </si>
  <si>
    <t>TRES MARIAS 2004</t>
  </si>
  <si>
    <t>SANTA CRUZ DE FLORES</t>
  </si>
  <si>
    <t>S.M.R.L. BARBUDO</t>
  </si>
  <si>
    <t>BARBUDO</t>
  </si>
  <si>
    <t>CALCAREOS 2004 S.A.C.</t>
  </si>
  <si>
    <t>EAGLE 1</t>
  </si>
  <si>
    <t>CONTUMAZA</t>
  </si>
  <si>
    <t>YONAN</t>
  </si>
  <si>
    <t>ONIX</t>
  </si>
  <si>
    <t>NUEVO ALBERTINO</t>
  </si>
  <si>
    <t>FIORELLA</t>
  </si>
  <si>
    <t>VALLE OQUENDO ELDON DAVID</t>
  </si>
  <si>
    <t>EDVO</t>
  </si>
  <si>
    <t>ELIAS SOPLIN VARGAS</t>
  </si>
  <si>
    <t>SAN ANTONIO F.S.A.</t>
  </si>
  <si>
    <t>SANTA DELFINA TRES</t>
  </si>
  <si>
    <t>NEPEÑA</t>
  </si>
  <si>
    <t>JUSCAMAITA INFANTE ABSALON</t>
  </si>
  <si>
    <t>TOTORA</t>
  </si>
  <si>
    <t>HUAMANGA</t>
  </si>
  <si>
    <t>JESUS NAZARENO</t>
  </si>
  <si>
    <t>URQUIZO CAYAPALO MAGDA CRISTINA</t>
  </si>
  <si>
    <t>PALOMA BLANCA</t>
  </si>
  <si>
    <t>PUNO</t>
  </si>
  <si>
    <t>AZANGARO</t>
  </si>
  <si>
    <t>CAMINACA</t>
  </si>
  <si>
    <t>RIOS ESPINOZA ROBERT</t>
  </si>
  <si>
    <t>EL PILLKO MOZO</t>
  </si>
  <si>
    <t>EL VIEJO</t>
  </si>
  <si>
    <t>YANACANCHA</t>
  </si>
  <si>
    <t>COMICSA 5, 6 Y 7</t>
  </si>
  <si>
    <t>ROJAS LUQUE EUSEBIO MARIO</t>
  </si>
  <si>
    <t>ARCO IRIS III</t>
  </si>
  <si>
    <t>MENDIETA GARAY LILIA IRIS</t>
  </si>
  <si>
    <t>FRANCISCO 2004</t>
  </si>
  <si>
    <t>BUENDIA RIZABAL ROSA LUZ</t>
  </si>
  <si>
    <t>MINERA SANTA CRUZ # I</t>
  </si>
  <si>
    <t>LURIGANCHO</t>
  </si>
  <si>
    <t>FARALLON</t>
  </si>
  <si>
    <t>LIZANO CASTAÑEDA ALEX SANDRO</t>
  </si>
  <si>
    <t>ARENERA SANTA ISABEL</t>
  </si>
  <si>
    <t>CONSTRUCTORA BUILDER ART S.R.L.</t>
  </si>
  <si>
    <t>COMPAÑIA MINERA MARMOLES S.C.R.L.</t>
  </si>
  <si>
    <t>ROGER ANGEL Nº 1</t>
  </si>
  <si>
    <t>PIEDRAS AZULES</t>
  </si>
  <si>
    <t>SULFATOS</t>
  </si>
  <si>
    <t>PIROFILITA</t>
  </si>
  <si>
    <t>CHAVEZ CATACORA CARLOS ALEJANDRO</t>
  </si>
  <si>
    <t>OLINDA</t>
  </si>
  <si>
    <t>MELGAR</t>
  </si>
  <si>
    <t>ORURILLO</t>
  </si>
  <si>
    <t>S.M.R.L. LOS CINCO VOLCANES</t>
  </si>
  <si>
    <t>LOS CINCO VOLCANES</t>
  </si>
  <si>
    <t>FIGUEROA MORENO CARLOS ANTONIO</t>
  </si>
  <si>
    <t>CARMEN CECILIA FM</t>
  </si>
  <si>
    <t>MANCOS</t>
  </si>
  <si>
    <t>LOS 4 ASTUDILLOS</t>
  </si>
  <si>
    <t>MARCAPOMACOCHA</t>
  </si>
  <si>
    <t>ZUÑIGA IRIARTE JOSE LUIS</t>
  </si>
  <si>
    <t>JONAS 1</t>
  </si>
  <si>
    <t>CALANA</t>
  </si>
  <si>
    <t>INDUAMERICA SERVICIOS LOGISTICOS S.A.C.</t>
  </si>
  <si>
    <t>CUNYAC</t>
  </si>
  <si>
    <t>SANTA CRUZ</t>
  </si>
  <si>
    <t>SEXI</t>
  </si>
  <si>
    <t>ARCO IRIS I</t>
  </si>
  <si>
    <t>BENCA-90</t>
  </si>
  <si>
    <t>ABRILL MUÑOZ LUIS ROLANDO</t>
  </si>
  <si>
    <t>CARMEN BONITA V</t>
  </si>
  <si>
    <t>LUCRE</t>
  </si>
  <si>
    <t>T Y R CONSTRUCCIONES Y SERVICIOS S.A.C.</t>
  </si>
  <si>
    <t>AMALIA L.F</t>
  </si>
  <si>
    <t>ATE</t>
  </si>
  <si>
    <t>SALINAS HUACHO</t>
  </si>
  <si>
    <t>REINA MORI JULLY SALVADORA</t>
  </si>
  <si>
    <t>ROMANOF</t>
  </si>
  <si>
    <t>UNICON</t>
  </si>
  <si>
    <t>LOREANGELA I</t>
  </si>
  <si>
    <t>JC ASTILLEROS N° 1</t>
  </si>
  <si>
    <t>CORPORACION INDUSTRIAL MARSAL S.A.C.</t>
  </si>
  <si>
    <t>LA ESTRELLITA 2003</t>
  </si>
  <si>
    <t>BIRRAK CONSTRUCTORES S.A.C</t>
  </si>
  <si>
    <t>BIRRAK 1</t>
  </si>
  <si>
    <t>CALLAO</t>
  </si>
  <si>
    <t>VENTANILLA</t>
  </si>
  <si>
    <t>AVE FENIX</t>
  </si>
  <si>
    <t>SANCHEZ CARRION</t>
  </si>
  <si>
    <t>HUAMACHUCO</t>
  </si>
  <si>
    <t>CHURA CUTIPA SIPRIANO VICTOR</t>
  </si>
  <si>
    <t>KARLA DE TACNA</t>
  </si>
  <si>
    <t>ARTEFACTOS APARICIO S.R.L.</t>
  </si>
  <si>
    <t>SANTIAGO APOSTOL 2005</t>
  </si>
  <si>
    <t>CANGALLO</t>
  </si>
  <si>
    <t>MARIA PARADO DE BELLIDO</t>
  </si>
  <si>
    <t>COMPAÑIA MINERA TELSA S.A.C.</t>
  </si>
  <si>
    <t>REQUENA</t>
  </si>
  <si>
    <t>BARRERA TORRES DAVID FRANCISCO</t>
  </si>
  <si>
    <t>SAN JUAN DE VEGUETA 87</t>
  </si>
  <si>
    <t>EMPRESA MINERA EL PROGRESO SRL.</t>
  </si>
  <si>
    <t>RONALD ANGEL</t>
  </si>
  <si>
    <t>CECILIA F.L.</t>
  </si>
  <si>
    <t>MINERA MARCO DE HUARAZ S.R.L.</t>
  </si>
  <si>
    <t>MARCO</t>
  </si>
  <si>
    <t>RODRIGUEZ ALIAGA GERASIMO</t>
  </si>
  <si>
    <t>REMATIMALES</t>
  </si>
  <si>
    <t>MILPUC</t>
  </si>
  <si>
    <t>CLAVIJO YNFANTE ROSA</t>
  </si>
  <si>
    <t>CANTERA SAN FRANCISCO DE CORRALES</t>
  </si>
  <si>
    <t>CORRALES</t>
  </si>
  <si>
    <t>S.M.R.L. LA SORPRESA</t>
  </si>
  <si>
    <t>LA SORPRESA</t>
  </si>
  <si>
    <t>CHIMBOTE</t>
  </si>
  <si>
    <t>CAL &amp; CEMENTO SUR S.A.</t>
  </si>
  <si>
    <t>ACUMULACION PUNO</t>
  </si>
  <si>
    <t>SAN ROMAN</t>
  </si>
  <si>
    <t>CARACOTO</t>
  </si>
  <si>
    <t>AMERICA INVERSIONES S.A.C.</t>
  </si>
  <si>
    <t>SAN JUAN DE LA FRONTERA TAMBILLO</t>
  </si>
  <si>
    <t>TAMBILLO</t>
  </si>
  <si>
    <t>ROTO</t>
  </si>
  <si>
    <t>COMPAÑIA MINERA LAFAYETTE S.A.</t>
  </si>
  <si>
    <t>LA MONA</t>
  </si>
  <si>
    <t>S.M.R.L. ROMANATO I</t>
  </si>
  <si>
    <t>ROMANATO III</t>
  </si>
  <si>
    <t>PUNTA NEGRA</t>
  </si>
  <si>
    <t>SAN ANTONIO 2005</t>
  </si>
  <si>
    <t>S.M.R.L. CARMENCITA MIA 02</t>
  </si>
  <si>
    <t>CARMENCITA MIA 02</t>
  </si>
  <si>
    <t>SEÑOR DE LOS MILAGROS UNO</t>
  </si>
  <si>
    <t>CAÑON</t>
  </si>
  <si>
    <t>CERRO BLANCO</t>
  </si>
  <si>
    <t>AMOTAPE</t>
  </si>
  <si>
    <t>PALOMINO CASTRO CIRILO OSCAR</t>
  </si>
  <si>
    <t>AZOLEJAYOCC RAYAN</t>
  </si>
  <si>
    <t>LOS MOROCHUCOS</t>
  </si>
  <si>
    <t>HUILLCAHUAMAN HUILLCAHUAMAN CIRILO</t>
  </si>
  <si>
    <t>ERLIN I</t>
  </si>
  <si>
    <t>URCOS</t>
  </si>
  <si>
    <t>SOCIEDAD MINERA MARIA CRISTINA DE TACNA S.R.L.</t>
  </si>
  <si>
    <t>MARIA CRISTINA</t>
  </si>
  <si>
    <t>ALARCON LEON ARTEMIO</t>
  </si>
  <si>
    <t>PERUVIAN SAND &amp; STONES</t>
  </si>
  <si>
    <t>TELLO VALLES CARLOMAGNO</t>
  </si>
  <si>
    <t>CARLOMAGNO PRIMERO</t>
  </si>
  <si>
    <t>MAL PASO Nº 3</t>
  </si>
  <si>
    <t>MOLLEBAYA</t>
  </si>
  <si>
    <t>CEMENTOS PACASMAYO S.A.A.</t>
  </si>
  <si>
    <t>PACASMAYO</t>
  </si>
  <si>
    <t>SAN PEDRO DE LLOC</t>
  </si>
  <si>
    <t>MINERA P HUYU YURAQ II E I R LTDA</t>
  </si>
  <si>
    <t>ITALO</t>
  </si>
  <si>
    <t>LA NEGRA</t>
  </si>
  <si>
    <t>PALPA</t>
  </si>
  <si>
    <t>RIO GRANDE</t>
  </si>
  <si>
    <t>CONSTRUCTORA MINERA SAGITARIO S.A.C.</t>
  </si>
  <si>
    <t>FRAY PEDRO URRACA UNO</t>
  </si>
  <si>
    <t>ALONSO III</t>
  </si>
  <si>
    <t>ITE</t>
  </si>
  <si>
    <t>JONAS 2</t>
  </si>
  <si>
    <t>NINA CONDE FORTUNATO DEMETRIO</t>
  </si>
  <si>
    <t>VEINTITRES DE FEBRERO</t>
  </si>
  <si>
    <t>VIRRILA</t>
  </si>
  <si>
    <t>COMUNIDAD CAMPESINA HUACOTO</t>
  </si>
  <si>
    <t>SAN LORENZO PACHATUSAN</t>
  </si>
  <si>
    <t>MAYTA FARFAN MARIANO VISITACION</t>
  </si>
  <si>
    <t>MORRO BLANCO TERCERO</t>
  </si>
  <si>
    <t>CALCA</t>
  </si>
  <si>
    <t>SAN SALVADOR</t>
  </si>
  <si>
    <t>SERVICIOS MINA BLANQUITA S.R.L.</t>
  </si>
  <si>
    <t>MINA BLANQUITA</t>
  </si>
  <si>
    <t>TINCO</t>
  </si>
  <si>
    <t>MINERA OQUENDO S.R.L.</t>
  </si>
  <si>
    <t>GIOVANNA HERMOSA</t>
  </si>
  <si>
    <t>INDUSTRIA YESERA MOYOBAMBA EIRL</t>
  </si>
  <si>
    <t>INDUSTRIA YESERA MOYOBAMBA</t>
  </si>
  <si>
    <t>NEGOCIOS GENERALES S.R.L.</t>
  </si>
  <si>
    <t>VIRGEN DE FATIMA</t>
  </si>
  <si>
    <t>HUAROS</t>
  </si>
  <si>
    <t>ACUMULACION TEMBLADERA</t>
  </si>
  <si>
    <t>PEREZ VERASTEGUI MAXIMILIANO</t>
  </si>
  <si>
    <t>LADRILLERA PEREZ</t>
  </si>
  <si>
    <t>S.M.R.L. ELITA I DE AREQUIPA</t>
  </si>
  <si>
    <t>LOS ANDES Nº 3</t>
  </si>
  <si>
    <t>SANTA LUCIANA 2000</t>
  </si>
  <si>
    <t>VELA PEREZ JOSE NATIVIDAD</t>
  </si>
  <si>
    <t>LAS LOMAS DEL FRAYLE II</t>
  </si>
  <si>
    <t>ELITA I</t>
  </si>
  <si>
    <t>GALVAN VDA. DE GARAY ALEJANDRINA</t>
  </si>
  <si>
    <t>SAN CRISTOBAL</t>
  </si>
  <si>
    <t>ARENERA SAN MARTIN DE PORRAS S.A.</t>
  </si>
  <si>
    <t>ARENERA SAN MARTIN DE PORRAS</t>
  </si>
  <si>
    <t>PAREDES VALENCIA ALCIBIADES</t>
  </si>
  <si>
    <t>COSAFE</t>
  </si>
  <si>
    <t>NINAJA ROQUE FRABIO</t>
  </si>
  <si>
    <t>BELU</t>
  </si>
  <si>
    <t>ILO</t>
  </si>
  <si>
    <t>JESUS PODEROSO</t>
  </si>
  <si>
    <t>COMAS</t>
  </si>
  <si>
    <t>CALCAREOS 2004 SAC</t>
  </si>
  <si>
    <t>SAN CAMILO</t>
  </si>
  <si>
    <t>COMIN S.A.C.</t>
  </si>
  <si>
    <t>ACUMULACION PUCAMARCA A</t>
  </si>
  <si>
    <t>ALTO MAYO III</t>
  </si>
  <si>
    <t>ALTO MAYO I</t>
  </si>
  <si>
    <t>SAN MARTIN Nº 39</t>
  </si>
  <si>
    <t>LA NACIONAL 50 Nº II</t>
  </si>
  <si>
    <t>S.M.R.LTDA JESUS DE NAZARET DE TIABAYA 1</t>
  </si>
  <si>
    <t>JESUS DE NAZARET DE TIABAYA 1</t>
  </si>
  <si>
    <t>JULISSA A</t>
  </si>
  <si>
    <t>CANTERA LA PARED UNO</t>
  </si>
  <si>
    <t>DUICH ZEGARRA MARCO GUILLERMO</t>
  </si>
  <si>
    <t>BUENA ESPERANZA</t>
  </si>
  <si>
    <t>ALTO SELVA ALEGRE</t>
  </si>
  <si>
    <t>ALONSO XV</t>
  </si>
  <si>
    <t>CAMAC HUILCA MARIO AVELINO</t>
  </si>
  <si>
    <t>BLANCA NIEVES</t>
  </si>
  <si>
    <t>TAPO</t>
  </si>
  <si>
    <t>MINERA JICAMARCA E.I.R.L.</t>
  </si>
  <si>
    <t>INVERSIONES BUENAVENTURA S.A.</t>
  </si>
  <si>
    <t>SAN JUAN DE LURIGANCHO</t>
  </si>
  <si>
    <t>SAN LORENZO 721</t>
  </si>
  <si>
    <t>ESPERANZA</t>
  </si>
  <si>
    <t>HUANDO</t>
  </si>
  <si>
    <t>LA ROCA BLANCA SAGITARIO</t>
  </si>
  <si>
    <t>EMPRESA MINERA EMILIO MIGUEL S.R.L.</t>
  </si>
  <si>
    <t>BRENO MIGUEL</t>
  </si>
  <si>
    <t>GIOVANNA HERMOSA UNO</t>
  </si>
  <si>
    <t>VIZCARRA JARAMILLO VICTOR RAUL</t>
  </si>
  <si>
    <t>JHIRE 2010</t>
  </si>
  <si>
    <t>RICARDO PALMA</t>
  </si>
  <si>
    <t>S.M.R.L. MOUNTAIN POWER</t>
  </si>
  <si>
    <t>MOUNTAIN POWER</t>
  </si>
  <si>
    <t>CANTERA SANTO CRISTO DE BAGAZAN I</t>
  </si>
  <si>
    <t>URQUIA PELAEZ MIGUEL</t>
  </si>
  <si>
    <t>URQUIA</t>
  </si>
  <si>
    <t>CONSORCIO DE CANTERAS ANDINAS S.A.C.</t>
  </si>
  <si>
    <t>CANTERAS ANDINAS</t>
  </si>
  <si>
    <t>ACEVEDO CARRANZA SERGIO</t>
  </si>
  <si>
    <t>JOSE ANTONIO SAC 2</t>
  </si>
  <si>
    <t>LOMO DE CORVINA</t>
  </si>
  <si>
    <t>S.M.R.L. MINERA DE LA CONSTRUCCION</t>
  </si>
  <si>
    <t>MINERA DE LA CONSTRUCCION</t>
  </si>
  <si>
    <t>INDEPENDENCIA</t>
  </si>
  <si>
    <t>MABEL 2004</t>
  </si>
  <si>
    <t>CARABAYA</t>
  </si>
  <si>
    <t>AJOYANI</t>
  </si>
  <si>
    <t>EL BUEN PASO 2002</t>
  </si>
  <si>
    <t>POCSI</t>
  </si>
  <si>
    <t>ESCUDERO ARANGURI LEONARDO JUAN</t>
  </si>
  <si>
    <t>ALEJANDRO MINERO</t>
  </si>
  <si>
    <t>S.M.R.L. PORFIDI BOSI</t>
  </si>
  <si>
    <t>PORFIDI BOSI 3</t>
  </si>
  <si>
    <t>TRANSPORTES Y MINERALES LOPEZ S.A.</t>
  </si>
  <si>
    <t>TAPADA</t>
  </si>
  <si>
    <t>PIEDRA LIMPIA</t>
  </si>
  <si>
    <t>S.M.R.L. RUTH 2008</t>
  </si>
  <si>
    <t>RUTH 2012</t>
  </si>
  <si>
    <t>VIZCARRA DIAZ CARLOS ALBERTO</t>
  </si>
  <si>
    <t>SAN JORGE DOS</t>
  </si>
  <si>
    <t>RAZA VENTAS S.A.C</t>
  </si>
  <si>
    <t>PAN Y AZUCAR 2007</t>
  </si>
  <si>
    <t>SANTILLAN PORTOCARRERO MARIO</t>
  </si>
  <si>
    <t>MSP ARENAL</t>
  </si>
  <si>
    <t>MARISCAL CACERES</t>
  </si>
  <si>
    <t>HUICUNGO</t>
  </si>
  <si>
    <t>MAS CASTRO ALAN SALDIVAR</t>
  </si>
  <si>
    <t>LA CONFIANZA 2010 1</t>
  </si>
  <si>
    <t>GUZMAN STAGNARO JULIO AURELIO</t>
  </si>
  <si>
    <t>DON ANGEL III</t>
  </si>
  <si>
    <t>INKABOR S.A.C.</t>
  </si>
  <si>
    <t>BORAX</t>
  </si>
  <si>
    <t>BORATOS / ULEXITA</t>
  </si>
  <si>
    <t>COMPAÑIA MINERA MISKI MAYO S.R.L.</t>
  </si>
  <si>
    <t>BAYOVAR 2</t>
  </si>
  <si>
    <t>S.M.R.L. CANTERAS ASOCIADAS I</t>
  </si>
  <si>
    <t>CANTERAS ASOCIADAS I</t>
  </si>
  <si>
    <t>HUASCAR-2</t>
  </si>
  <si>
    <t>CARMEN BONITA VI</t>
  </si>
  <si>
    <t>ARCE PEREA MARCO ANTONIO</t>
  </si>
  <si>
    <t>MONTE VERDE 1</t>
  </si>
  <si>
    <t>LAMAS</t>
  </si>
  <si>
    <t>BARRANQUITA</t>
  </si>
  <si>
    <t>TRAVERTINOS LEYVA S.A.C.</t>
  </si>
  <si>
    <t>HUASCAR</t>
  </si>
  <si>
    <t>COMPAÑIA MINERA MARMOLES</t>
  </si>
  <si>
    <t>SEÑOR DE LOS MILAGROS 3</t>
  </si>
  <si>
    <t>SALINAS PILLUANA</t>
  </si>
  <si>
    <t>ALBERTO LEVEAU</t>
  </si>
  <si>
    <t>FORTUNITA 3</t>
  </si>
  <si>
    <t>EMPRESA DE SERVICIOS MULTIPLES LOMA EL ORO S.R.L.</t>
  </si>
  <si>
    <t>VICTORIA 2002</t>
  </si>
  <si>
    <t>MORALES OLIVARES LUIS</t>
  </si>
  <si>
    <t>ROBERTO ALONSO</t>
  </si>
  <si>
    <t>LA TINGUIÑA</t>
  </si>
  <si>
    <t>ARIDS RIBAS S.A.C.</t>
  </si>
  <si>
    <t>ROMAÑA</t>
  </si>
  <si>
    <t>FILA LARGA 98</t>
  </si>
  <si>
    <t>UTCUBAMBA</t>
  </si>
  <si>
    <t>BAGUA GRANDE</t>
  </si>
  <si>
    <t>INCA STONE</t>
  </si>
  <si>
    <t>ACUM. Enro - Diciembre</t>
  </si>
  <si>
    <t>CASTILLO GRANDE</t>
  </si>
  <si>
    <t>Cifras Preliminares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</si>
  <si>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</si>
  <si>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Cifras Ajustadas (ene-dic-2019)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</si>
</sst>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9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0" xfId="0" applyFont="1" applyBorder="1" applyAlignment="1">
      <alignment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169" fontId="21" fillId="0" borderId="10" xfId="1" applyNumberFormat="1" applyFont="1" applyBorder="1" applyAlignment="1">
      <alignment horizontal="right" wrapText="1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Alignment="1"/>
    <xf numFmtId="0" fontId="0" fillId="0" borderId="0" xfId="0" applyAlignment="1"/>
    <xf numFmtId="0" fontId="24" fillId="0" borderId="0" xfId="0" applyFont="1" applyAlignment="1"/>
    <xf numFmtId="169" fontId="20" fillId="0" borderId="10" xfId="1" applyNumberFormat="1" applyFont="1" applyBorder="1" applyAlignment="1">
      <alignment horizontal="right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23"/>
  <sheetViews>
    <sheetView showGridLines="0" tabSelected="1" workbookViewId="0">
      <selection sqref="A1:U2"/>
    </sheetView>
  </sheetViews>
  <sheetFormatPr baseColWidth="10" defaultRowHeight="15" x14ac:dyDescent="0.25"/>
  <cols>
    <col min="1" max="1" width="26.85546875" bestFit="1" customWidth="1"/>
    <col min="2" max="2" width="20.28515625" bestFit="1" customWidth="1"/>
    <col min="3" max="3" width="45.7109375" bestFit="1" customWidth="1"/>
    <col min="4" max="4" width="33.7109375" bestFit="1" customWidth="1"/>
    <col min="5" max="5" width="12.5703125" bestFit="1" customWidth="1"/>
    <col min="6" max="6" width="20.85546875" bestFit="1" customWidth="1"/>
    <col min="7" max="7" width="28.85546875" bestFit="1" customWidth="1"/>
    <col min="8" max="8" width="24.28515625" bestFit="1" customWidth="1"/>
    <col min="9" max="14" width="10.7109375" bestFit="1" customWidth="1"/>
    <col min="15" max="16" width="12.140625" bestFit="1" customWidth="1"/>
    <col min="17" max="19" width="10.7109375" bestFit="1" customWidth="1"/>
    <col min="20" max="20" width="12.140625" bestFit="1" customWidth="1"/>
    <col min="21" max="21" width="19.85546875" bestFit="1" customWidth="1"/>
  </cols>
  <sheetData>
    <row r="1" spans="1:21" ht="15" customHeight="1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pans="1:21" ht="15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</row>
    <row r="3" spans="1:21" x14ac:dyDescent="0.2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871</v>
      </c>
    </row>
    <row r="4" spans="1:21" ht="15.75" x14ac:dyDescent="0.25">
      <c r="A4" s="1" t="s">
        <v>21</v>
      </c>
      <c r="B4" s="1" t="s">
        <v>22</v>
      </c>
      <c r="C4" s="1" t="s">
        <v>174</v>
      </c>
      <c r="D4" s="1" t="s">
        <v>175</v>
      </c>
      <c r="E4" s="1" t="s">
        <v>135</v>
      </c>
      <c r="F4" s="1" t="s">
        <v>176</v>
      </c>
      <c r="G4" s="1" t="s">
        <v>177</v>
      </c>
      <c r="H4" s="1" t="s">
        <v>32</v>
      </c>
      <c r="I4" s="9">
        <v>550</v>
      </c>
      <c r="J4" s="9">
        <v>500</v>
      </c>
      <c r="K4" s="9">
        <v>600</v>
      </c>
      <c r="L4" s="9">
        <v>660</v>
      </c>
      <c r="M4" s="9">
        <v>580</v>
      </c>
      <c r="N4" s="9">
        <v>620</v>
      </c>
      <c r="O4" s="9">
        <v>630</v>
      </c>
      <c r="P4" s="9">
        <v>620</v>
      </c>
      <c r="Q4" s="9">
        <v>655</v>
      </c>
      <c r="R4" s="9">
        <v>762</v>
      </c>
      <c r="S4" s="9">
        <v>800</v>
      </c>
      <c r="T4" s="9">
        <v>823</v>
      </c>
      <c r="U4" s="14">
        <f>SUM(I4:T4)</f>
        <v>7800</v>
      </c>
    </row>
    <row r="5" spans="1:21" ht="15.75" x14ac:dyDescent="0.25">
      <c r="A5" s="1" t="s">
        <v>21</v>
      </c>
      <c r="B5" s="1" t="s">
        <v>22</v>
      </c>
      <c r="C5" s="1" t="s">
        <v>638</v>
      </c>
      <c r="D5" s="1" t="s">
        <v>848</v>
      </c>
      <c r="E5" s="1" t="s">
        <v>61</v>
      </c>
      <c r="F5" s="1" t="s">
        <v>226</v>
      </c>
      <c r="G5" s="1" t="s">
        <v>640</v>
      </c>
      <c r="H5" s="1" t="s">
        <v>32</v>
      </c>
      <c r="I5" s="9">
        <v>1299</v>
      </c>
      <c r="J5" s="9">
        <v>266</v>
      </c>
      <c r="K5" s="9">
        <v>675</v>
      </c>
      <c r="L5" s="9">
        <v>444</v>
      </c>
      <c r="M5" s="9">
        <v>496</v>
      </c>
      <c r="N5" s="9">
        <v>1087</v>
      </c>
      <c r="O5" s="9">
        <v>593</v>
      </c>
      <c r="P5" s="9">
        <v>709</v>
      </c>
      <c r="Q5" s="9">
        <v>1914</v>
      </c>
      <c r="R5" s="9">
        <v>772</v>
      </c>
      <c r="S5" s="9">
        <v>780</v>
      </c>
      <c r="T5" s="9">
        <v>1738</v>
      </c>
      <c r="U5" s="14">
        <f t="shared" ref="U5:U65" si="0">SUM(I5:T5)</f>
        <v>10773</v>
      </c>
    </row>
    <row r="6" spans="1:21" ht="15.75" x14ac:dyDescent="0.25">
      <c r="A6" s="1" t="s">
        <v>21</v>
      </c>
      <c r="B6" s="1" t="s">
        <v>22</v>
      </c>
      <c r="C6" s="1" t="s">
        <v>638</v>
      </c>
      <c r="D6" s="1" t="s">
        <v>639</v>
      </c>
      <c r="E6" s="1" t="s">
        <v>61</v>
      </c>
      <c r="F6" s="1" t="s">
        <v>226</v>
      </c>
      <c r="G6" s="1" t="s">
        <v>640</v>
      </c>
      <c r="H6" s="1" t="s">
        <v>32</v>
      </c>
      <c r="I6" s="9">
        <v>60</v>
      </c>
      <c r="J6" s="9">
        <v>47</v>
      </c>
      <c r="K6" s="9">
        <v>90</v>
      </c>
      <c r="L6" s="9">
        <v>60</v>
      </c>
      <c r="M6" s="9">
        <v>60</v>
      </c>
      <c r="N6" s="9">
        <v>266</v>
      </c>
      <c r="O6" s="9">
        <v>621</v>
      </c>
      <c r="P6" s="9">
        <v>864</v>
      </c>
      <c r="Q6" s="9">
        <v>47</v>
      </c>
      <c r="R6" s="9">
        <v>89</v>
      </c>
      <c r="S6" s="9">
        <v>90</v>
      </c>
      <c r="T6" s="9">
        <v>90</v>
      </c>
      <c r="U6" s="14">
        <f t="shared" si="0"/>
        <v>2384</v>
      </c>
    </row>
    <row r="7" spans="1:21" ht="15.75" x14ac:dyDescent="0.25">
      <c r="A7" s="1" t="s">
        <v>21</v>
      </c>
      <c r="B7" s="1" t="s">
        <v>22</v>
      </c>
      <c r="C7" s="1" t="s">
        <v>519</v>
      </c>
      <c r="D7" s="1" t="s">
        <v>520</v>
      </c>
      <c r="E7" s="1" t="s">
        <v>25</v>
      </c>
      <c r="F7" s="1" t="s">
        <v>53</v>
      </c>
      <c r="G7" s="1" t="s">
        <v>74</v>
      </c>
      <c r="H7" s="1" t="s">
        <v>58</v>
      </c>
      <c r="I7" s="9">
        <v>758</v>
      </c>
      <c r="J7" s="9">
        <v>870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14">
        <f t="shared" si="0"/>
        <v>1628</v>
      </c>
    </row>
    <row r="8" spans="1:21" ht="15.75" x14ac:dyDescent="0.25">
      <c r="A8" s="1" t="s">
        <v>21</v>
      </c>
      <c r="B8" s="1" t="s">
        <v>22</v>
      </c>
      <c r="C8" s="1" t="s">
        <v>519</v>
      </c>
      <c r="D8" s="1" t="s">
        <v>520</v>
      </c>
      <c r="E8" s="1" t="s">
        <v>25</v>
      </c>
      <c r="F8" s="1" t="s">
        <v>53</v>
      </c>
      <c r="G8" s="1" t="s">
        <v>74</v>
      </c>
      <c r="H8" s="1" t="s">
        <v>32</v>
      </c>
      <c r="I8" s="9">
        <v>351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14">
        <f t="shared" si="0"/>
        <v>351</v>
      </c>
    </row>
    <row r="9" spans="1:21" ht="15.75" x14ac:dyDescent="0.25">
      <c r="A9" s="1" t="s">
        <v>21</v>
      </c>
      <c r="B9" s="1" t="s">
        <v>22</v>
      </c>
      <c r="C9" s="1" t="s">
        <v>519</v>
      </c>
      <c r="D9" s="1" t="s">
        <v>520</v>
      </c>
      <c r="E9" s="1" t="s">
        <v>25</v>
      </c>
      <c r="F9" s="1" t="s">
        <v>53</v>
      </c>
      <c r="G9" s="1" t="s">
        <v>74</v>
      </c>
      <c r="H9" s="1" t="s">
        <v>55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20.8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14">
        <f t="shared" si="0"/>
        <v>20.8</v>
      </c>
    </row>
    <row r="10" spans="1:21" ht="15.75" x14ac:dyDescent="0.25">
      <c r="A10" s="1" t="s">
        <v>21</v>
      </c>
      <c r="B10" s="1" t="s">
        <v>22</v>
      </c>
      <c r="C10" s="1" t="s">
        <v>808</v>
      </c>
      <c r="D10" s="1" t="s">
        <v>809</v>
      </c>
      <c r="E10" s="1" t="s">
        <v>327</v>
      </c>
      <c r="F10" s="1" t="s">
        <v>328</v>
      </c>
      <c r="G10" s="1" t="s">
        <v>329</v>
      </c>
      <c r="H10" s="1" t="s">
        <v>82</v>
      </c>
      <c r="I10" s="9">
        <v>122.4</v>
      </c>
      <c r="J10" s="9">
        <v>134.1</v>
      </c>
      <c r="K10" s="9">
        <v>104.08</v>
      </c>
      <c r="L10" s="9">
        <v>80.34</v>
      </c>
      <c r="M10" s="9">
        <v>104.32</v>
      </c>
      <c r="N10" s="9">
        <v>101.25</v>
      </c>
      <c r="O10" s="9">
        <v>101.49</v>
      </c>
      <c r="P10" s="9">
        <v>52.1</v>
      </c>
      <c r="Q10" s="9">
        <v>104.74</v>
      </c>
      <c r="R10" s="9">
        <v>134.69999999999999</v>
      </c>
      <c r="S10" s="9">
        <v>73.16</v>
      </c>
      <c r="T10" s="9">
        <v>98.62</v>
      </c>
      <c r="U10" s="14">
        <f t="shared" si="0"/>
        <v>1211.3000000000002</v>
      </c>
    </row>
    <row r="11" spans="1:21" ht="15.75" x14ac:dyDescent="0.25">
      <c r="A11" s="1" t="s">
        <v>45</v>
      </c>
      <c r="B11" s="1" t="s">
        <v>22</v>
      </c>
      <c r="C11" s="1" t="s">
        <v>413</v>
      </c>
      <c r="D11" s="1" t="s">
        <v>414</v>
      </c>
      <c r="E11" s="1" t="s">
        <v>80</v>
      </c>
      <c r="F11" s="1" t="s">
        <v>80</v>
      </c>
      <c r="G11" s="1" t="s">
        <v>415</v>
      </c>
      <c r="H11" s="1" t="s">
        <v>58</v>
      </c>
      <c r="I11" s="9">
        <v>2240</v>
      </c>
      <c r="J11" s="9">
        <v>1280</v>
      </c>
      <c r="K11" s="9">
        <v>3500</v>
      </c>
      <c r="L11" s="9">
        <v>4200</v>
      </c>
      <c r="M11" s="9">
        <v>4900</v>
      </c>
      <c r="N11" s="9">
        <v>4480</v>
      </c>
      <c r="O11" s="9">
        <v>4200</v>
      </c>
      <c r="P11" s="9">
        <v>4200</v>
      </c>
      <c r="Q11" s="9">
        <v>5100</v>
      </c>
      <c r="R11" s="9">
        <v>4200</v>
      </c>
      <c r="S11" s="9">
        <v>3500</v>
      </c>
      <c r="T11" s="9">
        <v>2100</v>
      </c>
      <c r="U11" s="14">
        <f t="shared" si="0"/>
        <v>43900</v>
      </c>
    </row>
    <row r="12" spans="1:21" ht="15.75" x14ac:dyDescent="0.25">
      <c r="A12" s="1" t="s">
        <v>45</v>
      </c>
      <c r="B12" s="1" t="s">
        <v>22</v>
      </c>
      <c r="C12" s="1" t="s">
        <v>413</v>
      </c>
      <c r="D12" s="1" t="s">
        <v>414</v>
      </c>
      <c r="E12" s="1" t="s">
        <v>80</v>
      </c>
      <c r="F12" s="1" t="s">
        <v>80</v>
      </c>
      <c r="G12" s="1" t="s">
        <v>415</v>
      </c>
      <c r="H12" s="1" t="s">
        <v>32</v>
      </c>
      <c r="I12" s="9">
        <v>2880</v>
      </c>
      <c r="J12" s="9">
        <v>1920</v>
      </c>
      <c r="K12" s="9">
        <v>4000</v>
      </c>
      <c r="L12" s="9">
        <v>4900</v>
      </c>
      <c r="M12" s="9">
        <v>4620</v>
      </c>
      <c r="N12" s="9">
        <v>3920</v>
      </c>
      <c r="O12" s="9">
        <v>4200</v>
      </c>
      <c r="P12" s="9">
        <v>4900</v>
      </c>
      <c r="Q12" s="9">
        <v>4700</v>
      </c>
      <c r="R12" s="9">
        <v>2100</v>
      </c>
      <c r="S12" s="9">
        <v>2100</v>
      </c>
      <c r="T12" s="9">
        <v>2800</v>
      </c>
      <c r="U12" s="14">
        <f t="shared" si="0"/>
        <v>43040</v>
      </c>
    </row>
    <row r="13" spans="1:21" ht="15.75" x14ac:dyDescent="0.25">
      <c r="A13" s="1" t="s">
        <v>45</v>
      </c>
      <c r="B13" s="1" t="s">
        <v>22</v>
      </c>
      <c r="C13" s="1" t="s">
        <v>413</v>
      </c>
      <c r="D13" s="1" t="s">
        <v>696</v>
      </c>
      <c r="E13" s="1" t="s">
        <v>80</v>
      </c>
      <c r="F13" s="1" t="s">
        <v>80</v>
      </c>
      <c r="G13" s="1" t="s">
        <v>415</v>
      </c>
      <c r="H13" s="1" t="s">
        <v>55</v>
      </c>
      <c r="I13" s="9">
        <v>1920</v>
      </c>
      <c r="J13" s="9">
        <v>1280</v>
      </c>
      <c r="K13" s="9">
        <v>2400</v>
      </c>
      <c r="L13" s="9">
        <v>1680</v>
      </c>
      <c r="M13" s="9">
        <v>3500</v>
      </c>
      <c r="N13" s="9">
        <v>2520</v>
      </c>
      <c r="O13" s="9">
        <v>1120</v>
      </c>
      <c r="P13" s="9">
        <v>1680</v>
      </c>
      <c r="Q13" s="9">
        <v>2600</v>
      </c>
      <c r="R13" s="9">
        <v>0</v>
      </c>
      <c r="S13" s="9">
        <v>0</v>
      </c>
      <c r="T13" s="9">
        <v>0</v>
      </c>
      <c r="U13" s="14">
        <f t="shared" si="0"/>
        <v>18700</v>
      </c>
    </row>
    <row r="14" spans="1:21" ht="15.75" x14ac:dyDescent="0.25">
      <c r="A14" s="1" t="s">
        <v>21</v>
      </c>
      <c r="B14" s="1" t="s">
        <v>22</v>
      </c>
      <c r="C14" s="1" t="s">
        <v>565</v>
      </c>
      <c r="D14" s="1" t="s">
        <v>566</v>
      </c>
      <c r="E14" s="1" t="s">
        <v>65</v>
      </c>
      <c r="F14" s="1" t="s">
        <v>498</v>
      </c>
      <c r="G14" s="1" t="s">
        <v>567</v>
      </c>
      <c r="H14" s="1" t="s">
        <v>82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109.2</v>
      </c>
      <c r="O14" s="9">
        <v>421.09199999999998</v>
      </c>
      <c r="P14" s="9">
        <v>523.32000000000005</v>
      </c>
      <c r="Q14" s="9">
        <v>599.76</v>
      </c>
      <c r="R14" s="9">
        <v>442.4</v>
      </c>
      <c r="S14" s="9">
        <v>300</v>
      </c>
      <c r="T14" s="9">
        <v>600</v>
      </c>
      <c r="U14" s="14">
        <f t="shared" si="0"/>
        <v>2995.7719999999999</v>
      </c>
    </row>
    <row r="15" spans="1:21" ht="15.75" x14ac:dyDescent="0.25">
      <c r="A15" s="1" t="s">
        <v>21</v>
      </c>
      <c r="B15" s="1" t="s">
        <v>22</v>
      </c>
      <c r="C15" s="1" t="s">
        <v>711</v>
      </c>
      <c r="D15" s="1" t="s">
        <v>712</v>
      </c>
      <c r="E15" s="1" t="s">
        <v>25</v>
      </c>
      <c r="F15" s="1" t="s">
        <v>25</v>
      </c>
      <c r="G15" s="1" t="s">
        <v>77</v>
      </c>
      <c r="H15" s="1" t="s">
        <v>58</v>
      </c>
      <c r="I15" s="9">
        <v>22162</v>
      </c>
      <c r="J15" s="9">
        <v>22203</v>
      </c>
      <c r="K15" s="9">
        <v>17625</v>
      </c>
      <c r="L15" s="9">
        <v>23682</v>
      </c>
      <c r="M15" s="9">
        <v>11550</v>
      </c>
      <c r="N15" s="9">
        <v>24840</v>
      </c>
      <c r="O15" s="9">
        <v>19803</v>
      </c>
      <c r="P15" s="9">
        <v>22184</v>
      </c>
      <c r="Q15" s="9">
        <v>4194</v>
      </c>
      <c r="R15" s="9">
        <v>2834</v>
      </c>
      <c r="S15" s="9">
        <v>2979</v>
      </c>
      <c r="T15" s="9">
        <v>953</v>
      </c>
      <c r="U15" s="14">
        <f t="shared" si="0"/>
        <v>175009</v>
      </c>
    </row>
    <row r="16" spans="1:21" ht="15.75" x14ac:dyDescent="0.25">
      <c r="A16" s="1" t="s">
        <v>38</v>
      </c>
      <c r="B16" s="1" t="s">
        <v>39</v>
      </c>
      <c r="C16" s="1" t="s">
        <v>494</v>
      </c>
      <c r="D16" s="1" t="s">
        <v>495</v>
      </c>
      <c r="E16" s="1" t="s">
        <v>42</v>
      </c>
      <c r="F16" s="1" t="s">
        <v>90</v>
      </c>
      <c r="G16" s="1" t="s">
        <v>90</v>
      </c>
      <c r="H16" s="1" t="s">
        <v>44</v>
      </c>
      <c r="I16" s="9">
        <v>0</v>
      </c>
      <c r="J16" s="9">
        <v>0</v>
      </c>
      <c r="K16" s="9">
        <v>1600</v>
      </c>
      <c r="L16" s="9">
        <v>0</v>
      </c>
      <c r="M16" s="9">
        <v>0</v>
      </c>
      <c r="N16" s="9">
        <v>0</v>
      </c>
      <c r="O16" s="9">
        <v>1520</v>
      </c>
      <c r="P16" s="9">
        <v>0</v>
      </c>
      <c r="Q16" s="9">
        <v>0</v>
      </c>
      <c r="R16" s="9">
        <v>0</v>
      </c>
      <c r="S16" s="9">
        <v>480</v>
      </c>
      <c r="T16" s="9">
        <v>0</v>
      </c>
      <c r="U16" s="14">
        <f t="shared" si="0"/>
        <v>3600</v>
      </c>
    </row>
    <row r="17" spans="1:21" ht="15.75" x14ac:dyDescent="0.25">
      <c r="A17" s="1" t="s">
        <v>21</v>
      </c>
      <c r="B17" s="1" t="s">
        <v>22</v>
      </c>
      <c r="C17" s="1" t="s">
        <v>687</v>
      </c>
      <c r="D17" s="1" t="s">
        <v>688</v>
      </c>
      <c r="E17" s="1" t="s">
        <v>514</v>
      </c>
      <c r="F17" s="1" t="s">
        <v>590</v>
      </c>
      <c r="G17" s="1" t="s">
        <v>689</v>
      </c>
      <c r="H17" s="1" t="s">
        <v>50</v>
      </c>
      <c r="I17" s="9">
        <v>0</v>
      </c>
      <c r="J17" s="9">
        <v>0</v>
      </c>
      <c r="K17" s="9">
        <v>0</v>
      </c>
      <c r="L17" s="9">
        <v>0</v>
      </c>
      <c r="M17" s="9">
        <v>2036.53</v>
      </c>
      <c r="N17" s="9">
        <v>2033</v>
      </c>
      <c r="O17" s="9">
        <v>1832</v>
      </c>
      <c r="P17" s="9">
        <v>3794</v>
      </c>
      <c r="Q17" s="9">
        <v>3515</v>
      </c>
      <c r="R17" s="9">
        <v>2869.67</v>
      </c>
      <c r="S17" s="9">
        <v>1899</v>
      </c>
      <c r="T17" s="9">
        <v>1849</v>
      </c>
      <c r="U17" s="14">
        <f t="shared" si="0"/>
        <v>19828.199999999997</v>
      </c>
    </row>
    <row r="18" spans="1:21" ht="15.75" x14ac:dyDescent="0.25">
      <c r="A18" s="1" t="s">
        <v>45</v>
      </c>
      <c r="B18" s="1" t="s">
        <v>46</v>
      </c>
      <c r="C18" s="1" t="s">
        <v>213</v>
      </c>
      <c r="D18" s="1" t="s">
        <v>214</v>
      </c>
      <c r="E18" s="1" t="s">
        <v>135</v>
      </c>
      <c r="F18" s="1" t="s">
        <v>215</v>
      </c>
      <c r="G18" s="1" t="s">
        <v>215</v>
      </c>
      <c r="H18" s="1" t="s">
        <v>216</v>
      </c>
      <c r="I18" s="9">
        <v>85513.59</v>
      </c>
      <c r="J18" s="9">
        <v>43837.43</v>
      </c>
      <c r="K18" s="9">
        <v>65158.23</v>
      </c>
      <c r="L18" s="9">
        <v>59032.52</v>
      </c>
      <c r="M18" s="9">
        <v>60832.97</v>
      </c>
      <c r="N18" s="9">
        <v>58627.91</v>
      </c>
      <c r="O18" s="9">
        <v>66959.08</v>
      </c>
      <c r="P18" s="9">
        <v>69032.13</v>
      </c>
      <c r="Q18" s="9">
        <v>55499.87</v>
      </c>
      <c r="R18" s="9">
        <v>62001.34</v>
      </c>
      <c r="S18" s="9">
        <v>62072.83</v>
      </c>
      <c r="T18" s="9">
        <v>62052.1</v>
      </c>
      <c r="U18" s="14">
        <f t="shared" si="0"/>
        <v>750620</v>
      </c>
    </row>
    <row r="19" spans="1:21" ht="15.75" x14ac:dyDescent="0.25">
      <c r="A19" s="1" t="s">
        <v>38</v>
      </c>
      <c r="B19" s="1" t="s">
        <v>39</v>
      </c>
      <c r="C19" s="1" t="s">
        <v>352</v>
      </c>
      <c r="D19" s="1" t="s">
        <v>353</v>
      </c>
      <c r="E19" s="1" t="s">
        <v>30</v>
      </c>
      <c r="F19" s="1" t="s">
        <v>30</v>
      </c>
      <c r="G19" s="1" t="s">
        <v>31</v>
      </c>
      <c r="H19" s="1" t="s">
        <v>58</v>
      </c>
      <c r="I19" s="9">
        <v>0</v>
      </c>
      <c r="J19" s="9">
        <v>97</v>
      </c>
      <c r="K19" s="9">
        <v>116.24</v>
      </c>
      <c r="L19" s="9">
        <v>59</v>
      </c>
      <c r="M19" s="9">
        <v>58</v>
      </c>
      <c r="N19" s="9">
        <v>0</v>
      </c>
      <c r="O19" s="9">
        <v>194</v>
      </c>
      <c r="P19" s="9">
        <v>200</v>
      </c>
      <c r="Q19" s="9">
        <v>200</v>
      </c>
      <c r="R19" s="9">
        <v>197</v>
      </c>
      <c r="S19" s="9">
        <v>200</v>
      </c>
      <c r="T19" s="9">
        <v>195</v>
      </c>
      <c r="U19" s="14">
        <f t="shared" si="0"/>
        <v>1516.24</v>
      </c>
    </row>
    <row r="20" spans="1:21" ht="15.75" x14ac:dyDescent="0.25">
      <c r="A20" s="1" t="s">
        <v>38</v>
      </c>
      <c r="B20" s="1" t="s">
        <v>39</v>
      </c>
      <c r="C20" s="1" t="s">
        <v>849</v>
      </c>
      <c r="D20" s="1" t="s">
        <v>850</v>
      </c>
      <c r="E20" s="1" t="s">
        <v>42</v>
      </c>
      <c r="F20" s="1" t="s">
        <v>851</v>
      </c>
      <c r="G20" s="1" t="s">
        <v>852</v>
      </c>
      <c r="H20" s="1" t="s">
        <v>55</v>
      </c>
      <c r="I20" s="9">
        <v>480</v>
      </c>
      <c r="J20" s="9">
        <v>1350</v>
      </c>
      <c r="K20" s="9">
        <v>650</v>
      </c>
      <c r="L20" s="9">
        <v>480</v>
      </c>
      <c r="M20" s="9">
        <v>480</v>
      </c>
      <c r="N20" s="9">
        <v>960</v>
      </c>
      <c r="O20" s="9">
        <v>1400</v>
      </c>
      <c r="P20" s="9">
        <v>1800</v>
      </c>
      <c r="Q20" s="9">
        <v>1700</v>
      </c>
      <c r="R20" s="9">
        <v>1400</v>
      </c>
      <c r="S20" s="9">
        <v>0</v>
      </c>
      <c r="T20" s="9">
        <v>0</v>
      </c>
      <c r="U20" s="14">
        <f t="shared" si="0"/>
        <v>10700</v>
      </c>
    </row>
    <row r="21" spans="1:21" ht="15.75" x14ac:dyDescent="0.25">
      <c r="A21" s="1" t="s">
        <v>38</v>
      </c>
      <c r="B21" s="1" t="s">
        <v>39</v>
      </c>
      <c r="C21" s="1" t="s">
        <v>166</v>
      </c>
      <c r="D21" s="1" t="s">
        <v>803</v>
      </c>
      <c r="E21" s="1" t="s">
        <v>42</v>
      </c>
      <c r="F21" s="1" t="s">
        <v>43</v>
      </c>
      <c r="G21" s="1" t="s">
        <v>43</v>
      </c>
      <c r="H21" s="1" t="s">
        <v>44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260</v>
      </c>
      <c r="P21" s="9">
        <v>273</v>
      </c>
      <c r="Q21" s="9">
        <v>260</v>
      </c>
      <c r="R21" s="9">
        <v>148</v>
      </c>
      <c r="S21" s="9">
        <v>148</v>
      </c>
      <c r="T21" s="9">
        <v>148</v>
      </c>
      <c r="U21" s="14">
        <f t="shared" si="0"/>
        <v>1237</v>
      </c>
    </row>
    <row r="22" spans="1:21" ht="15.75" x14ac:dyDescent="0.25">
      <c r="A22" s="1" t="s">
        <v>38</v>
      </c>
      <c r="B22" s="1" t="s">
        <v>39</v>
      </c>
      <c r="C22" s="1" t="s">
        <v>166</v>
      </c>
      <c r="D22" s="1" t="s">
        <v>167</v>
      </c>
      <c r="E22" s="1" t="s">
        <v>42</v>
      </c>
      <c r="F22" s="1" t="s">
        <v>90</v>
      </c>
      <c r="G22" s="1" t="s">
        <v>168</v>
      </c>
      <c r="H22" s="1" t="s">
        <v>44</v>
      </c>
      <c r="I22" s="9">
        <v>148</v>
      </c>
      <c r="J22" s="9">
        <v>156</v>
      </c>
      <c r="K22" s="9">
        <v>148</v>
      </c>
      <c r="L22" s="9">
        <v>148</v>
      </c>
      <c r="M22" s="9">
        <v>100</v>
      </c>
      <c r="N22" s="9">
        <v>95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14">
        <f t="shared" si="0"/>
        <v>795</v>
      </c>
    </row>
    <row r="23" spans="1:21" ht="15.75" x14ac:dyDescent="0.25">
      <c r="A23" s="1" t="s">
        <v>21</v>
      </c>
      <c r="B23" s="1" t="s">
        <v>22</v>
      </c>
      <c r="C23" s="1" t="s">
        <v>760</v>
      </c>
      <c r="D23" s="1" t="s">
        <v>761</v>
      </c>
      <c r="E23" s="1" t="s">
        <v>25</v>
      </c>
      <c r="F23" s="1" t="s">
        <v>25</v>
      </c>
      <c r="G23" s="1" t="s">
        <v>643</v>
      </c>
      <c r="H23" s="1" t="s">
        <v>58</v>
      </c>
      <c r="I23" s="9">
        <v>11618.32</v>
      </c>
      <c r="J23" s="9">
        <v>11326.26</v>
      </c>
      <c r="K23" s="9">
        <v>11412.14</v>
      </c>
      <c r="L23" s="9">
        <v>10942.14</v>
      </c>
      <c r="M23" s="9">
        <v>10187.620000000001</v>
      </c>
      <c r="N23" s="9">
        <v>10112.36</v>
      </c>
      <c r="O23" s="9">
        <v>9848.86</v>
      </c>
      <c r="P23" s="9">
        <v>10040.26</v>
      </c>
      <c r="Q23" s="9">
        <v>10542.52</v>
      </c>
      <c r="R23" s="9">
        <v>9677.92</v>
      </c>
      <c r="S23" s="9">
        <v>11687.28</v>
      </c>
      <c r="T23" s="9">
        <v>7921.32</v>
      </c>
      <c r="U23" s="14">
        <f t="shared" si="0"/>
        <v>125317</v>
      </c>
    </row>
    <row r="24" spans="1:21" ht="15.75" x14ac:dyDescent="0.25">
      <c r="A24" s="1" t="s">
        <v>21</v>
      </c>
      <c r="B24" s="1" t="s">
        <v>22</v>
      </c>
      <c r="C24" s="1" t="s">
        <v>760</v>
      </c>
      <c r="D24" s="1" t="s">
        <v>761</v>
      </c>
      <c r="E24" s="1" t="s">
        <v>25</v>
      </c>
      <c r="F24" s="1" t="s">
        <v>25</v>
      </c>
      <c r="G24" s="1" t="s">
        <v>643</v>
      </c>
      <c r="H24" s="1" t="s">
        <v>32</v>
      </c>
      <c r="I24" s="9">
        <v>1046.76</v>
      </c>
      <c r="J24" s="9">
        <v>1139.99</v>
      </c>
      <c r="K24" s="9">
        <v>1223.1400000000001</v>
      </c>
      <c r="L24" s="9">
        <v>804.04</v>
      </c>
      <c r="M24" s="9">
        <v>847.6</v>
      </c>
      <c r="N24" s="9">
        <v>782.93</v>
      </c>
      <c r="O24" s="9">
        <v>627.82000000000005</v>
      </c>
      <c r="P24" s="9">
        <v>732.27</v>
      </c>
      <c r="Q24" s="9">
        <v>597.47</v>
      </c>
      <c r="R24" s="9">
        <v>745.14</v>
      </c>
      <c r="S24" s="9">
        <v>1251.8599999999999</v>
      </c>
      <c r="T24" s="9">
        <v>1104.19</v>
      </c>
      <c r="U24" s="14">
        <f t="shared" si="0"/>
        <v>10903.210000000003</v>
      </c>
    </row>
    <row r="25" spans="1:21" ht="15.75" x14ac:dyDescent="0.25">
      <c r="A25" s="1" t="s">
        <v>21</v>
      </c>
      <c r="B25" s="1" t="s">
        <v>22</v>
      </c>
      <c r="C25" s="1" t="s">
        <v>760</v>
      </c>
      <c r="D25" s="1" t="s">
        <v>761</v>
      </c>
      <c r="E25" s="1" t="s">
        <v>25</v>
      </c>
      <c r="F25" s="1" t="s">
        <v>25</v>
      </c>
      <c r="G25" s="1" t="s">
        <v>643</v>
      </c>
      <c r="H25" s="1" t="s">
        <v>55</v>
      </c>
      <c r="I25" s="9">
        <v>258.56</v>
      </c>
      <c r="J25" s="9">
        <v>142.22</v>
      </c>
      <c r="K25" s="9">
        <v>121.44</v>
      </c>
      <c r="L25" s="9">
        <v>47.52</v>
      </c>
      <c r="M25" s="9">
        <v>105.93</v>
      </c>
      <c r="N25" s="9">
        <v>64.52</v>
      </c>
      <c r="O25" s="9">
        <v>157.91</v>
      </c>
      <c r="P25" s="9">
        <v>133.66</v>
      </c>
      <c r="Q25" s="9">
        <v>130.84</v>
      </c>
      <c r="R25" s="9">
        <v>112.37</v>
      </c>
      <c r="S25" s="9">
        <v>109.4</v>
      </c>
      <c r="T25" s="9">
        <v>114.67</v>
      </c>
      <c r="U25" s="14">
        <f t="shared" si="0"/>
        <v>1499.04</v>
      </c>
    </row>
    <row r="26" spans="1:21" ht="15.75" x14ac:dyDescent="0.25">
      <c r="A26" s="1" t="s">
        <v>45</v>
      </c>
      <c r="B26" s="1" t="s">
        <v>22</v>
      </c>
      <c r="C26" s="1" t="s">
        <v>865</v>
      </c>
      <c r="D26" s="1" t="s">
        <v>866</v>
      </c>
      <c r="E26" s="1" t="s">
        <v>654</v>
      </c>
      <c r="F26" s="1" t="s">
        <v>654</v>
      </c>
      <c r="G26" s="1" t="s">
        <v>655</v>
      </c>
      <c r="H26" s="1" t="s">
        <v>32</v>
      </c>
      <c r="I26" s="9">
        <v>8350</v>
      </c>
      <c r="J26" s="9">
        <v>7900</v>
      </c>
      <c r="K26" s="9">
        <v>8300</v>
      </c>
      <c r="L26" s="9">
        <v>8250</v>
      </c>
      <c r="M26" s="9">
        <v>8400</v>
      </c>
      <c r="N26" s="9">
        <v>8360</v>
      </c>
      <c r="O26" s="9">
        <v>8420</v>
      </c>
      <c r="P26" s="9">
        <v>8370</v>
      </c>
      <c r="Q26" s="9">
        <v>8470</v>
      </c>
      <c r="R26" s="9">
        <v>8420</v>
      </c>
      <c r="S26" s="9">
        <v>8530</v>
      </c>
      <c r="T26" s="9">
        <v>8460</v>
      </c>
      <c r="U26" s="14">
        <f t="shared" si="0"/>
        <v>100230</v>
      </c>
    </row>
    <row r="27" spans="1:21" ht="15.75" x14ac:dyDescent="0.25">
      <c r="A27" s="1" t="s">
        <v>38</v>
      </c>
      <c r="B27" s="1" t="s">
        <v>39</v>
      </c>
      <c r="C27" s="1" t="s">
        <v>661</v>
      </c>
      <c r="D27" s="1" t="s">
        <v>662</v>
      </c>
      <c r="E27" s="1" t="s">
        <v>514</v>
      </c>
      <c r="F27" s="1" t="s">
        <v>663</v>
      </c>
      <c r="G27" s="1" t="s">
        <v>664</v>
      </c>
      <c r="H27" s="1" t="s">
        <v>579</v>
      </c>
      <c r="I27" s="9">
        <v>3</v>
      </c>
      <c r="J27" s="9">
        <v>3</v>
      </c>
      <c r="K27" s="9">
        <v>3</v>
      </c>
      <c r="L27" s="9">
        <v>25</v>
      </c>
      <c r="M27" s="9">
        <v>25</v>
      </c>
      <c r="N27" s="9">
        <v>25</v>
      </c>
      <c r="O27" s="9">
        <v>5</v>
      </c>
      <c r="P27" s="9">
        <v>25</v>
      </c>
      <c r="Q27" s="9">
        <v>25</v>
      </c>
      <c r="R27" s="9">
        <v>10</v>
      </c>
      <c r="S27" s="9">
        <v>40</v>
      </c>
      <c r="T27" s="9">
        <v>20</v>
      </c>
      <c r="U27" s="14">
        <f t="shared" si="0"/>
        <v>209</v>
      </c>
    </row>
    <row r="28" spans="1:21" ht="15.75" x14ac:dyDescent="0.25">
      <c r="A28" s="1" t="s">
        <v>38</v>
      </c>
      <c r="B28" s="1" t="s">
        <v>39</v>
      </c>
      <c r="C28" s="1" t="s">
        <v>291</v>
      </c>
      <c r="D28" s="1" t="s">
        <v>292</v>
      </c>
      <c r="E28" s="1" t="s">
        <v>61</v>
      </c>
      <c r="F28" s="1" t="s">
        <v>61</v>
      </c>
      <c r="G28" s="1" t="s">
        <v>62</v>
      </c>
      <c r="H28" s="1" t="s">
        <v>44</v>
      </c>
      <c r="I28" s="9">
        <v>1674</v>
      </c>
      <c r="J28" s="9">
        <v>0</v>
      </c>
      <c r="K28" s="9">
        <v>4428</v>
      </c>
      <c r="L28" s="9">
        <v>0.36899999999999999</v>
      </c>
      <c r="M28" s="9">
        <v>0.43380000000000002</v>
      </c>
      <c r="N28" s="9">
        <v>5.1120000000000002E-3</v>
      </c>
      <c r="O28" s="9">
        <v>8.0459999999999993E-3</v>
      </c>
      <c r="P28" s="9">
        <v>1.026E-2</v>
      </c>
      <c r="Q28" s="9">
        <v>1.1016E-2</v>
      </c>
      <c r="R28" s="9">
        <v>1.0656000000000001</v>
      </c>
      <c r="S28" s="9">
        <v>1.0143</v>
      </c>
      <c r="T28" s="9">
        <v>1.0116000000000001</v>
      </c>
      <c r="U28" s="14">
        <f t="shared" si="0"/>
        <v>6105.9287339999992</v>
      </c>
    </row>
    <row r="29" spans="1:21" ht="15.75" x14ac:dyDescent="0.25">
      <c r="A29" s="1" t="s">
        <v>21</v>
      </c>
      <c r="B29" s="1" t="s">
        <v>22</v>
      </c>
      <c r="C29" s="1" t="s">
        <v>348</v>
      </c>
      <c r="D29" s="1" t="s">
        <v>349</v>
      </c>
      <c r="E29" s="1" t="s">
        <v>327</v>
      </c>
      <c r="F29" s="1" t="s">
        <v>350</v>
      </c>
      <c r="G29" s="1" t="s">
        <v>350</v>
      </c>
      <c r="H29" s="1" t="s">
        <v>55</v>
      </c>
      <c r="I29" s="9">
        <v>5765.2</v>
      </c>
      <c r="J29" s="9">
        <v>4845.3999999999996</v>
      </c>
      <c r="K29" s="9">
        <v>4365.2</v>
      </c>
      <c r="L29" s="9">
        <v>4659.2</v>
      </c>
      <c r="M29" s="9">
        <v>4732</v>
      </c>
      <c r="N29" s="9">
        <v>5646</v>
      </c>
      <c r="O29" s="9">
        <v>6876.8</v>
      </c>
      <c r="P29" s="9">
        <v>5824</v>
      </c>
      <c r="Q29" s="9">
        <v>4827.2</v>
      </c>
      <c r="R29" s="9">
        <v>6097</v>
      </c>
      <c r="S29" s="9">
        <v>5301.8</v>
      </c>
      <c r="T29" s="9">
        <v>4239</v>
      </c>
      <c r="U29" s="14">
        <f t="shared" si="0"/>
        <v>63178.8</v>
      </c>
    </row>
    <row r="30" spans="1:21" ht="15.75" x14ac:dyDescent="0.25">
      <c r="A30" s="1" t="s">
        <v>45</v>
      </c>
      <c r="B30" s="1" t="s">
        <v>39</v>
      </c>
      <c r="C30" s="1" t="s">
        <v>240</v>
      </c>
      <c r="D30" s="1" t="s">
        <v>241</v>
      </c>
      <c r="E30" s="1" t="s">
        <v>97</v>
      </c>
      <c r="F30" s="1" t="s">
        <v>242</v>
      </c>
      <c r="G30" s="1" t="s">
        <v>243</v>
      </c>
      <c r="H30" s="1" t="s">
        <v>112</v>
      </c>
      <c r="I30" s="9">
        <v>4</v>
      </c>
      <c r="J30" s="9">
        <v>7</v>
      </c>
      <c r="K30" s="9">
        <v>9</v>
      </c>
      <c r="L30" s="9">
        <v>6</v>
      </c>
      <c r="M30" s="9">
        <v>2.5</v>
      </c>
      <c r="N30" s="9">
        <v>0</v>
      </c>
      <c r="O30" s="9">
        <v>10</v>
      </c>
      <c r="P30" s="9">
        <v>0</v>
      </c>
      <c r="Q30" s="9">
        <v>12</v>
      </c>
      <c r="R30" s="9">
        <v>6</v>
      </c>
      <c r="S30" s="9">
        <v>6</v>
      </c>
      <c r="T30" s="9">
        <v>6</v>
      </c>
      <c r="U30" s="14">
        <f t="shared" si="0"/>
        <v>68.5</v>
      </c>
    </row>
    <row r="31" spans="1:21" ht="15.75" x14ac:dyDescent="0.25">
      <c r="A31" s="1" t="s">
        <v>21</v>
      </c>
      <c r="B31" s="1" t="s">
        <v>22</v>
      </c>
      <c r="C31" s="1" t="s">
        <v>667</v>
      </c>
      <c r="D31" s="1" t="s">
        <v>668</v>
      </c>
      <c r="E31" s="1" t="s">
        <v>25</v>
      </c>
      <c r="F31" s="1" t="s">
        <v>460</v>
      </c>
      <c r="G31" s="1" t="s">
        <v>460</v>
      </c>
      <c r="H31" s="1" t="s">
        <v>58</v>
      </c>
      <c r="I31" s="9">
        <v>329</v>
      </c>
      <c r="J31" s="9">
        <v>294</v>
      </c>
      <c r="K31" s="9">
        <v>987</v>
      </c>
      <c r="L31" s="9">
        <v>462</v>
      </c>
      <c r="M31" s="9">
        <v>2403</v>
      </c>
      <c r="N31" s="9">
        <v>315</v>
      </c>
      <c r="O31" s="9">
        <v>3306.8</v>
      </c>
      <c r="P31" s="9">
        <v>3306.8</v>
      </c>
      <c r="Q31" s="9">
        <v>2677</v>
      </c>
      <c r="R31" s="9">
        <v>1732</v>
      </c>
      <c r="S31" s="9">
        <v>1606</v>
      </c>
      <c r="T31" s="9">
        <v>3276</v>
      </c>
      <c r="U31" s="14">
        <f t="shared" si="0"/>
        <v>20694.599999999999</v>
      </c>
    </row>
    <row r="32" spans="1:21" ht="15.75" x14ac:dyDescent="0.25">
      <c r="A32" s="1" t="s">
        <v>21</v>
      </c>
      <c r="B32" s="1" t="s">
        <v>22</v>
      </c>
      <c r="C32" s="1" t="s">
        <v>78</v>
      </c>
      <c r="D32" s="1" t="s">
        <v>79</v>
      </c>
      <c r="E32" s="1" t="s">
        <v>80</v>
      </c>
      <c r="F32" s="1" t="s">
        <v>80</v>
      </c>
      <c r="G32" s="1" t="s">
        <v>81</v>
      </c>
      <c r="H32" s="1" t="s">
        <v>82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915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14">
        <f t="shared" si="0"/>
        <v>915</v>
      </c>
    </row>
    <row r="33" spans="1:21" ht="15.75" x14ac:dyDescent="0.25">
      <c r="A33" s="1" t="s">
        <v>21</v>
      </c>
      <c r="B33" s="1" t="s">
        <v>22</v>
      </c>
      <c r="C33" s="1" t="s">
        <v>33</v>
      </c>
      <c r="D33" s="1" t="s">
        <v>775</v>
      </c>
      <c r="E33" s="1" t="s">
        <v>30</v>
      </c>
      <c r="F33" s="1" t="s">
        <v>30</v>
      </c>
      <c r="G33" s="1" t="s">
        <v>49</v>
      </c>
      <c r="H33" s="1" t="s">
        <v>301</v>
      </c>
      <c r="I33" s="9">
        <v>15</v>
      </c>
      <c r="J33" s="9">
        <v>13</v>
      </c>
      <c r="K33" s="9">
        <v>7</v>
      </c>
      <c r="L33" s="9">
        <v>11</v>
      </c>
      <c r="M33" s="9">
        <v>22</v>
      </c>
      <c r="N33" s="9">
        <v>18</v>
      </c>
      <c r="O33" s="9">
        <v>12</v>
      </c>
      <c r="P33" s="9">
        <v>11</v>
      </c>
      <c r="Q33" s="9">
        <v>7</v>
      </c>
      <c r="R33" s="9">
        <v>5</v>
      </c>
      <c r="S33" s="9">
        <v>8</v>
      </c>
      <c r="T33" s="9">
        <v>11</v>
      </c>
      <c r="U33" s="14">
        <f t="shared" si="0"/>
        <v>140</v>
      </c>
    </row>
    <row r="34" spans="1:21" ht="15.75" x14ac:dyDescent="0.25">
      <c r="A34" s="1" t="s">
        <v>21</v>
      </c>
      <c r="B34" s="1" t="s">
        <v>22</v>
      </c>
      <c r="C34" s="1" t="s">
        <v>33</v>
      </c>
      <c r="D34" s="1" t="s">
        <v>34</v>
      </c>
      <c r="E34" s="1" t="s">
        <v>30</v>
      </c>
      <c r="F34" s="1" t="s">
        <v>35</v>
      </c>
      <c r="G34" s="1" t="s">
        <v>36</v>
      </c>
      <c r="H34" s="1" t="s">
        <v>37</v>
      </c>
      <c r="I34" s="9">
        <v>8</v>
      </c>
      <c r="J34" s="9">
        <v>9</v>
      </c>
      <c r="K34" s="9">
        <v>20</v>
      </c>
      <c r="L34" s="9">
        <v>5</v>
      </c>
      <c r="M34" s="9">
        <v>9</v>
      </c>
      <c r="N34" s="9">
        <v>25</v>
      </c>
      <c r="O34" s="9">
        <v>5</v>
      </c>
      <c r="P34" s="9">
        <v>0</v>
      </c>
      <c r="Q34" s="9">
        <v>0</v>
      </c>
      <c r="R34" s="9">
        <v>0</v>
      </c>
      <c r="S34" s="9">
        <v>5</v>
      </c>
      <c r="T34" s="9">
        <v>13</v>
      </c>
      <c r="U34" s="14">
        <f t="shared" si="0"/>
        <v>99</v>
      </c>
    </row>
    <row r="35" spans="1:21" ht="15.75" x14ac:dyDescent="0.25">
      <c r="A35" s="1" t="s">
        <v>21</v>
      </c>
      <c r="B35" s="1" t="s">
        <v>22</v>
      </c>
      <c r="C35" s="1" t="s">
        <v>33</v>
      </c>
      <c r="D35" s="1" t="s">
        <v>178</v>
      </c>
      <c r="E35" s="1" t="s">
        <v>130</v>
      </c>
      <c r="F35" s="1" t="s">
        <v>179</v>
      </c>
      <c r="G35" s="1" t="s">
        <v>130</v>
      </c>
      <c r="H35" s="1" t="s">
        <v>180</v>
      </c>
      <c r="I35" s="9">
        <v>9</v>
      </c>
      <c r="J35" s="9">
        <v>5</v>
      </c>
      <c r="K35" s="9">
        <v>0</v>
      </c>
      <c r="L35" s="9">
        <v>10</v>
      </c>
      <c r="M35" s="9">
        <v>8</v>
      </c>
      <c r="N35" s="9">
        <v>7</v>
      </c>
      <c r="O35" s="9">
        <v>5</v>
      </c>
      <c r="P35" s="9">
        <v>5</v>
      </c>
      <c r="Q35" s="9">
        <v>7</v>
      </c>
      <c r="R35" s="9">
        <v>6</v>
      </c>
      <c r="S35" s="9">
        <v>5</v>
      </c>
      <c r="T35" s="9">
        <v>11</v>
      </c>
      <c r="U35" s="14">
        <f t="shared" si="0"/>
        <v>78</v>
      </c>
    </row>
    <row r="36" spans="1:21" ht="15.75" x14ac:dyDescent="0.25">
      <c r="A36" s="1" t="s">
        <v>21</v>
      </c>
      <c r="B36" s="1" t="s">
        <v>22</v>
      </c>
      <c r="C36" s="1" t="s">
        <v>33</v>
      </c>
      <c r="D36" s="1" t="s">
        <v>402</v>
      </c>
      <c r="E36" s="1" t="s">
        <v>130</v>
      </c>
      <c r="F36" s="1" t="s">
        <v>179</v>
      </c>
      <c r="G36" s="1" t="s">
        <v>403</v>
      </c>
      <c r="H36" s="1" t="s">
        <v>180</v>
      </c>
      <c r="I36" s="9">
        <v>6</v>
      </c>
      <c r="J36" s="9">
        <v>6</v>
      </c>
      <c r="K36" s="9">
        <v>0</v>
      </c>
      <c r="L36" s="9">
        <v>8</v>
      </c>
      <c r="M36" s="9">
        <v>7</v>
      </c>
      <c r="N36" s="9">
        <v>7</v>
      </c>
      <c r="O36" s="9">
        <v>5</v>
      </c>
      <c r="P36" s="9">
        <v>6</v>
      </c>
      <c r="Q36" s="9">
        <v>0</v>
      </c>
      <c r="R36" s="9">
        <v>0</v>
      </c>
      <c r="S36" s="9">
        <v>0</v>
      </c>
      <c r="T36" s="9">
        <v>0</v>
      </c>
      <c r="U36" s="14">
        <f t="shared" si="0"/>
        <v>45</v>
      </c>
    </row>
    <row r="37" spans="1:21" ht="15.75" x14ac:dyDescent="0.25">
      <c r="A37" s="1" t="s">
        <v>21</v>
      </c>
      <c r="B37" s="1" t="s">
        <v>22</v>
      </c>
      <c r="C37" s="1" t="s">
        <v>33</v>
      </c>
      <c r="D37" s="1" t="s">
        <v>34</v>
      </c>
      <c r="E37" s="1" t="s">
        <v>30</v>
      </c>
      <c r="F37" s="1" t="s">
        <v>35</v>
      </c>
      <c r="G37" s="1" t="s">
        <v>36</v>
      </c>
      <c r="H37" s="1" t="s">
        <v>180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1</v>
      </c>
      <c r="Q37" s="9">
        <v>7</v>
      </c>
      <c r="R37" s="9">
        <v>8</v>
      </c>
      <c r="S37" s="9">
        <v>0</v>
      </c>
      <c r="T37" s="9">
        <v>0</v>
      </c>
      <c r="U37" s="14">
        <f t="shared" si="0"/>
        <v>16</v>
      </c>
    </row>
    <row r="38" spans="1:21" ht="15.75" x14ac:dyDescent="0.25">
      <c r="A38" s="1" t="s">
        <v>21</v>
      </c>
      <c r="B38" s="1" t="s">
        <v>22</v>
      </c>
      <c r="C38" s="1" t="s">
        <v>33</v>
      </c>
      <c r="D38" s="1" t="s">
        <v>34</v>
      </c>
      <c r="E38" s="1" t="s">
        <v>30</v>
      </c>
      <c r="F38" s="1" t="s">
        <v>35</v>
      </c>
      <c r="G38" s="1" t="s">
        <v>36</v>
      </c>
      <c r="H38" s="1" t="s">
        <v>32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4</v>
      </c>
      <c r="Q38" s="9">
        <v>0</v>
      </c>
      <c r="R38" s="9">
        <v>0</v>
      </c>
      <c r="S38" s="9">
        <v>0</v>
      </c>
      <c r="T38" s="9">
        <v>0</v>
      </c>
      <c r="U38" s="14">
        <f t="shared" si="0"/>
        <v>4</v>
      </c>
    </row>
    <row r="39" spans="1:21" ht="15.75" x14ac:dyDescent="0.25">
      <c r="A39" s="1" t="s">
        <v>21</v>
      </c>
      <c r="B39" s="1" t="s">
        <v>22</v>
      </c>
      <c r="C39" s="1" t="s">
        <v>128</v>
      </c>
      <c r="D39" s="1" t="s">
        <v>637</v>
      </c>
      <c r="E39" s="1" t="s">
        <v>30</v>
      </c>
      <c r="F39" s="1" t="s">
        <v>30</v>
      </c>
      <c r="G39" s="1" t="s">
        <v>49</v>
      </c>
      <c r="H39" s="1" t="s">
        <v>301</v>
      </c>
      <c r="I39" s="9">
        <v>47</v>
      </c>
      <c r="J39" s="9">
        <v>11</v>
      </c>
      <c r="K39" s="9">
        <v>9</v>
      </c>
      <c r="L39" s="9">
        <v>13</v>
      </c>
      <c r="M39" s="9">
        <v>4</v>
      </c>
      <c r="N39" s="9">
        <v>5</v>
      </c>
      <c r="O39" s="9">
        <v>32</v>
      </c>
      <c r="P39" s="9">
        <v>5</v>
      </c>
      <c r="Q39" s="9">
        <v>26</v>
      </c>
      <c r="R39" s="9">
        <v>12</v>
      </c>
      <c r="S39" s="9">
        <v>6</v>
      </c>
      <c r="T39" s="9">
        <v>69</v>
      </c>
      <c r="U39" s="14">
        <f t="shared" si="0"/>
        <v>239</v>
      </c>
    </row>
    <row r="40" spans="1:21" ht="15.75" x14ac:dyDescent="0.25">
      <c r="A40" s="1" t="s">
        <v>21</v>
      </c>
      <c r="B40" s="1" t="s">
        <v>22</v>
      </c>
      <c r="C40" s="1" t="s">
        <v>128</v>
      </c>
      <c r="D40" s="1" t="s">
        <v>648</v>
      </c>
      <c r="E40" s="1" t="s">
        <v>30</v>
      </c>
      <c r="F40" s="1" t="s">
        <v>30</v>
      </c>
      <c r="G40" s="1" t="s">
        <v>49</v>
      </c>
      <c r="H40" s="1" t="s">
        <v>301</v>
      </c>
      <c r="I40" s="9">
        <v>33</v>
      </c>
      <c r="J40" s="9">
        <v>11</v>
      </c>
      <c r="K40" s="9">
        <v>7</v>
      </c>
      <c r="L40" s="9">
        <v>13</v>
      </c>
      <c r="M40" s="9">
        <v>5</v>
      </c>
      <c r="N40" s="9">
        <v>5</v>
      </c>
      <c r="O40" s="9">
        <v>41</v>
      </c>
      <c r="P40" s="9">
        <v>5</v>
      </c>
      <c r="Q40" s="9">
        <v>25</v>
      </c>
      <c r="R40" s="9">
        <v>20</v>
      </c>
      <c r="S40" s="9">
        <v>10</v>
      </c>
      <c r="T40" s="9">
        <v>48</v>
      </c>
      <c r="U40" s="14">
        <f t="shared" si="0"/>
        <v>223</v>
      </c>
    </row>
    <row r="41" spans="1:21" ht="15.75" x14ac:dyDescent="0.25">
      <c r="A41" s="1" t="s">
        <v>21</v>
      </c>
      <c r="B41" s="1" t="s">
        <v>22</v>
      </c>
      <c r="C41" s="1" t="s">
        <v>128</v>
      </c>
      <c r="D41" s="1" t="s">
        <v>754</v>
      </c>
      <c r="E41" s="1" t="s">
        <v>30</v>
      </c>
      <c r="F41" s="1" t="s">
        <v>30</v>
      </c>
      <c r="G41" s="1" t="s">
        <v>716</v>
      </c>
      <c r="H41" s="1" t="s">
        <v>237</v>
      </c>
      <c r="I41" s="9">
        <v>36</v>
      </c>
      <c r="J41" s="9">
        <v>25</v>
      </c>
      <c r="K41" s="9">
        <v>38</v>
      </c>
      <c r="L41" s="9">
        <v>0</v>
      </c>
      <c r="M41" s="9">
        <v>0</v>
      </c>
      <c r="N41" s="9">
        <v>0</v>
      </c>
      <c r="O41" s="9">
        <v>8</v>
      </c>
      <c r="P41" s="9">
        <v>8</v>
      </c>
      <c r="Q41" s="9">
        <v>13</v>
      </c>
      <c r="R41" s="9">
        <v>13</v>
      </c>
      <c r="S41" s="9">
        <v>0</v>
      </c>
      <c r="T41" s="9">
        <v>12</v>
      </c>
      <c r="U41" s="14">
        <f t="shared" si="0"/>
        <v>153</v>
      </c>
    </row>
    <row r="42" spans="1:21" ht="15.75" x14ac:dyDescent="0.25">
      <c r="A42" s="1" t="s">
        <v>21</v>
      </c>
      <c r="B42" s="1" t="s">
        <v>22</v>
      </c>
      <c r="C42" s="1" t="s">
        <v>128</v>
      </c>
      <c r="D42" s="1" t="s">
        <v>814</v>
      </c>
      <c r="E42" s="1" t="s">
        <v>594</v>
      </c>
      <c r="F42" s="1" t="s">
        <v>815</v>
      </c>
      <c r="G42" s="1" t="s">
        <v>816</v>
      </c>
      <c r="H42" s="1" t="s">
        <v>180</v>
      </c>
      <c r="I42" s="9">
        <v>13</v>
      </c>
      <c r="J42" s="9">
        <v>0</v>
      </c>
      <c r="K42" s="9">
        <v>13</v>
      </c>
      <c r="L42" s="9">
        <v>0</v>
      </c>
      <c r="M42" s="9">
        <v>0</v>
      </c>
      <c r="N42" s="9">
        <v>13</v>
      </c>
      <c r="O42" s="9">
        <v>11</v>
      </c>
      <c r="P42" s="9">
        <v>11</v>
      </c>
      <c r="Q42" s="9">
        <v>11</v>
      </c>
      <c r="R42" s="9">
        <v>10</v>
      </c>
      <c r="S42" s="9">
        <v>11</v>
      </c>
      <c r="T42" s="9">
        <v>25</v>
      </c>
      <c r="U42" s="14">
        <f t="shared" si="0"/>
        <v>118</v>
      </c>
    </row>
    <row r="43" spans="1:21" ht="15.75" x14ac:dyDescent="0.25">
      <c r="A43" s="1" t="s">
        <v>21</v>
      </c>
      <c r="B43" s="1" t="s">
        <v>22</v>
      </c>
      <c r="C43" s="1" t="s">
        <v>128</v>
      </c>
      <c r="D43" s="1" t="s">
        <v>817</v>
      </c>
      <c r="E43" s="1" t="s">
        <v>30</v>
      </c>
      <c r="F43" s="1" t="s">
        <v>30</v>
      </c>
      <c r="G43" s="1" t="s">
        <v>818</v>
      </c>
      <c r="H43" s="1" t="s">
        <v>557</v>
      </c>
      <c r="I43" s="9">
        <v>0</v>
      </c>
      <c r="J43" s="9">
        <v>13</v>
      </c>
      <c r="K43" s="9">
        <v>12</v>
      </c>
      <c r="L43" s="9">
        <v>0</v>
      </c>
      <c r="M43" s="9">
        <v>0</v>
      </c>
      <c r="N43" s="9">
        <v>12</v>
      </c>
      <c r="O43" s="9">
        <v>11</v>
      </c>
      <c r="P43" s="9">
        <v>11</v>
      </c>
      <c r="Q43" s="9">
        <v>12</v>
      </c>
      <c r="R43" s="9">
        <v>12</v>
      </c>
      <c r="S43" s="9">
        <v>12</v>
      </c>
      <c r="T43" s="9">
        <v>23</v>
      </c>
      <c r="U43" s="14">
        <f t="shared" si="0"/>
        <v>118</v>
      </c>
    </row>
    <row r="44" spans="1:21" ht="15.75" x14ac:dyDescent="0.25">
      <c r="A44" s="1" t="s">
        <v>21</v>
      </c>
      <c r="B44" s="1" t="s">
        <v>22</v>
      </c>
      <c r="C44" s="1" t="s">
        <v>128</v>
      </c>
      <c r="D44" s="1" t="s">
        <v>870</v>
      </c>
      <c r="E44" s="1" t="s">
        <v>130</v>
      </c>
      <c r="F44" s="1" t="s">
        <v>179</v>
      </c>
      <c r="G44" s="1" t="s">
        <v>551</v>
      </c>
      <c r="H44" s="1" t="s">
        <v>180</v>
      </c>
      <c r="I44" s="9">
        <v>6</v>
      </c>
      <c r="J44" s="9">
        <v>0</v>
      </c>
      <c r="K44" s="9">
        <v>0</v>
      </c>
      <c r="L44" s="9">
        <v>0</v>
      </c>
      <c r="M44" s="9">
        <v>4</v>
      </c>
      <c r="N44" s="9">
        <v>6</v>
      </c>
      <c r="O44" s="9">
        <v>33</v>
      </c>
      <c r="P44" s="9">
        <v>9</v>
      </c>
      <c r="Q44" s="9">
        <v>8</v>
      </c>
      <c r="R44" s="9">
        <v>6</v>
      </c>
      <c r="S44" s="9">
        <v>8</v>
      </c>
      <c r="T44" s="9">
        <v>20</v>
      </c>
      <c r="U44" s="14">
        <f t="shared" si="0"/>
        <v>100</v>
      </c>
    </row>
    <row r="45" spans="1:21" ht="15.75" x14ac:dyDescent="0.25">
      <c r="A45" s="1" t="s">
        <v>21</v>
      </c>
      <c r="B45" s="1" t="s">
        <v>22</v>
      </c>
      <c r="C45" s="1" t="s">
        <v>128</v>
      </c>
      <c r="D45" s="1" t="s">
        <v>129</v>
      </c>
      <c r="E45" s="1" t="s">
        <v>130</v>
      </c>
      <c r="F45" s="1" t="s">
        <v>131</v>
      </c>
      <c r="G45" s="1" t="s">
        <v>132</v>
      </c>
      <c r="H45" s="1" t="s">
        <v>37</v>
      </c>
      <c r="I45" s="9">
        <v>5</v>
      </c>
      <c r="J45" s="9">
        <v>0</v>
      </c>
      <c r="K45" s="9">
        <v>4</v>
      </c>
      <c r="L45" s="9">
        <v>0</v>
      </c>
      <c r="M45" s="9">
        <v>3</v>
      </c>
      <c r="N45" s="9">
        <v>0</v>
      </c>
      <c r="O45" s="9">
        <v>19</v>
      </c>
      <c r="P45" s="9">
        <v>10</v>
      </c>
      <c r="Q45" s="9">
        <v>7</v>
      </c>
      <c r="R45" s="9">
        <v>6</v>
      </c>
      <c r="S45" s="9">
        <v>10</v>
      </c>
      <c r="T45" s="9">
        <v>22</v>
      </c>
      <c r="U45" s="14">
        <f t="shared" si="0"/>
        <v>86</v>
      </c>
    </row>
    <row r="46" spans="1:21" ht="15.75" x14ac:dyDescent="0.25">
      <c r="A46" s="1" t="s">
        <v>21</v>
      </c>
      <c r="B46" s="1" t="s">
        <v>22</v>
      </c>
      <c r="C46" s="1" t="s">
        <v>128</v>
      </c>
      <c r="D46" s="1" t="s">
        <v>277</v>
      </c>
      <c r="E46" s="1" t="s">
        <v>30</v>
      </c>
      <c r="F46" s="1" t="s">
        <v>30</v>
      </c>
      <c r="G46" s="1" t="s">
        <v>278</v>
      </c>
      <c r="H46" s="1" t="s">
        <v>37</v>
      </c>
      <c r="I46" s="9">
        <v>3</v>
      </c>
      <c r="J46" s="9">
        <v>0</v>
      </c>
      <c r="K46" s="9">
        <v>0</v>
      </c>
      <c r="L46" s="9">
        <v>0</v>
      </c>
      <c r="M46" s="9">
        <v>0</v>
      </c>
      <c r="N46" s="9">
        <v>2</v>
      </c>
      <c r="O46" s="9">
        <v>11</v>
      </c>
      <c r="P46" s="9">
        <v>5</v>
      </c>
      <c r="Q46" s="9">
        <v>8</v>
      </c>
      <c r="R46" s="9">
        <v>5</v>
      </c>
      <c r="S46" s="9">
        <v>7</v>
      </c>
      <c r="T46" s="9">
        <v>22</v>
      </c>
      <c r="U46" s="14">
        <f t="shared" si="0"/>
        <v>63</v>
      </c>
    </row>
    <row r="47" spans="1:21" ht="15.75" x14ac:dyDescent="0.25">
      <c r="A47" s="1" t="s">
        <v>21</v>
      </c>
      <c r="B47" s="1" t="s">
        <v>22</v>
      </c>
      <c r="C47" s="1" t="s">
        <v>128</v>
      </c>
      <c r="D47" s="1" t="s">
        <v>637</v>
      </c>
      <c r="E47" s="1" t="s">
        <v>30</v>
      </c>
      <c r="F47" s="1" t="s">
        <v>30</v>
      </c>
      <c r="G47" s="1" t="s">
        <v>49</v>
      </c>
      <c r="H47" s="1" t="s">
        <v>37</v>
      </c>
      <c r="I47" s="9">
        <v>0</v>
      </c>
      <c r="J47" s="9">
        <v>0</v>
      </c>
      <c r="K47" s="9">
        <v>0</v>
      </c>
      <c r="L47" s="9">
        <v>1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14">
        <f t="shared" si="0"/>
        <v>1</v>
      </c>
    </row>
    <row r="48" spans="1:21" ht="15.75" x14ac:dyDescent="0.25">
      <c r="A48" s="1" t="s">
        <v>21</v>
      </c>
      <c r="B48" s="1" t="s">
        <v>22</v>
      </c>
      <c r="C48" s="1" t="s">
        <v>128</v>
      </c>
      <c r="D48" s="1" t="s">
        <v>814</v>
      </c>
      <c r="E48" s="1" t="s">
        <v>594</v>
      </c>
      <c r="F48" s="1" t="s">
        <v>815</v>
      </c>
      <c r="G48" s="1" t="s">
        <v>816</v>
      </c>
      <c r="H48" s="1" t="s">
        <v>557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9">
        <v>0</v>
      </c>
      <c r="U48" s="14">
        <f t="shared" si="0"/>
        <v>1</v>
      </c>
    </row>
    <row r="49" spans="1:21" ht="15.75" x14ac:dyDescent="0.25">
      <c r="A49" s="1" t="s">
        <v>21</v>
      </c>
      <c r="B49" s="1" t="s">
        <v>22</v>
      </c>
      <c r="C49" s="1" t="s">
        <v>652</v>
      </c>
      <c r="D49" s="1" t="s">
        <v>653</v>
      </c>
      <c r="E49" s="1" t="s">
        <v>654</v>
      </c>
      <c r="F49" s="1" t="s">
        <v>654</v>
      </c>
      <c r="G49" s="1" t="s">
        <v>655</v>
      </c>
      <c r="H49" s="1" t="s">
        <v>55</v>
      </c>
      <c r="I49" s="9">
        <v>15283</v>
      </c>
      <c r="J49" s="9">
        <v>11220</v>
      </c>
      <c r="K49" s="9">
        <v>18649</v>
      </c>
      <c r="L49" s="9">
        <v>20607</v>
      </c>
      <c r="M49" s="9">
        <v>20590</v>
      </c>
      <c r="N49" s="9">
        <v>5270</v>
      </c>
      <c r="O49" s="9">
        <v>8500</v>
      </c>
      <c r="P49" s="9">
        <v>31199</v>
      </c>
      <c r="Q49" s="9">
        <v>32500</v>
      </c>
      <c r="R49" s="9">
        <v>25500</v>
      </c>
      <c r="S49" s="9">
        <v>17000</v>
      </c>
      <c r="T49" s="9">
        <v>10540</v>
      </c>
      <c r="U49" s="14">
        <f t="shared" si="0"/>
        <v>216858</v>
      </c>
    </row>
    <row r="50" spans="1:21" ht="15.75" x14ac:dyDescent="0.25">
      <c r="A50" s="1" t="s">
        <v>21</v>
      </c>
      <c r="B50" s="1" t="s">
        <v>22</v>
      </c>
      <c r="C50" s="1" t="s">
        <v>373</v>
      </c>
      <c r="D50" s="1" t="s">
        <v>374</v>
      </c>
      <c r="E50" s="1" t="s">
        <v>97</v>
      </c>
      <c r="F50" s="1" t="s">
        <v>98</v>
      </c>
      <c r="G50" s="1" t="s">
        <v>275</v>
      </c>
      <c r="H50" s="1" t="s">
        <v>375</v>
      </c>
      <c r="I50" s="9">
        <v>967.68</v>
      </c>
      <c r="J50" s="9">
        <v>198</v>
      </c>
      <c r="K50" s="9">
        <v>105.6</v>
      </c>
      <c r="L50" s="9">
        <v>90</v>
      </c>
      <c r="M50" s="9">
        <v>87.12</v>
      </c>
      <c r="N50" s="9">
        <v>198</v>
      </c>
      <c r="O50" s="9">
        <v>672</v>
      </c>
      <c r="P50" s="9">
        <v>201</v>
      </c>
      <c r="Q50" s="9">
        <v>1021.44</v>
      </c>
      <c r="R50" s="9">
        <v>1021.44</v>
      </c>
      <c r="S50" s="9">
        <v>90</v>
      </c>
      <c r="T50" s="9">
        <v>168</v>
      </c>
      <c r="U50" s="14">
        <f t="shared" si="0"/>
        <v>4820.28</v>
      </c>
    </row>
    <row r="51" spans="1:21" ht="15.75" x14ac:dyDescent="0.25">
      <c r="A51" s="1" t="s">
        <v>38</v>
      </c>
      <c r="B51" s="1" t="s">
        <v>39</v>
      </c>
      <c r="C51" s="1" t="s">
        <v>512</v>
      </c>
      <c r="D51" s="1" t="s">
        <v>513</v>
      </c>
      <c r="E51" s="1" t="s">
        <v>514</v>
      </c>
      <c r="F51" s="1" t="s">
        <v>515</v>
      </c>
      <c r="G51" s="1" t="s">
        <v>516</v>
      </c>
      <c r="H51" s="1" t="s">
        <v>32</v>
      </c>
      <c r="I51" s="9">
        <v>193.75</v>
      </c>
      <c r="J51" s="9">
        <v>232.5</v>
      </c>
      <c r="K51" s="9">
        <v>275</v>
      </c>
      <c r="L51" s="9">
        <v>275</v>
      </c>
      <c r="M51" s="9">
        <v>347</v>
      </c>
      <c r="N51" s="9">
        <v>327</v>
      </c>
      <c r="O51" s="9">
        <v>246.5</v>
      </c>
      <c r="P51" s="9">
        <v>340.75</v>
      </c>
      <c r="Q51" s="9">
        <v>136</v>
      </c>
      <c r="R51" s="9">
        <v>136</v>
      </c>
      <c r="S51" s="9">
        <v>76.5</v>
      </c>
      <c r="T51" s="9">
        <v>952</v>
      </c>
      <c r="U51" s="14">
        <f t="shared" si="0"/>
        <v>3538</v>
      </c>
    </row>
    <row r="52" spans="1:21" ht="15.75" x14ac:dyDescent="0.25">
      <c r="A52" s="1" t="s">
        <v>38</v>
      </c>
      <c r="B52" s="1" t="s">
        <v>39</v>
      </c>
      <c r="C52" s="1" t="s">
        <v>512</v>
      </c>
      <c r="D52" s="1" t="s">
        <v>513</v>
      </c>
      <c r="E52" s="1" t="s">
        <v>514</v>
      </c>
      <c r="F52" s="1" t="s">
        <v>515</v>
      </c>
      <c r="G52" s="1" t="s">
        <v>516</v>
      </c>
      <c r="H52" s="1" t="s">
        <v>58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67.400000000000006</v>
      </c>
      <c r="P52" s="9">
        <v>112.5</v>
      </c>
      <c r="Q52" s="9">
        <v>10.199999999999999</v>
      </c>
      <c r="R52" s="9">
        <v>72.400000000000006</v>
      </c>
      <c r="S52" s="9">
        <v>0</v>
      </c>
      <c r="T52" s="9">
        <v>925.5</v>
      </c>
      <c r="U52" s="14">
        <f t="shared" si="0"/>
        <v>1188</v>
      </c>
    </row>
    <row r="53" spans="1:21" ht="15.75" x14ac:dyDescent="0.25">
      <c r="A53" s="1" t="s">
        <v>38</v>
      </c>
      <c r="B53" s="1" t="s">
        <v>39</v>
      </c>
      <c r="C53" s="1" t="s">
        <v>512</v>
      </c>
      <c r="D53" s="1" t="s">
        <v>513</v>
      </c>
      <c r="E53" s="1" t="s">
        <v>514</v>
      </c>
      <c r="F53" s="1" t="s">
        <v>515</v>
      </c>
      <c r="G53" s="1" t="s">
        <v>516</v>
      </c>
      <c r="H53" s="1" t="s">
        <v>55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77</v>
      </c>
      <c r="P53" s="9">
        <v>0</v>
      </c>
      <c r="Q53" s="9">
        <v>0</v>
      </c>
      <c r="R53" s="9">
        <v>0</v>
      </c>
      <c r="S53" s="9">
        <v>0</v>
      </c>
      <c r="T53" s="9">
        <v>176</v>
      </c>
      <c r="U53" s="14">
        <f t="shared" si="0"/>
        <v>253</v>
      </c>
    </row>
    <row r="54" spans="1:21" ht="15.75" x14ac:dyDescent="0.25">
      <c r="A54" s="1" t="s">
        <v>21</v>
      </c>
      <c r="B54" s="1" t="s">
        <v>22</v>
      </c>
      <c r="C54" s="1" t="s">
        <v>606</v>
      </c>
      <c r="D54" s="1" t="s">
        <v>607</v>
      </c>
      <c r="E54" s="1" t="s">
        <v>25</v>
      </c>
      <c r="F54" s="1" t="s">
        <v>25</v>
      </c>
      <c r="G54" s="1" t="s">
        <v>608</v>
      </c>
      <c r="H54" s="1" t="s">
        <v>58</v>
      </c>
      <c r="I54" s="9">
        <v>467</v>
      </c>
      <c r="J54" s="9">
        <v>565</v>
      </c>
      <c r="K54" s="9">
        <v>677</v>
      </c>
      <c r="L54" s="9">
        <v>567</v>
      </c>
      <c r="M54" s="9">
        <v>333</v>
      </c>
      <c r="N54" s="9">
        <v>60</v>
      </c>
      <c r="O54" s="9">
        <v>0</v>
      </c>
      <c r="P54" s="9">
        <v>10</v>
      </c>
      <c r="Q54" s="9">
        <v>0</v>
      </c>
      <c r="R54" s="9">
        <v>0</v>
      </c>
      <c r="S54" s="9">
        <v>0</v>
      </c>
      <c r="T54" s="9">
        <v>0</v>
      </c>
      <c r="U54" s="14">
        <f t="shared" si="0"/>
        <v>2679</v>
      </c>
    </row>
    <row r="55" spans="1:21" ht="15.75" x14ac:dyDescent="0.25">
      <c r="A55" s="1" t="s">
        <v>21</v>
      </c>
      <c r="B55" s="1" t="s">
        <v>22</v>
      </c>
      <c r="C55" s="1" t="s">
        <v>254</v>
      </c>
      <c r="D55" s="1" t="s">
        <v>255</v>
      </c>
      <c r="E55" s="1" t="s">
        <v>80</v>
      </c>
      <c r="F55" s="1" t="s">
        <v>80</v>
      </c>
      <c r="G55" s="1" t="s">
        <v>81</v>
      </c>
      <c r="H55" s="1" t="s">
        <v>165</v>
      </c>
      <c r="I55" s="9">
        <v>287</v>
      </c>
      <c r="J55" s="9">
        <v>536</v>
      </c>
      <c r="K55" s="9">
        <v>427</v>
      </c>
      <c r="L55" s="9">
        <v>621</v>
      </c>
      <c r="M55" s="9">
        <v>847</v>
      </c>
      <c r="N55" s="9">
        <v>0</v>
      </c>
      <c r="O55" s="9">
        <v>224</v>
      </c>
      <c r="P55" s="9">
        <v>290</v>
      </c>
      <c r="Q55" s="9">
        <v>468</v>
      </c>
      <c r="R55" s="9">
        <v>176</v>
      </c>
      <c r="S55" s="9">
        <v>450</v>
      </c>
      <c r="T55" s="9">
        <v>0</v>
      </c>
      <c r="U55" s="14">
        <f t="shared" si="0"/>
        <v>4326</v>
      </c>
    </row>
    <row r="56" spans="1:21" ht="15.75" x14ac:dyDescent="0.25">
      <c r="A56" s="1" t="s">
        <v>21</v>
      </c>
      <c r="B56" s="1" t="s">
        <v>22</v>
      </c>
      <c r="C56" s="1" t="s">
        <v>254</v>
      </c>
      <c r="D56" s="1" t="s">
        <v>255</v>
      </c>
      <c r="E56" s="1" t="s">
        <v>80</v>
      </c>
      <c r="F56" s="1" t="s">
        <v>80</v>
      </c>
      <c r="G56" s="1" t="s">
        <v>81</v>
      </c>
      <c r="H56" s="1" t="s">
        <v>112</v>
      </c>
      <c r="I56" s="9">
        <v>41</v>
      </c>
      <c r="J56" s="9">
        <v>393</v>
      </c>
      <c r="K56" s="9">
        <v>567</v>
      </c>
      <c r="L56" s="9">
        <v>1054</v>
      </c>
      <c r="M56" s="9">
        <v>437</v>
      </c>
      <c r="N56" s="9">
        <v>237</v>
      </c>
      <c r="O56" s="9">
        <v>352</v>
      </c>
      <c r="P56" s="9">
        <v>230</v>
      </c>
      <c r="Q56" s="9">
        <v>104</v>
      </c>
      <c r="R56" s="9">
        <v>193</v>
      </c>
      <c r="S56" s="9">
        <v>83</v>
      </c>
      <c r="T56" s="9">
        <v>0</v>
      </c>
      <c r="U56" s="14">
        <f t="shared" si="0"/>
        <v>3691</v>
      </c>
    </row>
    <row r="57" spans="1:21" ht="15.75" x14ac:dyDescent="0.25">
      <c r="A57" s="1" t="s">
        <v>21</v>
      </c>
      <c r="B57" s="1" t="s">
        <v>22</v>
      </c>
      <c r="C57" s="1" t="s">
        <v>254</v>
      </c>
      <c r="D57" s="1" t="s">
        <v>255</v>
      </c>
      <c r="E57" s="1" t="s">
        <v>80</v>
      </c>
      <c r="F57" s="1" t="s">
        <v>80</v>
      </c>
      <c r="G57" s="1" t="s">
        <v>81</v>
      </c>
      <c r="H57" s="1" t="s">
        <v>616</v>
      </c>
      <c r="I57" s="9">
        <v>6</v>
      </c>
      <c r="J57" s="9">
        <v>20</v>
      </c>
      <c r="K57" s="9">
        <v>7</v>
      </c>
      <c r="L57" s="9">
        <v>7</v>
      </c>
      <c r="M57" s="9">
        <v>50</v>
      </c>
      <c r="N57" s="9">
        <v>29</v>
      </c>
      <c r="O57" s="9">
        <v>22</v>
      </c>
      <c r="P57" s="9">
        <v>37</v>
      </c>
      <c r="Q57" s="9">
        <v>28</v>
      </c>
      <c r="R57" s="9">
        <v>24</v>
      </c>
      <c r="S57" s="9">
        <v>26</v>
      </c>
      <c r="T57" s="9">
        <v>0</v>
      </c>
      <c r="U57" s="14">
        <f t="shared" si="0"/>
        <v>256</v>
      </c>
    </row>
    <row r="58" spans="1:21" ht="15.75" x14ac:dyDescent="0.25">
      <c r="A58" s="1" t="s">
        <v>21</v>
      </c>
      <c r="B58" s="1" t="s">
        <v>22</v>
      </c>
      <c r="C58" s="1" t="s">
        <v>254</v>
      </c>
      <c r="D58" s="1" t="s">
        <v>255</v>
      </c>
      <c r="E58" s="1" t="s">
        <v>80</v>
      </c>
      <c r="F58" s="1" t="s">
        <v>80</v>
      </c>
      <c r="G58" s="1" t="s">
        <v>81</v>
      </c>
      <c r="H58" s="1" t="s">
        <v>228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31</v>
      </c>
      <c r="R58" s="9">
        <v>36</v>
      </c>
      <c r="S58" s="9">
        <v>0</v>
      </c>
      <c r="T58" s="9">
        <v>0</v>
      </c>
      <c r="U58" s="14">
        <f t="shared" si="0"/>
        <v>67</v>
      </c>
    </row>
    <row r="59" spans="1:21" ht="15.75" x14ac:dyDescent="0.25">
      <c r="A59" s="1" t="s">
        <v>21</v>
      </c>
      <c r="B59" s="1" t="s">
        <v>22</v>
      </c>
      <c r="C59" s="1" t="s">
        <v>254</v>
      </c>
      <c r="D59" s="1" t="s">
        <v>255</v>
      </c>
      <c r="E59" s="1" t="s">
        <v>80</v>
      </c>
      <c r="F59" s="1" t="s">
        <v>80</v>
      </c>
      <c r="G59" s="1" t="s">
        <v>81</v>
      </c>
      <c r="H59" s="1" t="s">
        <v>389</v>
      </c>
      <c r="I59" s="9">
        <v>5</v>
      </c>
      <c r="J59" s="9">
        <v>18</v>
      </c>
      <c r="K59" s="9">
        <v>7</v>
      </c>
      <c r="L59" s="9">
        <v>0</v>
      </c>
      <c r="M59" s="9">
        <v>0</v>
      </c>
      <c r="N59" s="9">
        <v>4</v>
      </c>
      <c r="O59" s="9">
        <v>8</v>
      </c>
      <c r="P59" s="9">
        <v>0</v>
      </c>
      <c r="Q59" s="9">
        <v>0</v>
      </c>
      <c r="R59" s="9">
        <v>3</v>
      </c>
      <c r="S59" s="9">
        <v>1</v>
      </c>
      <c r="T59" s="9">
        <v>0</v>
      </c>
      <c r="U59" s="14">
        <f t="shared" si="0"/>
        <v>46</v>
      </c>
    </row>
    <row r="60" spans="1:21" ht="15.75" x14ac:dyDescent="0.25">
      <c r="A60" s="1" t="s">
        <v>45</v>
      </c>
      <c r="B60" s="1" t="s">
        <v>46</v>
      </c>
      <c r="C60" s="1" t="s">
        <v>683</v>
      </c>
      <c r="D60" s="1" t="s">
        <v>684</v>
      </c>
      <c r="E60" s="1" t="s">
        <v>594</v>
      </c>
      <c r="F60" s="1" t="s">
        <v>685</v>
      </c>
      <c r="G60" s="1" t="s">
        <v>686</v>
      </c>
      <c r="H60" s="1" t="s">
        <v>205</v>
      </c>
      <c r="I60" s="9">
        <v>92539.59</v>
      </c>
      <c r="J60" s="9">
        <v>93230</v>
      </c>
      <c r="K60" s="9">
        <v>161797.42000000001</v>
      </c>
      <c r="L60" s="9">
        <v>190479.5</v>
      </c>
      <c r="M60" s="9">
        <v>201291</v>
      </c>
      <c r="N60" s="9">
        <v>183011.9</v>
      </c>
      <c r="O60" s="9">
        <v>181503.7</v>
      </c>
      <c r="P60" s="9">
        <v>182036.6</v>
      </c>
      <c r="Q60" s="9">
        <v>184082.8</v>
      </c>
      <c r="R60" s="9">
        <v>170775.3</v>
      </c>
      <c r="S60" s="9">
        <v>174936.6</v>
      </c>
      <c r="T60" s="9">
        <v>169892.8</v>
      </c>
      <c r="U60" s="14">
        <f t="shared" si="0"/>
        <v>1985577.2100000004</v>
      </c>
    </row>
    <row r="61" spans="1:21" ht="15.75" x14ac:dyDescent="0.25">
      <c r="A61" s="1" t="s">
        <v>21</v>
      </c>
      <c r="B61" s="1" t="s">
        <v>22</v>
      </c>
      <c r="C61" s="1" t="s">
        <v>201</v>
      </c>
      <c r="D61" s="1" t="s">
        <v>202</v>
      </c>
      <c r="E61" s="1" t="s">
        <v>65</v>
      </c>
      <c r="F61" s="1" t="s">
        <v>203</v>
      </c>
      <c r="G61" s="1" t="s">
        <v>204</v>
      </c>
      <c r="H61" s="1" t="s">
        <v>205</v>
      </c>
      <c r="I61" s="9">
        <v>720</v>
      </c>
      <c r="J61" s="9">
        <v>560</v>
      </c>
      <c r="K61" s="9">
        <v>1300</v>
      </c>
      <c r="L61" s="9">
        <v>450</v>
      </c>
      <c r="M61" s="9">
        <v>580</v>
      </c>
      <c r="N61" s="9">
        <v>700</v>
      </c>
      <c r="O61" s="9">
        <v>640</v>
      </c>
      <c r="P61" s="9">
        <v>600</v>
      </c>
      <c r="Q61" s="9">
        <v>770</v>
      </c>
      <c r="R61" s="9">
        <v>530</v>
      </c>
      <c r="S61" s="9">
        <v>500</v>
      </c>
      <c r="T61" s="9">
        <v>250</v>
      </c>
      <c r="U61" s="14">
        <f t="shared" si="0"/>
        <v>7600</v>
      </c>
    </row>
    <row r="62" spans="1:21" ht="15.75" x14ac:dyDescent="0.25">
      <c r="A62" s="1" t="s">
        <v>45</v>
      </c>
      <c r="B62" s="1" t="s">
        <v>22</v>
      </c>
      <c r="C62" s="1" t="s">
        <v>575</v>
      </c>
      <c r="D62" s="1" t="s">
        <v>769</v>
      </c>
      <c r="E62" s="1" t="s">
        <v>327</v>
      </c>
      <c r="F62" s="1" t="s">
        <v>328</v>
      </c>
      <c r="G62" s="1" t="s">
        <v>329</v>
      </c>
      <c r="H62" s="1" t="s">
        <v>82</v>
      </c>
      <c r="I62" s="9">
        <v>185</v>
      </c>
      <c r="J62" s="9">
        <v>125</v>
      </c>
      <c r="K62" s="9">
        <v>130</v>
      </c>
      <c r="L62" s="9">
        <v>126</v>
      </c>
      <c r="M62" s="9">
        <v>77</v>
      </c>
      <c r="N62" s="9">
        <v>55</v>
      </c>
      <c r="O62" s="9">
        <v>76</v>
      </c>
      <c r="P62" s="9">
        <v>128</v>
      </c>
      <c r="Q62" s="9">
        <v>256</v>
      </c>
      <c r="R62" s="9">
        <v>63</v>
      </c>
      <c r="S62" s="9">
        <v>65</v>
      </c>
      <c r="T62" s="9">
        <v>188</v>
      </c>
      <c r="U62" s="14">
        <f t="shared" si="0"/>
        <v>1474</v>
      </c>
    </row>
    <row r="63" spans="1:21" ht="15.75" x14ac:dyDescent="0.25">
      <c r="A63" s="1" t="s">
        <v>45</v>
      </c>
      <c r="B63" s="1" t="s">
        <v>22</v>
      </c>
      <c r="C63" s="1" t="s">
        <v>575</v>
      </c>
      <c r="D63" s="1" t="s">
        <v>576</v>
      </c>
      <c r="E63" s="1" t="s">
        <v>126</v>
      </c>
      <c r="F63" s="1" t="s">
        <v>577</v>
      </c>
      <c r="G63" s="1" t="s">
        <v>578</v>
      </c>
      <c r="H63" s="1" t="s">
        <v>82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82</v>
      </c>
      <c r="O63" s="9">
        <v>114</v>
      </c>
      <c r="P63" s="9">
        <v>0</v>
      </c>
      <c r="Q63" s="9">
        <v>0</v>
      </c>
      <c r="R63" s="9">
        <v>0</v>
      </c>
      <c r="S63" s="9">
        <v>97</v>
      </c>
      <c r="T63" s="9">
        <v>0</v>
      </c>
      <c r="U63" s="14">
        <f t="shared" si="0"/>
        <v>293</v>
      </c>
    </row>
    <row r="64" spans="1:21" ht="15.75" x14ac:dyDescent="0.25">
      <c r="A64" s="1" t="s">
        <v>45</v>
      </c>
      <c r="B64" s="1" t="s">
        <v>39</v>
      </c>
      <c r="C64" s="1" t="s">
        <v>430</v>
      </c>
      <c r="D64" s="1" t="s">
        <v>431</v>
      </c>
      <c r="E64" s="1" t="s">
        <v>30</v>
      </c>
      <c r="F64" s="1" t="s">
        <v>30</v>
      </c>
      <c r="G64" s="1" t="s">
        <v>31</v>
      </c>
      <c r="H64" s="1" t="s">
        <v>55</v>
      </c>
      <c r="I64" s="9">
        <v>20</v>
      </c>
      <c r="J64" s="9">
        <v>20</v>
      </c>
      <c r="K64" s="9">
        <v>0</v>
      </c>
      <c r="L64" s="9">
        <v>20</v>
      </c>
      <c r="M64" s="9">
        <v>2400</v>
      </c>
      <c r="N64" s="9">
        <v>20</v>
      </c>
      <c r="O64" s="9">
        <v>20</v>
      </c>
      <c r="P64" s="9">
        <v>20</v>
      </c>
      <c r="Q64" s="9">
        <v>20</v>
      </c>
      <c r="R64" s="9">
        <v>200</v>
      </c>
      <c r="S64" s="9">
        <v>20</v>
      </c>
      <c r="T64" s="9">
        <v>1397</v>
      </c>
      <c r="U64" s="14">
        <f t="shared" si="0"/>
        <v>4157</v>
      </c>
    </row>
    <row r="65" spans="1:21" ht="15.75" x14ac:dyDescent="0.25">
      <c r="A65" s="1" t="s">
        <v>21</v>
      </c>
      <c r="B65" s="1" t="s">
        <v>22</v>
      </c>
      <c r="C65" s="1" t="s">
        <v>355</v>
      </c>
      <c r="D65" s="1" t="s">
        <v>356</v>
      </c>
      <c r="E65" s="1" t="s">
        <v>126</v>
      </c>
      <c r="F65" s="1" t="s">
        <v>311</v>
      </c>
      <c r="G65" s="1" t="s">
        <v>312</v>
      </c>
      <c r="H65" s="1" t="s">
        <v>82</v>
      </c>
      <c r="I65" s="9">
        <v>1611.32</v>
      </c>
      <c r="J65" s="9">
        <v>2521</v>
      </c>
      <c r="K65" s="9">
        <v>2812</v>
      </c>
      <c r="L65" s="9">
        <v>4889.72</v>
      </c>
      <c r="M65" s="9">
        <v>4482</v>
      </c>
      <c r="N65" s="9">
        <v>5875.6</v>
      </c>
      <c r="O65" s="9">
        <v>6166</v>
      </c>
      <c r="P65" s="9">
        <v>5952</v>
      </c>
      <c r="Q65" s="9">
        <v>5223.3999999999996</v>
      </c>
      <c r="R65" s="9">
        <v>2500</v>
      </c>
      <c r="S65" s="9">
        <v>4978</v>
      </c>
      <c r="T65" s="9">
        <v>3558</v>
      </c>
      <c r="U65" s="14">
        <f t="shared" si="0"/>
        <v>50569.04</v>
      </c>
    </row>
    <row r="66" spans="1:21" ht="15.75" x14ac:dyDescent="0.25">
      <c r="A66" s="1" t="s">
        <v>21</v>
      </c>
      <c r="B66" s="1" t="s">
        <v>22</v>
      </c>
      <c r="C66" s="1" t="s">
        <v>309</v>
      </c>
      <c r="D66" s="1" t="s">
        <v>310</v>
      </c>
      <c r="E66" s="1" t="s">
        <v>126</v>
      </c>
      <c r="F66" s="1" t="s">
        <v>311</v>
      </c>
      <c r="G66" s="1" t="s">
        <v>312</v>
      </c>
      <c r="H66" s="1" t="s">
        <v>82</v>
      </c>
      <c r="I66" s="9">
        <v>1050.78</v>
      </c>
      <c r="J66" s="9">
        <v>1052.55</v>
      </c>
      <c r="K66" s="9">
        <v>1102</v>
      </c>
      <c r="L66" s="9">
        <v>1142.8399999999999</v>
      </c>
      <c r="M66" s="9">
        <v>1568</v>
      </c>
      <c r="N66" s="9">
        <v>1212.9000000000001</v>
      </c>
      <c r="O66" s="9">
        <v>1853.41</v>
      </c>
      <c r="P66" s="9">
        <v>2599.7800000000002</v>
      </c>
      <c r="Q66" s="9">
        <v>2998.4</v>
      </c>
      <c r="R66" s="9">
        <v>4222</v>
      </c>
      <c r="S66" s="9">
        <v>4206</v>
      </c>
      <c r="T66" s="9">
        <v>4250.12</v>
      </c>
      <c r="U66" s="14">
        <f>SUM(I66:T66)</f>
        <v>27258.78</v>
      </c>
    </row>
    <row r="67" spans="1:21" ht="15.75" x14ac:dyDescent="0.25">
      <c r="A67" s="1" t="s">
        <v>45</v>
      </c>
      <c r="B67" s="1" t="s">
        <v>46</v>
      </c>
      <c r="C67" s="1" t="s">
        <v>463</v>
      </c>
      <c r="D67" s="1" t="s">
        <v>464</v>
      </c>
      <c r="E67" s="1" t="s">
        <v>30</v>
      </c>
      <c r="F67" s="1" t="s">
        <v>35</v>
      </c>
      <c r="G67" s="1" t="s">
        <v>465</v>
      </c>
      <c r="H67" s="1" t="s">
        <v>82</v>
      </c>
      <c r="I67" s="9">
        <v>64820</v>
      </c>
      <c r="J67" s="9">
        <v>24250</v>
      </c>
      <c r="K67" s="9">
        <v>23540</v>
      </c>
      <c r="L67" s="9">
        <v>43716.18</v>
      </c>
      <c r="M67" s="9">
        <v>36030</v>
      </c>
      <c r="N67" s="9">
        <v>33600</v>
      </c>
      <c r="O67" s="9">
        <v>32400</v>
      </c>
      <c r="P67" s="9">
        <v>11220</v>
      </c>
      <c r="Q67" s="9">
        <v>25710</v>
      </c>
      <c r="R67" s="9">
        <v>32670</v>
      </c>
      <c r="S67" s="9">
        <v>30900</v>
      </c>
      <c r="T67" s="9">
        <v>28020</v>
      </c>
      <c r="U67" s="14">
        <f t="shared" ref="U67:U128" si="1">SUM(I67:T67)</f>
        <v>386876.18</v>
      </c>
    </row>
    <row r="68" spans="1:21" ht="15.75" x14ac:dyDescent="0.25">
      <c r="A68" s="1" t="s">
        <v>21</v>
      </c>
      <c r="B68" s="1" t="s">
        <v>22</v>
      </c>
      <c r="C68" s="1" t="s">
        <v>785</v>
      </c>
      <c r="D68" s="1" t="s">
        <v>786</v>
      </c>
      <c r="E68" s="1" t="s">
        <v>97</v>
      </c>
      <c r="F68" s="1" t="s">
        <v>98</v>
      </c>
      <c r="G68" s="1" t="s">
        <v>787</v>
      </c>
      <c r="H68" s="1" t="s">
        <v>375</v>
      </c>
      <c r="I68" s="9">
        <v>76.97</v>
      </c>
      <c r="J68" s="9">
        <v>102.64</v>
      </c>
      <c r="K68" s="9">
        <v>139.05000000000001</v>
      </c>
      <c r="L68" s="9">
        <v>115.56</v>
      </c>
      <c r="M68" s="9">
        <v>118.13</v>
      </c>
      <c r="N68" s="9">
        <v>42.27</v>
      </c>
      <c r="O68" s="9">
        <v>77.349999999999994</v>
      </c>
      <c r="P68" s="9">
        <v>189.98</v>
      </c>
      <c r="Q68" s="9">
        <v>125.68</v>
      </c>
      <c r="R68" s="9">
        <v>125.56</v>
      </c>
      <c r="S68" s="9">
        <v>123.34</v>
      </c>
      <c r="T68" s="9">
        <v>77.459999999999994</v>
      </c>
      <c r="U68" s="14">
        <f t="shared" si="1"/>
        <v>1313.99</v>
      </c>
    </row>
    <row r="69" spans="1:21" ht="15.75" x14ac:dyDescent="0.25">
      <c r="A69" s="1" t="s">
        <v>21</v>
      </c>
      <c r="B69" s="1" t="s">
        <v>22</v>
      </c>
      <c r="C69" s="1" t="s">
        <v>390</v>
      </c>
      <c r="D69" s="1" t="s">
        <v>391</v>
      </c>
      <c r="E69" s="1" t="s">
        <v>30</v>
      </c>
      <c r="F69" s="1" t="s">
        <v>160</v>
      </c>
      <c r="G69" s="1" t="s">
        <v>392</v>
      </c>
      <c r="H69" s="1" t="s">
        <v>162</v>
      </c>
      <c r="I69" s="9">
        <v>100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55</v>
      </c>
      <c r="Q69" s="9">
        <v>31</v>
      </c>
      <c r="R69" s="9">
        <v>31</v>
      </c>
      <c r="S69" s="9">
        <v>110</v>
      </c>
      <c r="T69" s="9">
        <v>130</v>
      </c>
      <c r="U69" s="14">
        <f t="shared" si="1"/>
        <v>457</v>
      </c>
    </row>
    <row r="70" spans="1:21" ht="15.75" x14ac:dyDescent="0.25">
      <c r="A70" s="1" t="s">
        <v>38</v>
      </c>
      <c r="B70" s="1" t="s">
        <v>39</v>
      </c>
      <c r="C70" s="1" t="s">
        <v>279</v>
      </c>
      <c r="D70" s="1" t="s">
        <v>280</v>
      </c>
      <c r="E70" s="1" t="s">
        <v>30</v>
      </c>
      <c r="F70" s="1" t="s">
        <v>160</v>
      </c>
      <c r="G70" s="1" t="s">
        <v>281</v>
      </c>
      <c r="H70" s="1" t="s">
        <v>162</v>
      </c>
      <c r="I70" s="9">
        <v>680</v>
      </c>
      <c r="J70" s="9">
        <v>300</v>
      </c>
      <c r="K70" s="9">
        <v>510</v>
      </c>
      <c r="L70" s="9">
        <v>400</v>
      </c>
      <c r="M70" s="9">
        <v>700</v>
      </c>
      <c r="N70" s="9">
        <v>400</v>
      </c>
      <c r="O70" s="9">
        <v>400</v>
      </c>
      <c r="P70" s="9">
        <v>520</v>
      </c>
      <c r="Q70" s="9">
        <v>350</v>
      </c>
      <c r="R70" s="9">
        <v>520</v>
      </c>
      <c r="S70" s="9">
        <v>700</v>
      </c>
      <c r="T70" s="9">
        <v>780</v>
      </c>
      <c r="U70" s="14">
        <f t="shared" si="1"/>
        <v>6260</v>
      </c>
    </row>
    <row r="71" spans="1:21" ht="15.75" x14ac:dyDescent="0.25">
      <c r="A71" s="1" t="s">
        <v>21</v>
      </c>
      <c r="B71" s="1" t="s">
        <v>22</v>
      </c>
      <c r="C71" s="1" t="s">
        <v>509</v>
      </c>
      <c r="D71" s="1" t="s">
        <v>780</v>
      </c>
      <c r="E71" s="1" t="s">
        <v>155</v>
      </c>
      <c r="F71" s="1" t="s">
        <v>416</v>
      </c>
      <c r="G71" s="1" t="s">
        <v>511</v>
      </c>
      <c r="H71" s="1" t="s">
        <v>58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154</v>
      </c>
      <c r="O71" s="9">
        <v>189</v>
      </c>
      <c r="P71" s="9">
        <v>139</v>
      </c>
      <c r="Q71" s="9">
        <v>218</v>
      </c>
      <c r="R71" s="9">
        <v>210</v>
      </c>
      <c r="S71" s="9">
        <v>215</v>
      </c>
      <c r="T71" s="9">
        <v>214</v>
      </c>
      <c r="U71" s="14">
        <f t="shared" si="1"/>
        <v>1339</v>
      </c>
    </row>
    <row r="72" spans="1:21" ht="15.75" x14ac:dyDescent="0.25">
      <c r="A72" s="1" t="s">
        <v>21</v>
      </c>
      <c r="B72" s="1" t="s">
        <v>22</v>
      </c>
      <c r="C72" s="1" t="s">
        <v>509</v>
      </c>
      <c r="D72" s="1" t="s">
        <v>510</v>
      </c>
      <c r="E72" s="1" t="s">
        <v>155</v>
      </c>
      <c r="F72" s="1" t="s">
        <v>416</v>
      </c>
      <c r="G72" s="1" t="s">
        <v>511</v>
      </c>
      <c r="H72" s="1" t="s">
        <v>58</v>
      </c>
      <c r="I72" s="9">
        <v>225</v>
      </c>
      <c r="J72" s="9">
        <v>129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14">
        <f t="shared" si="1"/>
        <v>354</v>
      </c>
    </row>
    <row r="73" spans="1:21" ht="15.75" x14ac:dyDescent="0.25">
      <c r="A73" s="1" t="s">
        <v>45</v>
      </c>
      <c r="B73" s="1" t="s">
        <v>22</v>
      </c>
      <c r="C73" s="1" t="s">
        <v>183</v>
      </c>
      <c r="D73" s="1" t="s">
        <v>184</v>
      </c>
      <c r="E73" s="1" t="s">
        <v>80</v>
      </c>
      <c r="F73" s="1" t="s">
        <v>80</v>
      </c>
      <c r="G73" s="1" t="s">
        <v>185</v>
      </c>
      <c r="H73" s="1" t="s">
        <v>32</v>
      </c>
      <c r="I73" s="9">
        <v>23546</v>
      </c>
      <c r="J73" s="9">
        <v>16760</v>
      </c>
      <c r="K73" s="9">
        <v>13570</v>
      </c>
      <c r="L73" s="9">
        <v>13370</v>
      </c>
      <c r="M73" s="9">
        <v>19568</v>
      </c>
      <c r="N73" s="9">
        <v>18795</v>
      </c>
      <c r="O73" s="9">
        <v>14235</v>
      </c>
      <c r="P73" s="9">
        <v>20380</v>
      </c>
      <c r="Q73" s="9">
        <v>22600</v>
      </c>
      <c r="R73" s="9">
        <v>21983</v>
      </c>
      <c r="S73" s="9">
        <v>21541</v>
      </c>
      <c r="T73" s="9">
        <v>19250</v>
      </c>
      <c r="U73" s="14">
        <f t="shared" si="1"/>
        <v>225598</v>
      </c>
    </row>
    <row r="74" spans="1:21" ht="15.75" x14ac:dyDescent="0.25">
      <c r="A74" s="1" t="s">
        <v>45</v>
      </c>
      <c r="B74" s="1" t="s">
        <v>22</v>
      </c>
      <c r="C74" s="1" t="s">
        <v>183</v>
      </c>
      <c r="D74" s="1" t="s">
        <v>184</v>
      </c>
      <c r="E74" s="1" t="s">
        <v>80</v>
      </c>
      <c r="F74" s="1" t="s">
        <v>80</v>
      </c>
      <c r="G74" s="1" t="s">
        <v>185</v>
      </c>
      <c r="H74" s="1" t="s">
        <v>58</v>
      </c>
      <c r="I74" s="9">
        <v>9900</v>
      </c>
      <c r="J74" s="9">
        <v>4105</v>
      </c>
      <c r="K74" s="9">
        <v>3890</v>
      </c>
      <c r="L74" s="9">
        <v>3420</v>
      </c>
      <c r="M74" s="9">
        <v>4134</v>
      </c>
      <c r="N74" s="9">
        <v>4134</v>
      </c>
      <c r="O74" s="9">
        <v>7789</v>
      </c>
      <c r="P74" s="9">
        <v>5800</v>
      </c>
      <c r="Q74" s="9">
        <v>9295</v>
      </c>
      <c r="R74" s="9">
        <v>10676</v>
      </c>
      <c r="S74" s="9">
        <v>8398</v>
      </c>
      <c r="T74" s="9">
        <v>6080</v>
      </c>
      <c r="U74" s="14">
        <f t="shared" si="1"/>
        <v>77621</v>
      </c>
    </row>
    <row r="75" spans="1:21" ht="15.75" x14ac:dyDescent="0.25">
      <c r="A75" s="1" t="s">
        <v>45</v>
      </c>
      <c r="B75" s="1" t="s">
        <v>39</v>
      </c>
      <c r="C75" s="1" t="s">
        <v>481</v>
      </c>
      <c r="D75" s="1" t="s">
        <v>482</v>
      </c>
      <c r="E75" s="1" t="s">
        <v>61</v>
      </c>
      <c r="F75" s="1" t="s">
        <v>195</v>
      </c>
      <c r="G75" s="1" t="s">
        <v>483</v>
      </c>
      <c r="H75" s="1" t="s">
        <v>484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780</v>
      </c>
      <c r="O75" s="9">
        <v>468</v>
      </c>
      <c r="P75" s="9">
        <v>668</v>
      </c>
      <c r="Q75" s="9">
        <v>668</v>
      </c>
      <c r="R75" s="9">
        <v>1066</v>
      </c>
      <c r="S75" s="9">
        <v>0</v>
      </c>
      <c r="T75" s="9">
        <v>0</v>
      </c>
      <c r="U75" s="14">
        <f t="shared" si="1"/>
        <v>3650</v>
      </c>
    </row>
    <row r="76" spans="1:21" ht="15.75" x14ac:dyDescent="0.25">
      <c r="A76" s="1" t="s">
        <v>45</v>
      </c>
      <c r="B76" s="1" t="s">
        <v>46</v>
      </c>
      <c r="C76" s="1" t="s">
        <v>717</v>
      </c>
      <c r="D76" s="1" t="s">
        <v>732</v>
      </c>
      <c r="E76" s="1" t="s">
        <v>135</v>
      </c>
      <c r="F76" s="1" t="s">
        <v>136</v>
      </c>
      <c r="G76" s="1" t="s">
        <v>136</v>
      </c>
      <c r="H76" s="1" t="s">
        <v>162</v>
      </c>
      <c r="I76" s="9">
        <v>143676</v>
      </c>
      <c r="J76" s="9">
        <v>82655</v>
      </c>
      <c r="K76" s="9">
        <v>140854</v>
      </c>
      <c r="L76" s="9">
        <v>178873</v>
      </c>
      <c r="M76" s="9">
        <v>169408</v>
      </c>
      <c r="N76" s="9">
        <v>145855</v>
      </c>
      <c r="O76" s="9">
        <v>130699</v>
      </c>
      <c r="P76" s="9">
        <v>157724</v>
      </c>
      <c r="Q76" s="9">
        <v>107163</v>
      </c>
      <c r="R76" s="9">
        <v>106159</v>
      </c>
      <c r="S76" s="9">
        <v>63998</v>
      </c>
      <c r="T76" s="9">
        <v>178629</v>
      </c>
      <c r="U76" s="14">
        <f t="shared" si="1"/>
        <v>1605693</v>
      </c>
    </row>
    <row r="77" spans="1:21" ht="15.75" x14ac:dyDescent="0.25">
      <c r="A77" s="1" t="s">
        <v>45</v>
      </c>
      <c r="B77" s="1" t="s">
        <v>46</v>
      </c>
      <c r="C77" s="1" t="s">
        <v>717</v>
      </c>
      <c r="D77" s="1" t="s">
        <v>749</v>
      </c>
      <c r="E77" s="1" t="s">
        <v>126</v>
      </c>
      <c r="F77" s="1" t="s">
        <v>577</v>
      </c>
      <c r="G77" s="1" t="s">
        <v>578</v>
      </c>
      <c r="H77" s="1" t="s">
        <v>82</v>
      </c>
      <c r="I77" s="9">
        <v>127762</v>
      </c>
      <c r="J77" s="9">
        <v>124391</v>
      </c>
      <c r="K77" s="9">
        <v>110267</v>
      </c>
      <c r="L77" s="9">
        <v>44900</v>
      </c>
      <c r="M77" s="9">
        <v>119315</v>
      </c>
      <c r="N77" s="9">
        <v>114120</v>
      </c>
      <c r="O77" s="9">
        <v>167258</v>
      </c>
      <c r="P77" s="9">
        <v>167530</v>
      </c>
      <c r="Q77" s="9">
        <v>168383</v>
      </c>
      <c r="R77" s="9">
        <v>132354</v>
      </c>
      <c r="S77" s="9">
        <v>128392</v>
      </c>
      <c r="T77" s="9">
        <v>142330</v>
      </c>
      <c r="U77" s="14">
        <f t="shared" si="1"/>
        <v>1547002</v>
      </c>
    </row>
    <row r="78" spans="1:21" ht="15.75" x14ac:dyDescent="0.25">
      <c r="A78" s="1" t="s">
        <v>45</v>
      </c>
      <c r="B78" s="1" t="s">
        <v>46</v>
      </c>
      <c r="C78" s="1" t="s">
        <v>717</v>
      </c>
      <c r="D78" s="1" t="s">
        <v>718</v>
      </c>
      <c r="E78" s="1" t="s">
        <v>327</v>
      </c>
      <c r="F78" s="1" t="s">
        <v>718</v>
      </c>
      <c r="G78" s="1" t="s">
        <v>719</v>
      </c>
      <c r="H78" s="1" t="s">
        <v>58</v>
      </c>
      <c r="I78" s="9">
        <v>12577</v>
      </c>
      <c r="J78" s="9">
        <v>12799</v>
      </c>
      <c r="K78" s="9">
        <v>6379</v>
      </c>
      <c r="L78" s="9">
        <v>10223</v>
      </c>
      <c r="M78" s="9">
        <v>16774</v>
      </c>
      <c r="N78" s="9">
        <v>16201</v>
      </c>
      <c r="O78" s="9">
        <v>17171</v>
      </c>
      <c r="P78" s="9">
        <v>17083</v>
      </c>
      <c r="Q78" s="9">
        <v>17352</v>
      </c>
      <c r="R78" s="9">
        <v>16900</v>
      </c>
      <c r="S78" s="9">
        <v>13249</v>
      </c>
      <c r="T78" s="9">
        <v>12602</v>
      </c>
      <c r="U78" s="14">
        <f t="shared" si="1"/>
        <v>169310</v>
      </c>
    </row>
    <row r="79" spans="1:21" ht="15.75" x14ac:dyDescent="0.25">
      <c r="A79" s="1" t="s">
        <v>45</v>
      </c>
      <c r="B79" s="1" t="s">
        <v>46</v>
      </c>
      <c r="C79" s="1" t="s">
        <v>334</v>
      </c>
      <c r="D79" s="1" t="s">
        <v>43</v>
      </c>
      <c r="E79" s="1" t="s">
        <v>42</v>
      </c>
      <c r="F79" s="1" t="s">
        <v>43</v>
      </c>
      <c r="G79" s="1" t="s">
        <v>335</v>
      </c>
      <c r="H79" s="1" t="s">
        <v>82</v>
      </c>
      <c r="I79" s="9">
        <v>62929</v>
      </c>
      <c r="J79" s="9">
        <v>50513</v>
      </c>
      <c r="K79" s="9">
        <v>0</v>
      </c>
      <c r="L79" s="9">
        <v>20222</v>
      </c>
      <c r="M79" s="9">
        <v>33247</v>
      </c>
      <c r="N79" s="9">
        <v>32778</v>
      </c>
      <c r="O79" s="9">
        <v>37911</v>
      </c>
      <c r="P79" s="9">
        <v>37800</v>
      </c>
      <c r="Q79" s="9">
        <v>28600</v>
      </c>
      <c r="R79" s="9">
        <v>42048</v>
      </c>
      <c r="S79" s="9">
        <v>27230</v>
      </c>
      <c r="T79" s="9">
        <v>27242</v>
      </c>
      <c r="U79" s="14">
        <f t="shared" si="1"/>
        <v>400520</v>
      </c>
    </row>
    <row r="80" spans="1:21" ht="15.75" x14ac:dyDescent="0.25">
      <c r="A80" s="1" t="s">
        <v>45</v>
      </c>
      <c r="B80" s="1" t="s">
        <v>46</v>
      </c>
      <c r="C80" s="1" t="s">
        <v>334</v>
      </c>
      <c r="D80" s="1" t="s">
        <v>43</v>
      </c>
      <c r="E80" s="1" t="s">
        <v>42</v>
      </c>
      <c r="F80" s="1" t="s">
        <v>43</v>
      </c>
      <c r="G80" s="1" t="s">
        <v>335</v>
      </c>
      <c r="H80" s="1" t="s">
        <v>44</v>
      </c>
      <c r="I80" s="9">
        <v>2056</v>
      </c>
      <c r="J80" s="9">
        <v>4924</v>
      </c>
      <c r="K80" s="9">
        <v>6826</v>
      </c>
      <c r="L80" s="9">
        <v>6573</v>
      </c>
      <c r="M80" s="9">
        <v>4799</v>
      </c>
      <c r="N80" s="9">
        <v>6263</v>
      </c>
      <c r="O80" s="9">
        <v>2950</v>
      </c>
      <c r="P80" s="9">
        <v>3138</v>
      </c>
      <c r="Q80" s="9">
        <v>3355</v>
      </c>
      <c r="R80" s="9">
        <v>4476</v>
      </c>
      <c r="S80" s="9">
        <v>4814</v>
      </c>
      <c r="T80" s="9">
        <v>5620</v>
      </c>
      <c r="U80" s="14">
        <f t="shared" si="1"/>
        <v>55794</v>
      </c>
    </row>
    <row r="81" spans="1:21" ht="15.75" x14ac:dyDescent="0.25">
      <c r="A81" s="1" t="s">
        <v>45</v>
      </c>
      <c r="B81" s="1" t="s">
        <v>46</v>
      </c>
      <c r="C81" s="1" t="s">
        <v>334</v>
      </c>
      <c r="D81" s="1" t="s">
        <v>867</v>
      </c>
      <c r="E81" s="1" t="s">
        <v>246</v>
      </c>
      <c r="F81" s="1" t="s">
        <v>868</v>
      </c>
      <c r="G81" s="1" t="s">
        <v>869</v>
      </c>
      <c r="H81" s="1" t="s">
        <v>50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1000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14">
        <f t="shared" si="1"/>
        <v>1000</v>
      </c>
    </row>
    <row r="82" spans="1:21" ht="15.75" x14ac:dyDescent="0.25">
      <c r="A82" s="1" t="s">
        <v>45</v>
      </c>
      <c r="B82" s="1" t="s">
        <v>22</v>
      </c>
      <c r="C82" s="1" t="s">
        <v>618</v>
      </c>
      <c r="D82" s="1" t="s">
        <v>619</v>
      </c>
      <c r="E82" s="1" t="s">
        <v>594</v>
      </c>
      <c r="F82" s="1" t="s">
        <v>620</v>
      </c>
      <c r="G82" s="1" t="s">
        <v>621</v>
      </c>
      <c r="H82" s="1" t="s">
        <v>306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250</v>
      </c>
      <c r="T82" s="9">
        <v>0</v>
      </c>
      <c r="U82" s="14">
        <f t="shared" si="1"/>
        <v>250</v>
      </c>
    </row>
    <row r="83" spans="1:21" ht="15.75" x14ac:dyDescent="0.25">
      <c r="A83" s="1" t="s">
        <v>21</v>
      </c>
      <c r="B83" s="1" t="s">
        <v>22</v>
      </c>
      <c r="C83" s="1" t="s">
        <v>285</v>
      </c>
      <c r="D83" s="1" t="s">
        <v>286</v>
      </c>
      <c r="E83" s="1" t="s">
        <v>65</v>
      </c>
      <c r="F83" s="1" t="s">
        <v>66</v>
      </c>
      <c r="G83" s="1" t="s">
        <v>67</v>
      </c>
      <c r="H83" s="1" t="s">
        <v>32</v>
      </c>
      <c r="I83" s="9">
        <v>890</v>
      </c>
      <c r="J83" s="9">
        <v>1008</v>
      </c>
      <c r="K83" s="9">
        <v>670</v>
      </c>
      <c r="L83" s="9">
        <v>686</v>
      </c>
      <c r="M83" s="9">
        <v>640</v>
      </c>
      <c r="N83" s="9">
        <v>1038</v>
      </c>
      <c r="O83" s="9">
        <v>2041</v>
      </c>
      <c r="P83" s="9">
        <v>1038</v>
      </c>
      <c r="Q83" s="9">
        <v>700</v>
      </c>
      <c r="R83" s="9">
        <v>1212</v>
      </c>
      <c r="S83" s="9">
        <v>1646</v>
      </c>
      <c r="T83" s="9">
        <v>1008</v>
      </c>
      <c r="U83" s="14">
        <f t="shared" si="1"/>
        <v>12577</v>
      </c>
    </row>
    <row r="84" spans="1:21" ht="15.75" x14ac:dyDescent="0.25">
      <c r="A84" s="1" t="s">
        <v>21</v>
      </c>
      <c r="B84" s="1" t="s">
        <v>22</v>
      </c>
      <c r="C84" s="1" t="s">
        <v>285</v>
      </c>
      <c r="D84" s="1" t="s">
        <v>286</v>
      </c>
      <c r="E84" s="1" t="s">
        <v>65</v>
      </c>
      <c r="F84" s="1" t="s">
        <v>66</v>
      </c>
      <c r="G84" s="1" t="s">
        <v>67</v>
      </c>
      <c r="H84" s="1" t="s">
        <v>58</v>
      </c>
      <c r="I84" s="9">
        <v>539</v>
      </c>
      <c r="J84" s="9">
        <v>461</v>
      </c>
      <c r="K84" s="9">
        <v>459</v>
      </c>
      <c r="L84" s="9">
        <v>387</v>
      </c>
      <c r="M84" s="9">
        <v>424</v>
      </c>
      <c r="N84" s="9">
        <v>596</v>
      </c>
      <c r="O84" s="9">
        <v>816</v>
      </c>
      <c r="P84" s="9">
        <v>453</v>
      </c>
      <c r="Q84" s="9">
        <v>400</v>
      </c>
      <c r="R84" s="9">
        <v>405</v>
      </c>
      <c r="S84" s="9">
        <v>772</v>
      </c>
      <c r="T84" s="9">
        <v>453</v>
      </c>
      <c r="U84" s="14">
        <f t="shared" si="1"/>
        <v>6165</v>
      </c>
    </row>
    <row r="85" spans="1:21" ht="15.75" x14ac:dyDescent="0.25">
      <c r="A85" s="1" t="s">
        <v>21</v>
      </c>
      <c r="B85" s="1" t="s">
        <v>22</v>
      </c>
      <c r="C85" s="1" t="s">
        <v>659</v>
      </c>
      <c r="D85" s="1" t="s">
        <v>660</v>
      </c>
      <c r="E85" s="1" t="s">
        <v>209</v>
      </c>
      <c r="F85" s="1" t="s">
        <v>209</v>
      </c>
      <c r="G85" s="1" t="s">
        <v>239</v>
      </c>
      <c r="H85" s="1" t="s">
        <v>117</v>
      </c>
      <c r="I85" s="9">
        <v>1440</v>
      </c>
      <c r="J85" s="9">
        <v>400</v>
      </c>
      <c r="K85" s="9">
        <v>2112</v>
      </c>
      <c r="L85" s="9">
        <v>1900</v>
      </c>
      <c r="M85" s="9">
        <v>1519</v>
      </c>
      <c r="N85" s="9">
        <v>1810</v>
      </c>
      <c r="O85" s="9">
        <v>2300</v>
      </c>
      <c r="P85" s="9">
        <v>2125</v>
      </c>
      <c r="Q85" s="9">
        <v>1696</v>
      </c>
      <c r="R85" s="9">
        <v>1926</v>
      </c>
      <c r="S85" s="9">
        <v>1573</v>
      </c>
      <c r="T85" s="9">
        <v>2135</v>
      </c>
      <c r="U85" s="14">
        <f t="shared" si="1"/>
        <v>20936</v>
      </c>
    </row>
    <row r="86" spans="1:21" ht="15.75" x14ac:dyDescent="0.25">
      <c r="A86" s="1" t="s">
        <v>45</v>
      </c>
      <c r="B86" s="1" t="s">
        <v>46</v>
      </c>
      <c r="C86" s="1" t="s">
        <v>141</v>
      </c>
      <c r="D86" s="1" t="s">
        <v>142</v>
      </c>
      <c r="E86" s="1" t="s">
        <v>25</v>
      </c>
      <c r="F86" s="1" t="s">
        <v>143</v>
      </c>
      <c r="G86" s="1" t="s">
        <v>144</v>
      </c>
      <c r="H86" s="1" t="s">
        <v>32</v>
      </c>
      <c r="I86" s="9">
        <v>1978.51</v>
      </c>
      <c r="J86" s="9">
        <v>1690.6</v>
      </c>
      <c r="K86" s="9">
        <v>623.64</v>
      </c>
      <c r="L86" s="9">
        <v>0</v>
      </c>
      <c r="M86" s="9">
        <v>2315.91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14">
        <f t="shared" si="1"/>
        <v>6608.66</v>
      </c>
    </row>
    <row r="87" spans="1:21" ht="15.75" x14ac:dyDescent="0.25">
      <c r="A87" s="1" t="s">
        <v>45</v>
      </c>
      <c r="B87" s="1" t="s">
        <v>46</v>
      </c>
      <c r="C87" s="1" t="s">
        <v>141</v>
      </c>
      <c r="D87" s="1" t="s">
        <v>142</v>
      </c>
      <c r="E87" s="1" t="s">
        <v>25</v>
      </c>
      <c r="F87" s="1" t="s">
        <v>143</v>
      </c>
      <c r="G87" s="1" t="s">
        <v>144</v>
      </c>
      <c r="H87" s="1" t="s">
        <v>58</v>
      </c>
      <c r="I87" s="9">
        <v>0</v>
      </c>
      <c r="J87" s="9">
        <v>55.26</v>
      </c>
      <c r="K87" s="9">
        <v>0</v>
      </c>
      <c r="L87" s="9">
        <v>762.63</v>
      </c>
      <c r="M87" s="9">
        <v>30.94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14">
        <f t="shared" si="1"/>
        <v>848.83</v>
      </c>
    </row>
    <row r="88" spans="1:21" ht="15.75" x14ac:dyDescent="0.25">
      <c r="A88" s="1" t="s">
        <v>45</v>
      </c>
      <c r="B88" s="1" t="s">
        <v>39</v>
      </c>
      <c r="C88" s="1" t="s">
        <v>532</v>
      </c>
      <c r="D88" s="1" t="s">
        <v>533</v>
      </c>
      <c r="E88" s="1" t="s">
        <v>524</v>
      </c>
      <c r="F88" s="1" t="s">
        <v>534</v>
      </c>
      <c r="G88" s="1" t="s">
        <v>535</v>
      </c>
      <c r="H88" s="1" t="s">
        <v>58</v>
      </c>
      <c r="I88" s="9">
        <v>25</v>
      </c>
      <c r="J88" s="9">
        <v>41</v>
      </c>
      <c r="K88" s="9">
        <v>33</v>
      </c>
      <c r="L88" s="9">
        <v>25</v>
      </c>
      <c r="M88" s="9">
        <v>15</v>
      </c>
      <c r="N88" s="9">
        <v>40</v>
      </c>
      <c r="O88" s="9">
        <v>40</v>
      </c>
      <c r="P88" s="9">
        <v>43</v>
      </c>
      <c r="Q88" s="9">
        <v>34</v>
      </c>
      <c r="R88" s="9">
        <v>15</v>
      </c>
      <c r="S88" s="9">
        <v>35</v>
      </c>
      <c r="T88" s="9">
        <v>0</v>
      </c>
      <c r="U88" s="14">
        <f t="shared" si="1"/>
        <v>346</v>
      </c>
    </row>
    <row r="89" spans="1:21" ht="15.75" x14ac:dyDescent="0.25">
      <c r="A89" s="1" t="s">
        <v>21</v>
      </c>
      <c r="B89" s="1" t="s">
        <v>22</v>
      </c>
      <c r="C89" s="1" t="s">
        <v>568</v>
      </c>
      <c r="D89" s="1" t="s">
        <v>569</v>
      </c>
      <c r="E89" s="1" t="s">
        <v>97</v>
      </c>
      <c r="F89" s="1" t="s">
        <v>150</v>
      </c>
      <c r="G89" s="1" t="s">
        <v>493</v>
      </c>
      <c r="H89" s="1" t="s">
        <v>50</v>
      </c>
      <c r="I89" s="9">
        <v>1</v>
      </c>
      <c r="J89" s="9">
        <v>2274.7399999999998</v>
      </c>
      <c r="K89" s="9">
        <v>1</v>
      </c>
      <c r="L89" s="9">
        <v>1</v>
      </c>
      <c r="M89" s="9">
        <v>1</v>
      </c>
      <c r="N89" s="9">
        <v>1</v>
      </c>
      <c r="O89" s="9">
        <v>155.24</v>
      </c>
      <c r="P89" s="9">
        <v>155.27000000000001</v>
      </c>
      <c r="Q89" s="9">
        <v>384.92</v>
      </c>
      <c r="R89" s="9">
        <v>1</v>
      </c>
      <c r="S89" s="9">
        <v>1</v>
      </c>
      <c r="T89" s="9">
        <v>1</v>
      </c>
      <c r="U89" s="14">
        <f t="shared" si="1"/>
        <v>2978.1699999999996</v>
      </c>
    </row>
    <row r="90" spans="1:21" ht="15.75" x14ac:dyDescent="0.25">
      <c r="A90" s="1" t="s">
        <v>21</v>
      </c>
      <c r="B90" s="1" t="s">
        <v>22</v>
      </c>
      <c r="C90" s="1" t="s">
        <v>677</v>
      </c>
      <c r="D90" s="1" t="s">
        <v>678</v>
      </c>
      <c r="E90" s="1" t="s">
        <v>451</v>
      </c>
      <c r="F90" s="1" t="s">
        <v>451</v>
      </c>
      <c r="G90" s="1" t="s">
        <v>679</v>
      </c>
      <c r="H90" s="1" t="s">
        <v>44</v>
      </c>
      <c r="I90" s="9">
        <v>2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14">
        <f t="shared" si="1"/>
        <v>2</v>
      </c>
    </row>
    <row r="91" spans="1:21" ht="15.75" x14ac:dyDescent="0.25">
      <c r="A91" s="1" t="s">
        <v>45</v>
      </c>
      <c r="B91" s="1" t="s">
        <v>39</v>
      </c>
      <c r="C91" s="1" t="s">
        <v>325</v>
      </c>
      <c r="D91" s="1" t="s">
        <v>326</v>
      </c>
      <c r="E91" s="1" t="s">
        <v>327</v>
      </c>
      <c r="F91" s="1" t="s">
        <v>328</v>
      </c>
      <c r="G91" s="1" t="s">
        <v>329</v>
      </c>
      <c r="H91" s="1" t="s">
        <v>82</v>
      </c>
      <c r="I91" s="9">
        <v>451</v>
      </c>
      <c r="J91" s="9">
        <v>309</v>
      </c>
      <c r="K91" s="9">
        <v>475</v>
      </c>
      <c r="L91" s="9">
        <v>356</v>
      </c>
      <c r="M91" s="9">
        <v>597</v>
      </c>
      <c r="N91" s="9">
        <v>698</v>
      </c>
      <c r="O91" s="9">
        <v>419</v>
      </c>
      <c r="P91" s="9">
        <v>553</v>
      </c>
      <c r="Q91" s="9">
        <v>268</v>
      </c>
      <c r="R91" s="9">
        <v>590</v>
      </c>
      <c r="S91" s="9">
        <v>448</v>
      </c>
      <c r="T91" s="9">
        <v>466</v>
      </c>
      <c r="U91" s="14">
        <f t="shared" si="1"/>
        <v>5630</v>
      </c>
    </row>
    <row r="92" spans="1:21" ht="15.75" x14ac:dyDescent="0.25">
      <c r="A92" s="1" t="s">
        <v>21</v>
      </c>
      <c r="B92" s="1" t="s">
        <v>22</v>
      </c>
      <c r="C92" s="1" t="s">
        <v>270</v>
      </c>
      <c r="D92" s="1" t="s">
        <v>271</v>
      </c>
      <c r="E92" s="1" t="s">
        <v>30</v>
      </c>
      <c r="F92" s="1" t="s">
        <v>35</v>
      </c>
      <c r="G92" s="1" t="s">
        <v>272</v>
      </c>
      <c r="H92" s="1" t="s">
        <v>27</v>
      </c>
      <c r="I92" s="9">
        <v>560.29999999999995</v>
      </c>
      <c r="J92" s="9">
        <v>423.1</v>
      </c>
      <c r="K92" s="9">
        <v>587.29999999999995</v>
      </c>
      <c r="L92" s="9">
        <v>500.3</v>
      </c>
      <c r="M92" s="9">
        <v>477.5</v>
      </c>
      <c r="N92" s="9">
        <v>537.70000000000005</v>
      </c>
      <c r="O92" s="9">
        <v>592.76</v>
      </c>
      <c r="P92" s="9">
        <v>659.59</v>
      </c>
      <c r="Q92" s="9">
        <v>432.34</v>
      </c>
      <c r="R92" s="9">
        <v>623.98</v>
      </c>
      <c r="S92" s="9">
        <v>541.37</v>
      </c>
      <c r="T92" s="9">
        <v>559.62</v>
      </c>
      <c r="U92" s="14">
        <f t="shared" si="1"/>
        <v>6495.8600000000006</v>
      </c>
    </row>
    <row r="93" spans="1:21" ht="15.75" x14ac:dyDescent="0.25">
      <c r="A93" s="1" t="s">
        <v>21</v>
      </c>
      <c r="B93" s="1" t="s">
        <v>22</v>
      </c>
      <c r="C93" s="1" t="s">
        <v>270</v>
      </c>
      <c r="D93" s="1" t="s">
        <v>536</v>
      </c>
      <c r="E93" s="1" t="s">
        <v>30</v>
      </c>
      <c r="F93" s="1" t="s">
        <v>35</v>
      </c>
      <c r="G93" s="1" t="s">
        <v>272</v>
      </c>
      <c r="H93" s="1" t="s">
        <v>27</v>
      </c>
      <c r="I93" s="9">
        <v>29.5</v>
      </c>
      <c r="J93" s="9">
        <v>22.3</v>
      </c>
      <c r="K93" s="9">
        <v>30.9</v>
      </c>
      <c r="L93" s="9">
        <v>26.3</v>
      </c>
      <c r="M93" s="9">
        <v>25.1</v>
      </c>
      <c r="N93" s="9">
        <v>28.3</v>
      </c>
      <c r="O93" s="9">
        <v>31.2</v>
      </c>
      <c r="P93" s="9">
        <v>34.72</v>
      </c>
      <c r="Q93" s="9">
        <v>22.75</v>
      </c>
      <c r="R93" s="9">
        <v>32.840000000000003</v>
      </c>
      <c r="S93" s="9">
        <v>28.49</v>
      </c>
      <c r="T93" s="9">
        <v>29.45</v>
      </c>
      <c r="U93" s="14">
        <f t="shared" si="1"/>
        <v>341.84999999999997</v>
      </c>
    </row>
    <row r="94" spans="1:21" ht="15.75" x14ac:dyDescent="0.25">
      <c r="A94" s="1" t="s">
        <v>21</v>
      </c>
      <c r="B94" s="1" t="s">
        <v>22</v>
      </c>
      <c r="C94" s="1" t="s">
        <v>771</v>
      </c>
      <c r="D94" s="1" t="s">
        <v>772</v>
      </c>
      <c r="E94" s="1" t="s">
        <v>209</v>
      </c>
      <c r="F94" s="1" t="s">
        <v>209</v>
      </c>
      <c r="G94" s="1" t="s">
        <v>275</v>
      </c>
      <c r="H94" s="1" t="s">
        <v>82</v>
      </c>
      <c r="I94" s="9">
        <v>28620</v>
      </c>
      <c r="J94" s="9">
        <v>37680</v>
      </c>
      <c r="K94" s="9">
        <v>41815</v>
      </c>
      <c r="L94" s="9">
        <v>37386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14">
        <f t="shared" si="1"/>
        <v>145501</v>
      </c>
    </row>
    <row r="95" spans="1:21" ht="15.75" x14ac:dyDescent="0.25">
      <c r="A95" s="1" t="s">
        <v>21</v>
      </c>
      <c r="B95" s="1" t="s">
        <v>22</v>
      </c>
      <c r="C95" s="1" t="s">
        <v>95</v>
      </c>
      <c r="D95" s="1" t="s">
        <v>437</v>
      </c>
      <c r="E95" s="1" t="s">
        <v>97</v>
      </c>
      <c r="F95" s="1" t="s">
        <v>110</v>
      </c>
      <c r="G95" s="1" t="s">
        <v>438</v>
      </c>
      <c r="H95" s="1" t="s">
        <v>82</v>
      </c>
      <c r="I95" s="9">
        <v>10892.01</v>
      </c>
      <c r="J95" s="9">
        <v>9646.07</v>
      </c>
      <c r="K95" s="9">
        <v>9564.625</v>
      </c>
      <c r="L95" s="9">
        <v>9114.2150000000001</v>
      </c>
      <c r="M95" s="9">
        <v>12749.7</v>
      </c>
      <c r="N95" s="9">
        <v>13301.645</v>
      </c>
      <c r="O95" s="9">
        <v>16561.330000000002</v>
      </c>
      <c r="P95" s="9">
        <v>20954.75</v>
      </c>
      <c r="Q95" s="9">
        <v>14241.18</v>
      </c>
      <c r="R95" s="9">
        <v>5401.4250000000002</v>
      </c>
      <c r="S95" s="9">
        <v>31.73</v>
      </c>
      <c r="T95" s="9">
        <v>0</v>
      </c>
      <c r="U95" s="14">
        <f t="shared" si="1"/>
        <v>122458.68</v>
      </c>
    </row>
    <row r="96" spans="1:21" ht="15.75" x14ac:dyDescent="0.25">
      <c r="A96" s="1" t="s">
        <v>21</v>
      </c>
      <c r="B96" s="1" t="s">
        <v>22</v>
      </c>
      <c r="C96" s="1" t="s">
        <v>95</v>
      </c>
      <c r="D96" s="1" t="s">
        <v>282</v>
      </c>
      <c r="E96" s="1" t="s">
        <v>80</v>
      </c>
      <c r="F96" s="1" t="s">
        <v>283</v>
      </c>
      <c r="G96" s="1" t="s">
        <v>284</v>
      </c>
      <c r="H96" s="1" t="s">
        <v>82</v>
      </c>
      <c r="I96" s="9">
        <v>7557.4049999999997</v>
      </c>
      <c r="J96" s="9">
        <v>6143.81</v>
      </c>
      <c r="K96" s="9">
        <v>6772.9549999999999</v>
      </c>
      <c r="L96" s="9">
        <v>5202.2049999999999</v>
      </c>
      <c r="M96" s="9">
        <v>5423.2650000000003</v>
      </c>
      <c r="N96" s="9">
        <v>4765.88</v>
      </c>
      <c r="O96" s="9">
        <v>3191.1550000000002</v>
      </c>
      <c r="P96" s="9">
        <v>3936.81</v>
      </c>
      <c r="Q96" s="9">
        <v>4791.08</v>
      </c>
      <c r="R96" s="9">
        <v>5212.38</v>
      </c>
      <c r="S96" s="9">
        <v>4865.2250000000004</v>
      </c>
      <c r="T96" s="9">
        <v>3923.2150000000001</v>
      </c>
      <c r="U96" s="14">
        <f t="shared" si="1"/>
        <v>61785.384999999995</v>
      </c>
    </row>
    <row r="97" spans="1:21" ht="15.75" x14ac:dyDescent="0.25">
      <c r="A97" s="1" t="s">
        <v>21</v>
      </c>
      <c r="B97" s="1" t="s">
        <v>22</v>
      </c>
      <c r="C97" s="1" t="s">
        <v>95</v>
      </c>
      <c r="D97" s="1" t="s">
        <v>96</v>
      </c>
      <c r="E97" s="1" t="s">
        <v>97</v>
      </c>
      <c r="F97" s="1" t="s">
        <v>98</v>
      </c>
      <c r="G97" s="1" t="s">
        <v>99</v>
      </c>
      <c r="H97" s="1" t="s">
        <v>617</v>
      </c>
      <c r="I97" s="9">
        <v>1746.19</v>
      </c>
      <c r="J97" s="9">
        <v>2000.51</v>
      </c>
      <c r="K97" s="9">
        <v>2658.6419999999998</v>
      </c>
      <c r="L97" s="9">
        <v>2221.3679999999999</v>
      </c>
      <c r="M97" s="9">
        <v>2016.646</v>
      </c>
      <c r="N97" s="9">
        <v>1914.8409999999999</v>
      </c>
      <c r="O97" s="9">
        <v>2324.81</v>
      </c>
      <c r="P97" s="9">
        <v>3268.241</v>
      </c>
      <c r="Q97" s="9">
        <v>1428.1310000000001</v>
      </c>
      <c r="R97" s="9">
        <v>892.94600000000003</v>
      </c>
      <c r="S97" s="9">
        <v>1502.375</v>
      </c>
      <c r="T97" s="9">
        <v>3064.1149999999998</v>
      </c>
      <c r="U97" s="14">
        <f t="shared" si="1"/>
        <v>25038.815000000002</v>
      </c>
    </row>
    <row r="98" spans="1:21" ht="15.75" x14ac:dyDescent="0.25">
      <c r="A98" s="1" t="s">
        <v>21</v>
      </c>
      <c r="B98" s="1" t="s">
        <v>22</v>
      </c>
      <c r="C98" s="1" t="s">
        <v>95</v>
      </c>
      <c r="D98" s="1" t="s">
        <v>627</v>
      </c>
      <c r="E98" s="1" t="s">
        <v>97</v>
      </c>
      <c r="F98" s="1" t="s">
        <v>110</v>
      </c>
      <c r="G98" s="1" t="s">
        <v>628</v>
      </c>
      <c r="H98" s="1" t="s">
        <v>82</v>
      </c>
      <c r="I98" s="9">
        <v>2466.1799999999998</v>
      </c>
      <c r="J98" s="9">
        <v>2399.3200000000002</v>
      </c>
      <c r="K98" s="9">
        <v>2798.0450000000001</v>
      </c>
      <c r="L98" s="9">
        <v>2390.71</v>
      </c>
      <c r="M98" s="9">
        <v>2322.415</v>
      </c>
      <c r="N98" s="9">
        <v>1717.67</v>
      </c>
      <c r="O98" s="9">
        <v>521.79499999999996</v>
      </c>
      <c r="P98" s="9">
        <v>2024.86</v>
      </c>
      <c r="Q98" s="9">
        <v>1985.14</v>
      </c>
      <c r="R98" s="9">
        <v>2196.8420000000001</v>
      </c>
      <c r="S98" s="9">
        <v>1662.85</v>
      </c>
      <c r="T98" s="9">
        <v>2178.9299999999998</v>
      </c>
      <c r="U98" s="14">
        <f t="shared" si="1"/>
        <v>24664.757000000001</v>
      </c>
    </row>
    <row r="99" spans="1:21" ht="15.75" x14ac:dyDescent="0.25">
      <c r="A99" s="1" t="s">
        <v>21</v>
      </c>
      <c r="B99" s="1" t="s">
        <v>22</v>
      </c>
      <c r="C99" s="1" t="s">
        <v>95</v>
      </c>
      <c r="D99" s="1" t="s">
        <v>690</v>
      </c>
      <c r="E99" s="1" t="s">
        <v>80</v>
      </c>
      <c r="F99" s="1" t="s">
        <v>283</v>
      </c>
      <c r="G99" s="1" t="s">
        <v>284</v>
      </c>
      <c r="H99" s="1" t="s">
        <v>82</v>
      </c>
      <c r="I99" s="9">
        <v>666.61</v>
      </c>
      <c r="J99" s="9">
        <v>567.57000000000005</v>
      </c>
      <c r="K99" s="9">
        <v>1143.79</v>
      </c>
      <c r="L99" s="9">
        <v>1588.8150000000001</v>
      </c>
      <c r="M99" s="9">
        <v>2080.29</v>
      </c>
      <c r="N99" s="9">
        <v>1542.125</v>
      </c>
      <c r="O99" s="9">
        <v>1950.91</v>
      </c>
      <c r="P99" s="9">
        <v>1569.345</v>
      </c>
      <c r="Q99" s="9">
        <v>1793.645</v>
      </c>
      <c r="R99" s="9">
        <v>2448.7399999999998</v>
      </c>
      <c r="S99" s="9">
        <v>2384.04</v>
      </c>
      <c r="T99" s="9">
        <v>2081.2550000000001</v>
      </c>
      <c r="U99" s="14">
        <f t="shared" si="1"/>
        <v>19817.135000000002</v>
      </c>
    </row>
    <row r="100" spans="1:21" ht="15.75" x14ac:dyDescent="0.25">
      <c r="A100" s="1" t="s">
        <v>21</v>
      </c>
      <c r="B100" s="1" t="s">
        <v>22</v>
      </c>
      <c r="C100" s="1" t="s">
        <v>95</v>
      </c>
      <c r="D100" s="1" t="s">
        <v>767</v>
      </c>
      <c r="E100" s="1" t="s">
        <v>97</v>
      </c>
      <c r="F100" s="1" t="s">
        <v>242</v>
      </c>
      <c r="G100" s="1" t="s">
        <v>768</v>
      </c>
      <c r="H100" s="1" t="s">
        <v>276</v>
      </c>
      <c r="I100" s="9">
        <v>2220.52</v>
      </c>
      <c r="J100" s="9">
        <v>1258.905</v>
      </c>
      <c r="K100" s="9">
        <v>1002.36</v>
      </c>
      <c r="L100" s="9">
        <v>1643.72</v>
      </c>
      <c r="M100" s="9">
        <v>1078.0250000000001</v>
      </c>
      <c r="N100" s="9">
        <v>772.82</v>
      </c>
      <c r="O100" s="9">
        <v>557.66499999999996</v>
      </c>
      <c r="P100" s="9">
        <v>890.88499999999999</v>
      </c>
      <c r="Q100" s="9">
        <v>518.23500000000001</v>
      </c>
      <c r="R100" s="9">
        <v>851.32500000000005</v>
      </c>
      <c r="S100" s="9">
        <v>1740.4849999999999</v>
      </c>
      <c r="T100" s="9">
        <v>2214.0300000000002</v>
      </c>
      <c r="U100" s="14">
        <f t="shared" si="1"/>
        <v>14748.975000000002</v>
      </c>
    </row>
    <row r="101" spans="1:21" ht="15.75" x14ac:dyDescent="0.25">
      <c r="A101" s="1" t="s">
        <v>21</v>
      </c>
      <c r="B101" s="1" t="s">
        <v>22</v>
      </c>
      <c r="C101" s="1" t="s">
        <v>95</v>
      </c>
      <c r="D101" s="1" t="s">
        <v>274</v>
      </c>
      <c r="E101" s="1" t="s">
        <v>97</v>
      </c>
      <c r="F101" s="1" t="s">
        <v>98</v>
      </c>
      <c r="G101" s="1" t="s">
        <v>275</v>
      </c>
      <c r="H101" s="1" t="s">
        <v>375</v>
      </c>
      <c r="I101" s="9">
        <v>946.11500000000001</v>
      </c>
      <c r="J101" s="9">
        <v>1037.3499999999999</v>
      </c>
      <c r="K101" s="9">
        <v>1145.0050000000001</v>
      </c>
      <c r="L101" s="9">
        <v>821.08500000000004</v>
      </c>
      <c r="M101" s="9">
        <v>882.53</v>
      </c>
      <c r="N101" s="9">
        <v>806.37</v>
      </c>
      <c r="O101" s="9">
        <v>496.42</v>
      </c>
      <c r="P101" s="9">
        <v>526.625</v>
      </c>
      <c r="Q101" s="9">
        <v>529.34500000000003</v>
      </c>
      <c r="R101" s="9">
        <v>886.26499999999999</v>
      </c>
      <c r="S101" s="9">
        <v>984.94500000000005</v>
      </c>
      <c r="T101" s="9">
        <v>1176.2049999999999</v>
      </c>
      <c r="U101" s="14">
        <f t="shared" si="1"/>
        <v>10238.26</v>
      </c>
    </row>
    <row r="102" spans="1:21" ht="15.75" x14ac:dyDescent="0.25">
      <c r="A102" s="1" t="s">
        <v>21</v>
      </c>
      <c r="B102" s="1" t="s">
        <v>22</v>
      </c>
      <c r="C102" s="1" t="s">
        <v>95</v>
      </c>
      <c r="D102" s="1" t="s">
        <v>249</v>
      </c>
      <c r="E102" s="1" t="s">
        <v>97</v>
      </c>
      <c r="F102" s="1" t="s">
        <v>150</v>
      </c>
      <c r="G102" s="1" t="s">
        <v>250</v>
      </c>
      <c r="H102" s="1" t="s">
        <v>205</v>
      </c>
      <c r="I102" s="9">
        <v>468.87</v>
      </c>
      <c r="J102" s="9">
        <v>618.51499999999999</v>
      </c>
      <c r="K102" s="9">
        <v>682.27200000000005</v>
      </c>
      <c r="L102" s="9">
        <v>728.05</v>
      </c>
      <c r="M102" s="9">
        <v>683.64</v>
      </c>
      <c r="N102" s="9">
        <v>528.6</v>
      </c>
      <c r="O102" s="9">
        <v>92.05</v>
      </c>
      <c r="P102" s="9">
        <v>245.54499999999999</v>
      </c>
      <c r="Q102" s="9">
        <v>582.125</v>
      </c>
      <c r="R102" s="9">
        <v>690.745</v>
      </c>
      <c r="S102" s="9">
        <v>717.45500000000004</v>
      </c>
      <c r="T102" s="9">
        <v>720.17499999999995</v>
      </c>
      <c r="U102" s="14">
        <f t="shared" si="1"/>
        <v>6758.0420000000004</v>
      </c>
    </row>
    <row r="103" spans="1:21" ht="15.75" x14ac:dyDescent="0.25">
      <c r="A103" s="1" t="s">
        <v>21</v>
      </c>
      <c r="B103" s="1" t="s">
        <v>22</v>
      </c>
      <c r="C103" s="1" t="s">
        <v>95</v>
      </c>
      <c r="D103" s="1" t="s">
        <v>341</v>
      </c>
      <c r="E103" s="1" t="s">
        <v>30</v>
      </c>
      <c r="F103" s="1" t="s">
        <v>342</v>
      </c>
      <c r="G103" s="1" t="s">
        <v>343</v>
      </c>
      <c r="H103" s="1" t="s">
        <v>108</v>
      </c>
      <c r="I103" s="9">
        <v>425.78500000000003</v>
      </c>
      <c r="J103" s="9">
        <v>455.22</v>
      </c>
      <c r="K103" s="9">
        <v>481.99799999999999</v>
      </c>
      <c r="L103" s="9">
        <v>431.262</v>
      </c>
      <c r="M103" s="9">
        <v>401.74400000000003</v>
      </c>
      <c r="N103" s="9">
        <v>414.46899999999999</v>
      </c>
      <c r="O103" s="9">
        <v>497.65</v>
      </c>
      <c r="P103" s="9">
        <v>439.48</v>
      </c>
      <c r="Q103" s="9">
        <v>450.34399999999999</v>
      </c>
      <c r="R103" s="9">
        <v>464.59399999999999</v>
      </c>
      <c r="S103" s="9">
        <v>552.51499999999999</v>
      </c>
      <c r="T103" s="9">
        <v>399.76499999999999</v>
      </c>
      <c r="U103" s="14">
        <f t="shared" si="1"/>
        <v>5414.8260000000009</v>
      </c>
    </row>
    <row r="104" spans="1:21" ht="15.75" x14ac:dyDescent="0.25">
      <c r="A104" s="1" t="s">
        <v>21</v>
      </c>
      <c r="B104" s="1" t="s">
        <v>22</v>
      </c>
      <c r="C104" s="1" t="s">
        <v>95</v>
      </c>
      <c r="D104" s="1" t="s">
        <v>437</v>
      </c>
      <c r="E104" s="1" t="s">
        <v>97</v>
      </c>
      <c r="F104" s="1" t="s">
        <v>110</v>
      </c>
      <c r="G104" s="1" t="s">
        <v>438</v>
      </c>
      <c r="H104" s="1" t="s">
        <v>276</v>
      </c>
      <c r="I104" s="9">
        <v>0</v>
      </c>
      <c r="J104" s="9">
        <v>0</v>
      </c>
      <c r="K104" s="9">
        <v>0</v>
      </c>
      <c r="L104" s="9">
        <v>0</v>
      </c>
      <c r="M104" s="9">
        <v>3507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614.93499999999995</v>
      </c>
      <c r="T104" s="9">
        <v>0</v>
      </c>
      <c r="U104" s="14">
        <f t="shared" si="1"/>
        <v>4121.9349999999995</v>
      </c>
    </row>
    <row r="105" spans="1:21" ht="15.75" x14ac:dyDescent="0.25">
      <c r="A105" s="1" t="s">
        <v>21</v>
      </c>
      <c r="B105" s="1" t="s">
        <v>22</v>
      </c>
      <c r="C105" s="1" t="s">
        <v>95</v>
      </c>
      <c r="D105" s="1" t="s">
        <v>466</v>
      </c>
      <c r="E105" s="1" t="s">
        <v>65</v>
      </c>
      <c r="F105" s="1" t="s">
        <v>467</v>
      </c>
      <c r="G105" s="1" t="s">
        <v>468</v>
      </c>
      <c r="H105" s="1" t="s">
        <v>367</v>
      </c>
      <c r="I105" s="9">
        <v>436.73</v>
      </c>
      <c r="J105" s="9">
        <v>405.16500000000002</v>
      </c>
      <c r="K105" s="9">
        <v>503.06</v>
      </c>
      <c r="L105" s="9">
        <v>503.43799999999999</v>
      </c>
      <c r="M105" s="9">
        <v>624.22</v>
      </c>
      <c r="N105" s="9">
        <v>434.05500000000001</v>
      </c>
      <c r="O105" s="9">
        <v>62.555</v>
      </c>
      <c r="P105" s="9">
        <v>0</v>
      </c>
      <c r="Q105" s="9">
        <v>0</v>
      </c>
      <c r="R105" s="9">
        <v>266.48</v>
      </c>
      <c r="S105" s="9">
        <v>336.92500000000001</v>
      </c>
      <c r="T105" s="9">
        <v>245.2</v>
      </c>
      <c r="U105" s="14">
        <f t="shared" si="1"/>
        <v>3817.828</v>
      </c>
    </row>
    <row r="106" spans="1:21" ht="15.75" x14ac:dyDescent="0.25">
      <c r="A106" s="1" t="s">
        <v>21</v>
      </c>
      <c r="B106" s="1" t="s">
        <v>22</v>
      </c>
      <c r="C106" s="1" t="s">
        <v>95</v>
      </c>
      <c r="D106" s="1" t="s">
        <v>506</v>
      </c>
      <c r="E106" s="1" t="s">
        <v>365</v>
      </c>
      <c r="F106" s="1" t="s">
        <v>365</v>
      </c>
      <c r="G106" s="1" t="s">
        <v>366</v>
      </c>
      <c r="H106" s="1" t="s">
        <v>367</v>
      </c>
      <c r="I106" s="9">
        <v>551.83000000000004</v>
      </c>
      <c r="J106" s="9">
        <v>535.6</v>
      </c>
      <c r="K106" s="9">
        <v>486.61500000000001</v>
      </c>
      <c r="L106" s="9">
        <v>727.07</v>
      </c>
      <c r="M106" s="9">
        <v>552.01499999999999</v>
      </c>
      <c r="N106" s="9">
        <v>400.2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333.36500000000001</v>
      </c>
      <c r="U106" s="14">
        <f t="shared" si="1"/>
        <v>3586.6949999999997</v>
      </c>
    </row>
    <row r="107" spans="1:21" ht="15.75" x14ac:dyDescent="0.25">
      <c r="A107" s="1" t="s">
        <v>21</v>
      </c>
      <c r="B107" s="1" t="s">
        <v>22</v>
      </c>
      <c r="C107" s="1" t="s">
        <v>95</v>
      </c>
      <c r="D107" s="1" t="s">
        <v>701</v>
      </c>
      <c r="E107" s="1" t="s">
        <v>135</v>
      </c>
      <c r="F107" s="1" t="s">
        <v>215</v>
      </c>
      <c r="G107" s="1" t="s">
        <v>702</v>
      </c>
      <c r="H107" s="1" t="s">
        <v>389</v>
      </c>
      <c r="I107" s="9">
        <v>0</v>
      </c>
      <c r="J107" s="9">
        <v>0</v>
      </c>
      <c r="K107" s="9">
        <v>0</v>
      </c>
      <c r="L107" s="9">
        <v>30.501999999999999</v>
      </c>
      <c r="M107" s="9">
        <v>0</v>
      </c>
      <c r="N107" s="9">
        <v>31.62</v>
      </c>
      <c r="O107" s="9">
        <v>64.739999999999995</v>
      </c>
      <c r="P107" s="9">
        <v>481.26</v>
      </c>
      <c r="Q107" s="9">
        <v>786.57500000000005</v>
      </c>
      <c r="R107" s="9">
        <v>423.29500000000002</v>
      </c>
      <c r="S107" s="9">
        <v>0</v>
      </c>
      <c r="T107" s="9">
        <v>0</v>
      </c>
      <c r="U107" s="14">
        <f t="shared" si="1"/>
        <v>1817.9920000000002</v>
      </c>
    </row>
    <row r="108" spans="1:21" ht="15.75" x14ac:dyDescent="0.25">
      <c r="A108" s="1" t="s">
        <v>21</v>
      </c>
      <c r="B108" s="1" t="s">
        <v>22</v>
      </c>
      <c r="C108" s="1" t="s">
        <v>95</v>
      </c>
      <c r="D108" s="1" t="s">
        <v>722</v>
      </c>
      <c r="E108" s="1" t="s">
        <v>80</v>
      </c>
      <c r="F108" s="1" t="s">
        <v>723</v>
      </c>
      <c r="G108" s="1" t="s">
        <v>724</v>
      </c>
      <c r="H108" s="1" t="s">
        <v>82</v>
      </c>
      <c r="I108" s="9">
        <v>239.94</v>
      </c>
      <c r="J108" s="9">
        <v>222.48</v>
      </c>
      <c r="K108" s="9">
        <v>212.86</v>
      </c>
      <c r="L108" s="9">
        <v>209.4</v>
      </c>
      <c r="M108" s="9">
        <v>181.79</v>
      </c>
      <c r="N108" s="9">
        <v>151.72</v>
      </c>
      <c r="O108" s="9">
        <v>152.97</v>
      </c>
      <c r="P108" s="9">
        <v>0</v>
      </c>
      <c r="Q108" s="9">
        <v>0</v>
      </c>
      <c r="R108" s="9">
        <v>30.265000000000001</v>
      </c>
      <c r="S108" s="9">
        <v>201.285</v>
      </c>
      <c r="T108" s="9">
        <v>89.034999999999997</v>
      </c>
      <c r="U108" s="14">
        <f t="shared" si="1"/>
        <v>1691.7450000000003</v>
      </c>
    </row>
    <row r="109" spans="1:21" ht="15.75" x14ac:dyDescent="0.25">
      <c r="A109" s="1" t="s">
        <v>21</v>
      </c>
      <c r="B109" s="1" t="s">
        <v>22</v>
      </c>
      <c r="C109" s="1" t="s">
        <v>95</v>
      </c>
      <c r="D109" s="1" t="s">
        <v>792</v>
      </c>
      <c r="E109" s="1" t="s">
        <v>105</v>
      </c>
      <c r="F109" s="1" t="s">
        <v>105</v>
      </c>
      <c r="G109" s="1" t="s">
        <v>793</v>
      </c>
      <c r="H109" s="1" t="s">
        <v>367</v>
      </c>
      <c r="I109" s="9">
        <v>0</v>
      </c>
      <c r="J109" s="9">
        <v>0</v>
      </c>
      <c r="K109" s="9">
        <v>0</v>
      </c>
      <c r="L109" s="9">
        <v>78.935000000000002</v>
      </c>
      <c r="M109" s="9">
        <v>321.01499999999999</v>
      </c>
      <c r="N109" s="9">
        <v>272.26499999999999</v>
      </c>
      <c r="O109" s="9">
        <v>38.725000000000001</v>
      </c>
      <c r="P109" s="9">
        <v>0</v>
      </c>
      <c r="Q109" s="9">
        <v>90.34</v>
      </c>
      <c r="R109" s="9">
        <v>174.535</v>
      </c>
      <c r="S109" s="9">
        <v>219.29499999999999</v>
      </c>
      <c r="T109" s="9">
        <v>108.44</v>
      </c>
      <c r="U109" s="14">
        <f t="shared" si="1"/>
        <v>1303.55</v>
      </c>
    </row>
    <row r="110" spans="1:21" ht="15.75" x14ac:dyDescent="0.25">
      <c r="A110" s="1" t="s">
        <v>21</v>
      </c>
      <c r="B110" s="1" t="s">
        <v>22</v>
      </c>
      <c r="C110" s="1" t="s">
        <v>95</v>
      </c>
      <c r="D110" s="1" t="s">
        <v>96</v>
      </c>
      <c r="E110" s="1" t="s">
        <v>97</v>
      </c>
      <c r="F110" s="1" t="s">
        <v>98</v>
      </c>
      <c r="G110" s="1" t="s">
        <v>99</v>
      </c>
      <c r="H110" s="1" t="s">
        <v>82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387.16</v>
      </c>
      <c r="R110" s="9">
        <v>455.70499999999998</v>
      </c>
      <c r="S110" s="9">
        <v>0</v>
      </c>
      <c r="T110" s="9">
        <v>54.795000000000002</v>
      </c>
      <c r="U110" s="14">
        <f t="shared" si="1"/>
        <v>897.66</v>
      </c>
    </row>
    <row r="111" spans="1:21" ht="15.75" x14ac:dyDescent="0.25">
      <c r="A111" s="1" t="s">
        <v>21</v>
      </c>
      <c r="B111" s="1" t="s">
        <v>22</v>
      </c>
      <c r="C111" s="1" t="s">
        <v>95</v>
      </c>
      <c r="D111" s="1" t="s">
        <v>109</v>
      </c>
      <c r="E111" s="1" t="s">
        <v>97</v>
      </c>
      <c r="F111" s="1" t="s">
        <v>110</v>
      </c>
      <c r="G111" s="1" t="s">
        <v>111</v>
      </c>
      <c r="H111" s="1" t="s">
        <v>112</v>
      </c>
      <c r="I111" s="9">
        <v>283.47500000000002</v>
      </c>
      <c r="J111" s="9">
        <v>181.995</v>
      </c>
      <c r="K111" s="9">
        <v>62.81</v>
      </c>
      <c r="L111" s="9">
        <v>86.27</v>
      </c>
      <c r="M111" s="9">
        <v>186.07</v>
      </c>
      <c r="N111" s="9">
        <v>84.745000000000005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14">
        <f t="shared" si="1"/>
        <v>885.3649999999999</v>
      </c>
    </row>
    <row r="112" spans="1:21" ht="15.75" x14ac:dyDescent="0.25">
      <c r="A112" s="1" t="s">
        <v>21</v>
      </c>
      <c r="B112" s="1" t="s">
        <v>22</v>
      </c>
      <c r="C112" s="1" t="s">
        <v>95</v>
      </c>
      <c r="D112" s="1" t="s">
        <v>409</v>
      </c>
      <c r="E112" s="1" t="s">
        <v>524</v>
      </c>
      <c r="F112" s="1" t="s">
        <v>524</v>
      </c>
      <c r="G112" s="1" t="s">
        <v>525</v>
      </c>
      <c r="H112" s="1" t="s">
        <v>190</v>
      </c>
      <c r="I112" s="9">
        <v>0</v>
      </c>
      <c r="J112" s="9">
        <v>30.84</v>
      </c>
      <c r="K112" s="9">
        <v>32.365000000000002</v>
      </c>
      <c r="L112" s="9">
        <v>21.565000000000001</v>
      </c>
      <c r="M112" s="9">
        <v>28.01</v>
      </c>
      <c r="N112" s="9">
        <v>90.484999999999999</v>
      </c>
      <c r="O112" s="9">
        <v>62.064999999999998</v>
      </c>
      <c r="P112" s="9">
        <v>62.274999999999999</v>
      </c>
      <c r="Q112" s="9">
        <v>22.585000000000001</v>
      </c>
      <c r="R112" s="9">
        <v>0</v>
      </c>
      <c r="S112" s="9">
        <v>0</v>
      </c>
      <c r="T112" s="9">
        <v>0</v>
      </c>
      <c r="U112" s="14">
        <f t="shared" si="1"/>
        <v>350.18999999999994</v>
      </c>
    </row>
    <row r="113" spans="1:21" ht="15.75" x14ac:dyDescent="0.25">
      <c r="A113" s="1" t="s">
        <v>21</v>
      </c>
      <c r="B113" s="1" t="s">
        <v>22</v>
      </c>
      <c r="C113" s="1" t="s">
        <v>95</v>
      </c>
      <c r="D113" s="1" t="s">
        <v>564</v>
      </c>
      <c r="E113" s="1" t="s">
        <v>80</v>
      </c>
      <c r="F113" s="1" t="s">
        <v>263</v>
      </c>
      <c r="G113" s="1" t="s">
        <v>268</v>
      </c>
      <c r="H113" s="1" t="s">
        <v>165</v>
      </c>
      <c r="I113" s="9">
        <v>0</v>
      </c>
      <c r="J113" s="9">
        <v>184.67500000000001</v>
      </c>
      <c r="K113" s="9">
        <v>0</v>
      </c>
      <c r="L113" s="9">
        <v>0</v>
      </c>
      <c r="M113" s="9">
        <v>0</v>
      </c>
      <c r="N113" s="9">
        <v>89.944999999999993</v>
      </c>
      <c r="O113" s="9">
        <v>26.234999999999999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14">
        <f t="shared" si="1"/>
        <v>300.85500000000002</v>
      </c>
    </row>
    <row r="114" spans="1:21" ht="15.75" x14ac:dyDescent="0.25">
      <c r="A114" s="1" t="s">
        <v>21</v>
      </c>
      <c r="B114" s="1" t="s">
        <v>22</v>
      </c>
      <c r="C114" s="1" t="s">
        <v>95</v>
      </c>
      <c r="D114" s="1" t="s">
        <v>615</v>
      </c>
      <c r="E114" s="1" t="s">
        <v>80</v>
      </c>
      <c r="F114" s="1" t="s">
        <v>80</v>
      </c>
      <c r="G114" s="1" t="s">
        <v>80</v>
      </c>
      <c r="H114" s="1" t="s">
        <v>82</v>
      </c>
      <c r="I114" s="9">
        <v>51.5</v>
      </c>
      <c r="J114" s="9">
        <v>51.5</v>
      </c>
      <c r="K114" s="9">
        <v>58.3</v>
      </c>
      <c r="L114" s="9">
        <v>51.6</v>
      </c>
      <c r="M114" s="9">
        <v>45.25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14">
        <f t="shared" si="1"/>
        <v>258.14999999999998</v>
      </c>
    </row>
    <row r="115" spans="1:21" ht="15.75" x14ac:dyDescent="0.25">
      <c r="A115" s="1" t="s">
        <v>21</v>
      </c>
      <c r="B115" s="1" t="s">
        <v>22</v>
      </c>
      <c r="C115" s="1" t="s">
        <v>95</v>
      </c>
      <c r="D115" s="1" t="s">
        <v>437</v>
      </c>
      <c r="E115" s="1" t="s">
        <v>97</v>
      </c>
      <c r="F115" s="1" t="s">
        <v>110</v>
      </c>
      <c r="G115" s="1" t="s">
        <v>438</v>
      </c>
      <c r="H115" s="1" t="s">
        <v>44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188.77500000000001</v>
      </c>
      <c r="R115" s="9">
        <v>0</v>
      </c>
      <c r="S115" s="9">
        <v>0</v>
      </c>
      <c r="T115" s="9">
        <v>0</v>
      </c>
      <c r="U115" s="14">
        <f t="shared" si="1"/>
        <v>188.77500000000001</v>
      </c>
    </row>
    <row r="116" spans="1:21" ht="15.75" x14ac:dyDescent="0.25">
      <c r="A116" s="1" t="s">
        <v>21</v>
      </c>
      <c r="B116" s="1" t="s">
        <v>22</v>
      </c>
      <c r="C116" s="1" t="s">
        <v>95</v>
      </c>
      <c r="D116" s="1" t="s">
        <v>770</v>
      </c>
      <c r="E116" s="1" t="s">
        <v>97</v>
      </c>
      <c r="F116" s="1" t="s">
        <v>110</v>
      </c>
      <c r="G116" s="1" t="s">
        <v>628</v>
      </c>
      <c r="H116" s="1" t="s">
        <v>82</v>
      </c>
      <c r="I116" s="9">
        <v>29.5</v>
      </c>
      <c r="J116" s="9">
        <v>28.7</v>
      </c>
      <c r="K116" s="9">
        <v>29.35</v>
      </c>
      <c r="L116" s="9">
        <v>29.48</v>
      </c>
      <c r="M116" s="9">
        <v>29.3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14">
        <f t="shared" si="1"/>
        <v>146.33000000000001</v>
      </c>
    </row>
    <row r="117" spans="1:21" ht="15.75" x14ac:dyDescent="0.25">
      <c r="A117" s="1" t="s">
        <v>21</v>
      </c>
      <c r="B117" s="1" t="s">
        <v>22</v>
      </c>
      <c r="C117" s="1" t="s">
        <v>95</v>
      </c>
      <c r="D117" s="1" t="s">
        <v>274</v>
      </c>
      <c r="E117" s="1" t="s">
        <v>97</v>
      </c>
      <c r="F117" s="1" t="s">
        <v>98</v>
      </c>
      <c r="G117" s="1" t="s">
        <v>275</v>
      </c>
      <c r="H117" s="1" t="s">
        <v>276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64.5</v>
      </c>
      <c r="T117" s="9">
        <v>0</v>
      </c>
      <c r="U117" s="14">
        <f t="shared" si="1"/>
        <v>64.5</v>
      </c>
    </row>
    <row r="118" spans="1:21" ht="15.75" x14ac:dyDescent="0.25">
      <c r="A118" s="1" t="s">
        <v>21</v>
      </c>
      <c r="B118" s="1" t="s">
        <v>22</v>
      </c>
      <c r="C118" s="1" t="s">
        <v>95</v>
      </c>
      <c r="D118" s="1" t="s">
        <v>341</v>
      </c>
      <c r="E118" s="1" t="s">
        <v>30</v>
      </c>
      <c r="F118" s="1" t="s">
        <v>342</v>
      </c>
      <c r="G118" s="1" t="s">
        <v>343</v>
      </c>
      <c r="H118" s="1" t="s">
        <v>354</v>
      </c>
      <c r="I118" s="9">
        <v>3.55</v>
      </c>
      <c r="J118" s="9">
        <v>5.03</v>
      </c>
      <c r="K118" s="9">
        <v>5.4749999999999996</v>
      </c>
      <c r="L118" s="9">
        <v>8.0250000000000004</v>
      </c>
      <c r="M118" s="9">
        <v>2.11</v>
      </c>
      <c r="N118" s="9">
        <v>3.7949999999999999</v>
      </c>
      <c r="O118" s="9">
        <v>5.17</v>
      </c>
      <c r="P118" s="9">
        <v>4.2750000000000004</v>
      </c>
      <c r="Q118" s="9">
        <v>4.8099999999999996</v>
      </c>
      <c r="R118" s="9">
        <v>4.9850000000000003</v>
      </c>
      <c r="S118" s="9">
        <v>4.4550000000000001</v>
      </c>
      <c r="T118" s="9">
        <v>0</v>
      </c>
      <c r="U118" s="14">
        <f t="shared" si="1"/>
        <v>51.68</v>
      </c>
    </row>
    <row r="119" spans="1:21" ht="15.75" x14ac:dyDescent="0.25">
      <c r="A119" s="1" t="s">
        <v>21</v>
      </c>
      <c r="B119" s="1" t="s">
        <v>22</v>
      </c>
      <c r="C119" s="1" t="s">
        <v>691</v>
      </c>
      <c r="D119" s="1" t="s">
        <v>692</v>
      </c>
      <c r="E119" s="1" t="s">
        <v>97</v>
      </c>
      <c r="F119" s="1" t="s">
        <v>110</v>
      </c>
      <c r="G119" s="1" t="s">
        <v>628</v>
      </c>
      <c r="H119" s="1" t="s">
        <v>82</v>
      </c>
      <c r="I119" s="9">
        <v>12500</v>
      </c>
      <c r="J119" s="9">
        <v>12500</v>
      </c>
      <c r="K119" s="9">
        <v>15250</v>
      </c>
      <c r="L119" s="9">
        <v>18000</v>
      </c>
      <c r="M119" s="9">
        <v>18000</v>
      </c>
      <c r="N119" s="9">
        <v>19450</v>
      </c>
      <c r="O119" s="9">
        <v>13500</v>
      </c>
      <c r="P119" s="9">
        <v>12200</v>
      </c>
      <c r="Q119" s="9">
        <v>18250</v>
      </c>
      <c r="R119" s="9">
        <v>17800</v>
      </c>
      <c r="S119" s="9">
        <v>15250</v>
      </c>
      <c r="T119" s="9">
        <v>16500</v>
      </c>
      <c r="U119" s="14">
        <f t="shared" si="1"/>
        <v>189200</v>
      </c>
    </row>
    <row r="120" spans="1:21" ht="15.75" x14ac:dyDescent="0.25">
      <c r="A120" s="1" t="s">
        <v>45</v>
      </c>
      <c r="B120" s="1" t="s">
        <v>46</v>
      </c>
      <c r="C120" s="1" t="s">
        <v>124</v>
      </c>
      <c r="D120" s="1" t="s">
        <v>432</v>
      </c>
      <c r="E120" s="1" t="s">
        <v>25</v>
      </c>
      <c r="F120" s="1" t="s">
        <v>53</v>
      </c>
      <c r="G120" s="1" t="s">
        <v>74</v>
      </c>
      <c r="H120" s="1" t="s">
        <v>44</v>
      </c>
      <c r="I120" s="9">
        <v>20248.349999999999</v>
      </c>
      <c r="J120" s="9">
        <v>18420.75</v>
      </c>
      <c r="K120" s="9">
        <v>21678.880000000001</v>
      </c>
      <c r="L120" s="9">
        <v>23329.55</v>
      </c>
      <c r="M120" s="9">
        <v>29389.72</v>
      </c>
      <c r="N120" s="9">
        <v>28944</v>
      </c>
      <c r="O120" s="9">
        <v>29391.03</v>
      </c>
      <c r="P120" s="9">
        <v>43820.93</v>
      </c>
      <c r="Q120" s="9">
        <v>42781.58</v>
      </c>
      <c r="R120" s="9">
        <v>61054.559999999998</v>
      </c>
      <c r="S120" s="9">
        <v>51477.21</v>
      </c>
      <c r="T120" s="9">
        <v>44016.87</v>
      </c>
      <c r="U120" s="14">
        <f t="shared" si="1"/>
        <v>414553.43</v>
      </c>
    </row>
    <row r="121" spans="1:21" ht="15.75" x14ac:dyDescent="0.25">
      <c r="A121" s="1" t="s">
        <v>45</v>
      </c>
      <c r="B121" s="1" t="s">
        <v>46</v>
      </c>
      <c r="C121" s="1" t="s">
        <v>124</v>
      </c>
      <c r="D121" s="1" t="s">
        <v>601</v>
      </c>
      <c r="E121" s="1" t="s">
        <v>25</v>
      </c>
      <c r="F121" s="1" t="s">
        <v>25</v>
      </c>
      <c r="G121" s="1" t="s">
        <v>94</v>
      </c>
      <c r="H121" s="1" t="s">
        <v>44</v>
      </c>
      <c r="I121" s="9">
        <v>28089.06</v>
      </c>
      <c r="J121" s="9">
        <v>18091.189999999999</v>
      </c>
      <c r="K121" s="9">
        <v>26049.37</v>
      </c>
      <c r="L121" s="9">
        <v>27793.84</v>
      </c>
      <c r="M121" s="9">
        <v>28447.200000000001</v>
      </c>
      <c r="N121" s="9">
        <v>26713.8</v>
      </c>
      <c r="O121" s="9">
        <v>22966.34</v>
      </c>
      <c r="P121" s="9">
        <v>33346.14</v>
      </c>
      <c r="Q121" s="9">
        <v>33278.639999999999</v>
      </c>
      <c r="R121" s="9">
        <v>28632.71</v>
      </c>
      <c r="S121" s="9">
        <v>0</v>
      </c>
      <c r="T121" s="9">
        <v>0</v>
      </c>
      <c r="U121" s="14">
        <f t="shared" si="1"/>
        <v>273408.29000000004</v>
      </c>
    </row>
    <row r="122" spans="1:21" ht="15.75" x14ac:dyDescent="0.25">
      <c r="A122" s="1" t="s">
        <v>45</v>
      </c>
      <c r="B122" s="1" t="s">
        <v>46</v>
      </c>
      <c r="C122" s="1" t="s">
        <v>124</v>
      </c>
      <c r="D122" s="1" t="s">
        <v>656</v>
      </c>
      <c r="E122" s="1" t="s">
        <v>327</v>
      </c>
      <c r="F122" s="1" t="s">
        <v>657</v>
      </c>
      <c r="G122" s="1" t="s">
        <v>658</v>
      </c>
      <c r="H122" s="1" t="s">
        <v>44</v>
      </c>
      <c r="I122" s="9">
        <v>0</v>
      </c>
      <c r="J122" s="9">
        <v>0</v>
      </c>
      <c r="K122" s="9">
        <v>0</v>
      </c>
      <c r="L122" s="9">
        <v>1684.6</v>
      </c>
      <c r="M122" s="9">
        <v>0</v>
      </c>
      <c r="N122" s="9">
        <v>993.15</v>
      </c>
      <c r="O122" s="9">
        <v>1703.47</v>
      </c>
      <c r="P122" s="9">
        <v>1705.64</v>
      </c>
      <c r="Q122" s="9">
        <v>1724.99</v>
      </c>
      <c r="R122" s="9">
        <v>4109.37</v>
      </c>
      <c r="S122" s="9">
        <v>7582.35</v>
      </c>
      <c r="T122" s="9">
        <v>1861.49</v>
      </c>
      <c r="U122" s="14">
        <f t="shared" si="1"/>
        <v>21365.06</v>
      </c>
    </row>
    <row r="123" spans="1:21" ht="15.75" x14ac:dyDescent="0.25">
      <c r="A123" s="1" t="s">
        <v>45</v>
      </c>
      <c r="B123" s="1" t="s">
        <v>46</v>
      </c>
      <c r="C123" s="1" t="s">
        <v>124</v>
      </c>
      <c r="D123" s="1" t="s">
        <v>363</v>
      </c>
      <c r="E123" s="1" t="s">
        <v>105</v>
      </c>
      <c r="F123" s="1" t="s">
        <v>106</v>
      </c>
      <c r="G123" s="1" t="s">
        <v>345</v>
      </c>
      <c r="H123" s="1" t="s">
        <v>108</v>
      </c>
      <c r="I123" s="9">
        <v>0</v>
      </c>
      <c r="J123" s="9">
        <v>0</v>
      </c>
      <c r="K123" s="9">
        <v>0</v>
      </c>
      <c r="L123" s="9">
        <v>1515.66</v>
      </c>
      <c r="M123" s="9">
        <v>1420.43</v>
      </c>
      <c r="N123" s="9">
        <v>810.84</v>
      </c>
      <c r="O123" s="9">
        <v>1196.3900000000001</v>
      </c>
      <c r="P123" s="9">
        <v>2641.5</v>
      </c>
      <c r="Q123" s="9">
        <v>2994.94</v>
      </c>
      <c r="R123" s="9">
        <v>1418.29</v>
      </c>
      <c r="S123" s="9">
        <v>1673.7</v>
      </c>
      <c r="T123" s="9">
        <v>2560.88</v>
      </c>
      <c r="U123" s="14">
        <f t="shared" si="1"/>
        <v>16232.630000000001</v>
      </c>
    </row>
    <row r="124" spans="1:21" ht="15.75" x14ac:dyDescent="0.25">
      <c r="A124" s="1" t="s">
        <v>45</v>
      </c>
      <c r="B124" s="1" t="s">
        <v>46</v>
      </c>
      <c r="C124" s="1" t="s">
        <v>124</v>
      </c>
      <c r="D124" s="1" t="s">
        <v>779</v>
      </c>
      <c r="E124" s="1" t="s">
        <v>126</v>
      </c>
      <c r="F124" s="1" t="s">
        <v>577</v>
      </c>
      <c r="G124" s="1" t="s">
        <v>578</v>
      </c>
      <c r="H124" s="1" t="s">
        <v>44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5237.2299999999996</v>
      </c>
      <c r="Q124" s="9">
        <v>6103.23</v>
      </c>
      <c r="R124" s="9">
        <v>2176.13</v>
      </c>
      <c r="S124" s="9">
        <v>0</v>
      </c>
      <c r="T124" s="9">
        <v>0</v>
      </c>
      <c r="U124" s="14">
        <f t="shared" si="1"/>
        <v>13516.59</v>
      </c>
    </row>
    <row r="125" spans="1:21" ht="15.75" x14ac:dyDescent="0.25">
      <c r="A125" s="1" t="s">
        <v>45</v>
      </c>
      <c r="B125" s="1" t="s">
        <v>46</v>
      </c>
      <c r="C125" s="1" t="s">
        <v>124</v>
      </c>
      <c r="D125" s="1" t="s">
        <v>581</v>
      </c>
      <c r="E125" s="1" t="s">
        <v>97</v>
      </c>
      <c r="F125" s="1" t="s">
        <v>110</v>
      </c>
      <c r="G125" s="1" t="s">
        <v>438</v>
      </c>
      <c r="H125" s="1" t="s">
        <v>44</v>
      </c>
      <c r="I125" s="9">
        <v>0</v>
      </c>
      <c r="J125" s="9">
        <v>550.28</v>
      </c>
      <c r="K125" s="9">
        <v>204.41</v>
      </c>
      <c r="L125" s="9">
        <v>925.66</v>
      </c>
      <c r="M125" s="9">
        <v>1204.8900000000001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14">
        <f t="shared" si="1"/>
        <v>2885.24</v>
      </c>
    </row>
    <row r="126" spans="1:21" ht="15.75" x14ac:dyDescent="0.25">
      <c r="A126" s="1" t="s">
        <v>45</v>
      </c>
      <c r="B126" s="1" t="s">
        <v>46</v>
      </c>
      <c r="C126" s="1" t="s">
        <v>124</v>
      </c>
      <c r="D126" s="1" t="s">
        <v>125</v>
      </c>
      <c r="E126" s="1" t="s">
        <v>126</v>
      </c>
      <c r="F126" s="1" t="s">
        <v>126</v>
      </c>
      <c r="G126" s="1" t="s">
        <v>127</v>
      </c>
      <c r="H126" s="1" t="s">
        <v>44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860.49</v>
      </c>
      <c r="S126" s="9">
        <v>0</v>
      </c>
      <c r="T126" s="9">
        <v>0</v>
      </c>
      <c r="U126" s="14">
        <f t="shared" si="1"/>
        <v>860.49</v>
      </c>
    </row>
    <row r="127" spans="1:21" ht="15.75" x14ac:dyDescent="0.25">
      <c r="A127" s="1" t="s">
        <v>45</v>
      </c>
      <c r="B127" s="1" t="s">
        <v>46</v>
      </c>
      <c r="C127" s="1" t="s">
        <v>124</v>
      </c>
      <c r="D127" s="1" t="s">
        <v>364</v>
      </c>
      <c r="E127" s="1" t="s">
        <v>365</v>
      </c>
      <c r="F127" s="1" t="s">
        <v>365</v>
      </c>
      <c r="G127" s="1" t="s">
        <v>366</v>
      </c>
      <c r="H127" s="1" t="s">
        <v>367</v>
      </c>
      <c r="I127" s="9">
        <v>500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14">
        <f t="shared" si="1"/>
        <v>500</v>
      </c>
    </row>
    <row r="128" spans="1:21" ht="15.75" x14ac:dyDescent="0.25">
      <c r="A128" s="1" t="s">
        <v>21</v>
      </c>
      <c r="B128" s="1" t="s">
        <v>22</v>
      </c>
      <c r="C128" s="1" t="s">
        <v>23</v>
      </c>
      <c r="D128" s="1" t="s">
        <v>810</v>
      </c>
      <c r="E128" s="1" t="s">
        <v>25</v>
      </c>
      <c r="F128" s="1" t="s">
        <v>25</v>
      </c>
      <c r="G128" s="1" t="s">
        <v>26</v>
      </c>
      <c r="H128" s="1" t="s">
        <v>58</v>
      </c>
      <c r="I128" s="9">
        <v>7599.06</v>
      </c>
      <c r="J128" s="9">
        <v>7309.31</v>
      </c>
      <c r="K128" s="9">
        <v>7528.66</v>
      </c>
      <c r="L128" s="9">
        <v>7990.9</v>
      </c>
      <c r="M128" s="9">
        <v>11985.79</v>
      </c>
      <c r="N128" s="9">
        <v>11568.61</v>
      </c>
      <c r="O128" s="9">
        <v>11114.66</v>
      </c>
      <c r="P128" s="9">
        <v>11684.25</v>
      </c>
      <c r="Q128" s="9">
        <v>11708.09</v>
      </c>
      <c r="R128" s="9">
        <v>11562.17</v>
      </c>
      <c r="S128" s="9">
        <v>8627.7999999999993</v>
      </c>
      <c r="T128" s="9">
        <v>10401.67</v>
      </c>
      <c r="U128" s="14">
        <f t="shared" si="1"/>
        <v>119080.97</v>
      </c>
    </row>
    <row r="129" spans="1:21" ht="15.75" x14ac:dyDescent="0.25">
      <c r="A129" s="1" t="s">
        <v>21</v>
      </c>
      <c r="B129" s="1" t="s">
        <v>22</v>
      </c>
      <c r="C129" s="1" t="s">
        <v>23</v>
      </c>
      <c r="D129" s="1" t="s">
        <v>24</v>
      </c>
      <c r="E129" s="1" t="s">
        <v>25</v>
      </c>
      <c r="F129" s="1" t="s">
        <v>25</v>
      </c>
      <c r="G129" s="1" t="s">
        <v>26</v>
      </c>
      <c r="H129" s="1" t="s">
        <v>27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9956.25</v>
      </c>
      <c r="U129" s="14">
        <f t="shared" ref="U129:U191" si="2">SUM(I129:T129)</f>
        <v>9956.25</v>
      </c>
    </row>
    <row r="130" spans="1:21" ht="15.75" x14ac:dyDescent="0.25">
      <c r="A130" s="1" t="s">
        <v>21</v>
      </c>
      <c r="B130" s="1" t="s">
        <v>22</v>
      </c>
      <c r="C130" s="1" t="s">
        <v>613</v>
      </c>
      <c r="D130" s="1" t="s">
        <v>855</v>
      </c>
      <c r="E130" s="1" t="s">
        <v>97</v>
      </c>
      <c r="F130" s="1" t="s">
        <v>242</v>
      </c>
      <c r="G130" s="1" t="s">
        <v>243</v>
      </c>
      <c r="H130" s="1" t="s">
        <v>27</v>
      </c>
      <c r="I130" s="9">
        <v>450</v>
      </c>
      <c r="J130" s="9">
        <v>410</v>
      </c>
      <c r="K130" s="9">
        <v>780</v>
      </c>
      <c r="L130" s="9">
        <v>920</v>
      </c>
      <c r="M130" s="9">
        <v>1080</v>
      </c>
      <c r="N130" s="9">
        <v>1650</v>
      </c>
      <c r="O130" s="9">
        <v>600</v>
      </c>
      <c r="P130" s="9">
        <v>910</v>
      </c>
      <c r="Q130" s="9">
        <v>1740</v>
      </c>
      <c r="R130" s="9">
        <v>470</v>
      </c>
      <c r="S130" s="9">
        <v>560</v>
      </c>
      <c r="T130" s="9">
        <v>900</v>
      </c>
      <c r="U130" s="14">
        <f t="shared" si="2"/>
        <v>10470</v>
      </c>
    </row>
    <row r="131" spans="1:21" ht="15.75" x14ac:dyDescent="0.25">
      <c r="A131" s="1" t="s">
        <v>21</v>
      </c>
      <c r="B131" s="1" t="s">
        <v>22</v>
      </c>
      <c r="C131" s="1" t="s">
        <v>613</v>
      </c>
      <c r="D131" s="1" t="s">
        <v>614</v>
      </c>
      <c r="E131" s="1" t="s">
        <v>97</v>
      </c>
      <c r="F131" s="1" t="s">
        <v>110</v>
      </c>
      <c r="G131" s="1" t="s">
        <v>111</v>
      </c>
      <c r="H131" s="1" t="s">
        <v>27</v>
      </c>
      <c r="I131" s="9">
        <v>50</v>
      </c>
      <c r="J131" s="9">
        <v>200</v>
      </c>
      <c r="K131" s="9">
        <v>300</v>
      </c>
      <c r="L131" s="9">
        <v>250</v>
      </c>
      <c r="M131" s="9">
        <v>350</v>
      </c>
      <c r="N131" s="9">
        <v>150</v>
      </c>
      <c r="O131" s="9">
        <v>150</v>
      </c>
      <c r="P131" s="9">
        <v>120</v>
      </c>
      <c r="Q131" s="9">
        <v>350</v>
      </c>
      <c r="R131" s="9">
        <v>150</v>
      </c>
      <c r="S131" s="9">
        <v>200</v>
      </c>
      <c r="T131" s="9">
        <v>320</v>
      </c>
      <c r="U131" s="14">
        <f t="shared" si="2"/>
        <v>2590</v>
      </c>
    </row>
    <row r="132" spans="1:21" ht="15.75" x14ac:dyDescent="0.25">
      <c r="A132" s="1" t="s">
        <v>45</v>
      </c>
      <c r="B132" s="1" t="s">
        <v>46</v>
      </c>
      <c r="C132" s="1" t="s">
        <v>843</v>
      </c>
      <c r="D132" s="1" t="s">
        <v>844</v>
      </c>
      <c r="E132" s="1" t="s">
        <v>135</v>
      </c>
      <c r="F132" s="1" t="s">
        <v>136</v>
      </c>
      <c r="G132" s="1" t="s">
        <v>136</v>
      </c>
      <c r="H132" s="1" t="s">
        <v>137</v>
      </c>
      <c r="I132" s="9">
        <v>866896</v>
      </c>
      <c r="J132" s="9">
        <v>816466</v>
      </c>
      <c r="K132" s="9">
        <v>925018</v>
      </c>
      <c r="L132" s="9">
        <v>963949</v>
      </c>
      <c r="M132" s="9">
        <v>991228</v>
      </c>
      <c r="N132" s="9">
        <v>926619</v>
      </c>
      <c r="O132" s="9">
        <v>1049690</v>
      </c>
      <c r="P132" s="9">
        <v>1040884</v>
      </c>
      <c r="Q132" s="9">
        <v>855873</v>
      </c>
      <c r="R132" s="9">
        <v>948196</v>
      </c>
      <c r="S132" s="9">
        <v>809961</v>
      </c>
      <c r="T132" s="9">
        <v>882988</v>
      </c>
      <c r="U132" s="14">
        <f t="shared" si="2"/>
        <v>11077768</v>
      </c>
    </row>
    <row r="133" spans="1:21" ht="15.75" x14ac:dyDescent="0.25">
      <c r="A133" s="1" t="s">
        <v>21</v>
      </c>
      <c r="B133" s="1" t="s">
        <v>22</v>
      </c>
      <c r="C133" s="1" t="s">
        <v>362</v>
      </c>
      <c r="D133" s="1" t="s">
        <v>363</v>
      </c>
      <c r="E133" s="1" t="s">
        <v>97</v>
      </c>
      <c r="F133" s="1" t="s">
        <v>98</v>
      </c>
      <c r="G133" s="1" t="s">
        <v>98</v>
      </c>
      <c r="H133" s="1" t="s">
        <v>108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2862.34</v>
      </c>
      <c r="R133" s="9">
        <v>423.94</v>
      </c>
      <c r="S133" s="9">
        <v>0</v>
      </c>
      <c r="T133" s="9">
        <v>1741.78</v>
      </c>
      <c r="U133" s="14">
        <f t="shared" si="2"/>
        <v>5028.0600000000004</v>
      </c>
    </row>
    <row r="134" spans="1:21" ht="15.75" x14ac:dyDescent="0.25">
      <c r="A134" s="1" t="s">
        <v>21</v>
      </c>
      <c r="B134" s="1" t="s">
        <v>22</v>
      </c>
      <c r="C134" s="1" t="s">
        <v>362</v>
      </c>
      <c r="D134" s="1" t="s">
        <v>859</v>
      </c>
      <c r="E134" s="1" t="s">
        <v>105</v>
      </c>
      <c r="F134" s="1" t="s">
        <v>106</v>
      </c>
      <c r="G134" s="1" t="s">
        <v>345</v>
      </c>
      <c r="H134" s="1" t="s">
        <v>108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1027.78</v>
      </c>
      <c r="U134" s="14">
        <f t="shared" si="2"/>
        <v>1027.78</v>
      </c>
    </row>
    <row r="135" spans="1:21" ht="15.75" x14ac:dyDescent="0.25">
      <c r="A135" s="1" t="s">
        <v>21</v>
      </c>
      <c r="B135" s="1" t="s">
        <v>22</v>
      </c>
      <c r="C135" s="1" t="s">
        <v>397</v>
      </c>
      <c r="D135" s="1" t="s">
        <v>398</v>
      </c>
      <c r="E135" s="1" t="s">
        <v>97</v>
      </c>
      <c r="F135" s="1" t="s">
        <v>115</v>
      </c>
      <c r="G135" s="1" t="s">
        <v>116</v>
      </c>
      <c r="H135" s="1" t="s">
        <v>117</v>
      </c>
      <c r="I135" s="9">
        <v>4482</v>
      </c>
      <c r="J135" s="9">
        <v>4200</v>
      </c>
      <c r="K135" s="9">
        <v>6152</v>
      </c>
      <c r="L135" s="9">
        <v>3875</v>
      </c>
      <c r="M135" s="9">
        <v>3853</v>
      </c>
      <c r="N135" s="9">
        <v>2870</v>
      </c>
      <c r="O135" s="9">
        <v>2254</v>
      </c>
      <c r="P135" s="9">
        <v>3439</v>
      </c>
      <c r="Q135" s="9">
        <v>3843</v>
      </c>
      <c r="R135" s="9">
        <v>3472</v>
      </c>
      <c r="S135" s="9">
        <v>3320</v>
      </c>
      <c r="T135" s="9">
        <v>3331</v>
      </c>
      <c r="U135" s="14">
        <f t="shared" si="2"/>
        <v>45091</v>
      </c>
    </row>
    <row r="136" spans="1:21" ht="15.75" x14ac:dyDescent="0.25">
      <c r="A136" s="1" t="s">
        <v>21</v>
      </c>
      <c r="B136" s="1" t="s">
        <v>22</v>
      </c>
      <c r="C136" s="1" t="s">
        <v>397</v>
      </c>
      <c r="D136" s="1" t="s">
        <v>398</v>
      </c>
      <c r="E136" s="1" t="s">
        <v>97</v>
      </c>
      <c r="F136" s="1" t="s">
        <v>115</v>
      </c>
      <c r="G136" s="1" t="s">
        <v>116</v>
      </c>
      <c r="H136" s="1" t="s">
        <v>301</v>
      </c>
      <c r="I136" s="9">
        <v>0</v>
      </c>
      <c r="J136" s="9">
        <v>0</v>
      </c>
      <c r="K136" s="9">
        <v>3340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14">
        <f t="shared" si="2"/>
        <v>3340</v>
      </c>
    </row>
    <row r="137" spans="1:21" ht="15.75" x14ac:dyDescent="0.25">
      <c r="A137" s="1" t="s">
        <v>21</v>
      </c>
      <c r="B137" s="1" t="s">
        <v>22</v>
      </c>
      <c r="C137" s="1" t="s">
        <v>665</v>
      </c>
      <c r="D137" s="1" t="s">
        <v>666</v>
      </c>
      <c r="E137" s="1" t="s">
        <v>97</v>
      </c>
      <c r="F137" s="1" t="s">
        <v>242</v>
      </c>
      <c r="G137" s="1" t="s">
        <v>243</v>
      </c>
      <c r="H137" s="1" t="s">
        <v>27</v>
      </c>
      <c r="I137" s="9">
        <v>0</v>
      </c>
      <c r="J137" s="9">
        <v>0</v>
      </c>
      <c r="K137" s="9">
        <v>0</v>
      </c>
      <c r="L137" s="9">
        <v>0</v>
      </c>
      <c r="M137" s="9">
        <v>100</v>
      </c>
      <c r="N137" s="9">
        <v>200</v>
      </c>
      <c r="O137" s="9">
        <v>600</v>
      </c>
      <c r="P137" s="9">
        <v>300</v>
      </c>
      <c r="Q137" s="9">
        <v>300</v>
      </c>
      <c r="R137" s="9">
        <v>320</v>
      </c>
      <c r="S137" s="9">
        <v>60</v>
      </c>
      <c r="T137" s="9">
        <v>200</v>
      </c>
      <c r="U137" s="14">
        <f t="shared" si="2"/>
        <v>2080</v>
      </c>
    </row>
    <row r="138" spans="1:21" ht="15.75" x14ac:dyDescent="0.25">
      <c r="A138" s="1" t="s">
        <v>21</v>
      </c>
      <c r="B138" s="1" t="s">
        <v>22</v>
      </c>
      <c r="C138" s="1" t="s">
        <v>193</v>
      </c>
      <c r="D138" s="1" t="s">
        <v>194</v>
      </c>
      <c r="E138" s="1" t="s">
        <v>61</v>
      </c>
      <c r="F138" s="1" t="s">
        <v>195</v>
      </c>
      <c r="G138" s="1" t="s">
        <v>196</v>
      </c>
      <c r="H138" s="1" t="s">
        <v>32</v>
      </c>
      <c r="I138" s="9">
        <v>6760</v>
      </c>
      <c r="J138" s="9">
        <v>0</v>
      </c>
      <c r="K138" s="9">
        <v>0</v>
      </c>
      <c r="L138" s="9">
        <v>0</v>
      </c>
      <c r="M138" s="9">
        <v>865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14">
        <f t="shared" si="2"/>
        <v>7625</v>
      </c>
    </row>
    <row r="139" spans="1:21" ht="15.75" x14ac:dyDescent="0.25">
      <c r="A139" s="1" t="s">
        <v>21</v>
      </c>
      <c r="B139" s="1" t="s">
        <v>22</v>
      </c>
      <c r="C139" s="1" t="s">
        <v>193</v>
      </c>
      <c r="D139" s="1" t="s">
        <v>194</v>
      </c>
      <c r="E139" s="1" t="s">
        <v>61</v>
      </c>
      <c r="F139" s="1" t="s">
        <v>195</v>
      </c>
      <c r="G139" s="1" t="s">
        <v>196</v>
      </c>
      <c r="H139" s="1" t="s">
        <v>58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150</v>
      </c>
      <c r="O139" s="9">
        <v>0</v>
      </c>
      <c r="P139" s="9">
        <v>400</v>
      </c>
      <c r="Q139" s="9">
        <v>0</v>
      </c>
      <c r="R139" s="9">
        <v>0</v>
      </c>
      <c r="S139" s="9">
        <v>0.375</v>
      </c>
      <c r="T139" s="9">
        <v>0</v>
      </c>
      <c r="U139" s="14">
        <f t="shared" si="2"/>
        <v>550.375</v>
      </c>
    </row>
    <row r="140" spans="1:21" ht="15.75" x14ac:dyDescent="0.25">
      <c r="A140" s="1" t="s">
        <v>21</v>
      </c>
      <c r="B140" s="1" t="s">
        <v>22</v>
      </c>
      <c r="C140" s="1" t="s">
        <v>193</v>
      </c>
      <c r="D140" s="1" t="s">
        <v>194</v>
      </c>
      <c r="E140" s="1" t="s">
        <v>61</v>
      </c>
      <c r="F140" s="1" t="s">
        <v>195</v>
      </c>
      <c r="G140" s="1" t="s">
        <v>196</v>
      </c>
      <c r="H140" s="1" t="s">
        <v>301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175</v>
      </c>
      <c r="R140" s="9">
        <v>0</v>
      </c>
      <c r="S140" s="9">
        <v>0</v>
      </c>
      <c r="T140" s="9">
        <v>0</v>
      </c>
      <c r="U140" s="14">
        <f t="shared" si="2"/>
        <v>175</v>
      </c>
    </row>
    <row r="141" spans="1:21" ht="15.75" x14ac:dyDescent="0.25">
      <c r="A141" s="1" t="s">
        <v>38</v>
      </c>
      <c r="B141" s="1" t="s">
        <v>39</v>
      </c>
      <c r="C141" s="1" t="s">
        <v>733</v>
      </c>
      <c r="D141" s="1" t="s">
        <v>734</v>
      </c>
      <c r="E141" s="1" t="s">
        <v>61</v>
      </c>
      <c r="F141" s="1" t="s">
        <v>61</v>
      </c>
      <c r="G141" s="1" t="s">
        <v>62</v>
      </c>
      <c r="H141" s="1" t="s">
        <v>37</v>
      </c>
      <c r="I141" s="9">
        <v>1042</v>
      </c>
      <c r="J141" s="9">
        <v>1097</v>
      </c>
      <c r="K141" s="9">
        <v>952</v>
      </c>
      <c r="L141" s="9">
        <v>2302</v>
      </c>
      <c r="M141" s="9">
        <v>910</v>
      </c>
      <c r="N141" s="9">
        <v>615</v>
      </c>
      <c r="O141" s="9">
        <v>1335</v>
      </c>
      <c r="P141" s="9">
        <v>1345</v>
      </c>
      <c r="Q141" s="9">
        <v>1560</v>
      </c>
      <c r="R141" s="9">
        <v>800</v>
      </c>
      <c r="S141" s="9">
        <v>2347</v>
      </c>
      <c r="T141" s="9">
        <v>1725</v>
      </c>
      <c r="U141" s="14">
        <f t="shared" si="2"/>
        <v>16030</v>
      </c>
    </row>
    <row r="142" spans="1:21" ht="15.75" x14ac:dyDescent="0.25">
      <c r="A142" s="1" t="s">
        <v>21</v>
      </c>
      <c r="B142" s="1" t="s">
        <v>22</v>
      </c>
      <c r="C142" s="1" t="s">
        <v>500</v>
      </c>
      <c r="D142" s="1" t="s">
        <v>501</v>
      </c>
      <c r="E142" s="1" t="s">
        <v>61</v>
      </c>
      <c r="F142" s="1" t="s">
        <v>195</v>
      </c>
      <c r="G142" s="1" t="s">
        <v>502</v>
      </c>
      <c r="H142" s="1" t="s">
        <v>32</v>
      </c>
      <c r="I142" s="9">
        <v>5188</v>
      </c>
      <c r="J142" s="9">
        <v>3283</v>
      </c>
      <c r="K142" s="9">
        <v>5249</v>
      </c>
      <c r="L142" s="9">
        <v>1183</v>
      </c>
      <c r="M142" s="9">
        <v>0</v>
      </c>
      <c r="N142" s="9">
        <v>2686</v>
      </c>
      <c r="O142" s="9">
        <v>2322</v>
      </c>
      <c r="P142" s="9">
        <v>3320</v>
      </c>
      <c r="Q142" s="9">
        <v>6292</v>
      </c>
      <c r="R142" s="9">
        <v>4451</v>
      </c>
      <c r="S142" s="9">
        <v>634</v>
      </c>
      <c r="T142" s="9">
        <v>1350</v>
      </c>
      <c r="U142" s="14">
        <f t="shared" si="2"/>
        <v>35958</v>
      </c>
    </row>
    <row r="143" spans="1:21" ht="15.75" x14ac:dyDescent="0.25">
      <c r="A143" s="1" t="s">
        <v>45</v>
      </c>
      <c r="B143" s="1" t="s">
        <v>46</v>
      </c>
      <c r="C143" s="1" t="s">
        <v>75</v>
      </c>
      <c r="D143" s="1" t="s">
        <v>76</v>
      </c>
      <c r="E143" s="1" t="s">
        <v>25</v>
      </c>
      <c r="F143" s="1" t="s">
        <v>25</v>
      </c>
      <c r="G143" s="1" t="s">
        <v>77</v>
      </c>
      <c r="H143" s="1" t="s">
        <v>55</v>
      </c>
      <c r="I143" s="9">
        <v>114617</v>
      </c>
      <c r="J143" s="9">
        <v>104374</v>
      </c>
      <c r="K143" s="9">
        <v>73013</v>
      </c>
      <c r="L143" s="9">
        <v>68464</v>
      </c>
      <c r="M143" s="9">
        <v>76577</v>
      </c>
      <c r="N143" s="9">
        <v>79527</v>
      </c>
      <c r="O143" s="9">
        <v>87156</v>
      </c>
      <c r="P143" s="9">
        <v>67634</v>
      </c>
      <c r="Q143" s="9">
        <v>52254</v>
      </c>
      <c r="R143" s="9">
        <v>59552</v>
      </c>
      <c r="S143" s="9">
        <v>60655</v>
      </c>
      <c r="T143" s="9">
        <v>71675</v>
      </c>
      <c r="U143" s="14">
        <f t="shared" si="2"/>
        <v>915498</v>
      </c>
    </row>
    <row r="144" spans="1:21" ht="15.75" x14ac:dyDescent="0.25">
      <c r="A144" s="1" t="s">
        <v>45</v>
      </c>
      <c r="B144" s="1" t="s">
        <v>46</v>
      </c>
      <c r="C144" s="1" t="s">
        <v>181</v>
      </c>
      <c r="D144" s="1" t="s">
        <v>182</v>
      </c>
      <c r="E144" s="1" t="s">
        <v>30</v>
      </c>
      <c r="F144" s="1" t="s">
        <v>30</v>
      </c>
      <c r="G144" s="1" t="s">
        <v>31</v>
      </c>
      <c r="H144" s="1" t="s">
        <v>55</v>
      </c>
      <c r="I144" s="9">
        <v>91375</v>
      </c>
      <c r="J144" s="9">
        <v>76709</v>
      </c>
      <c r="K144" s="9">
        <v>75193</v>
      </c>
      <c r="L144" s="9">
        <v>68106</v>
      </c>
      <c r="M144" s="9">
        <v>70510.967999999993</v>
      </c>
      <c r="N144" s="9">
        <v>54023</v>
      </c>
      <c r="O144" s="9">
        <v>47181</v>
      </c>
      <c r="P144" s="9">
        <v>58114</v>
      </c>
      <c r="Q144" s="9">
        <v>34083</v>
      </c>
      <c r="R144" s="9">
        <v>71376</v>
      </c>
      <c r="S144" s="9">
        <v>72610</v>
      </c>
      <c r="T144" s="9">
        <v>60497</v>
      </c>
      <c r="U144" s="14">
        <f t="shared" si="2"/>
        <v>779777.96799999999</v>
      </c>
    </row>
    <row r="145" spans="1:21" ht="15.75" x14ac:dyDescent="0.25">
      <c r="A145" s="1" t="s">
        <v>38</v>
      </c>
      <c r="B145" s="1" t="s">
        <v>39</v>
      </c>
      <c r="C145" s="1" t="s">
        <v>474</v>
      </c>
      <c r="D145" s="1" t="s">
        <v>475</v>
      </c>
      <c r="E145" s="1" t="s">
        <v>209</v>
      </c>
      <c r="F145" s="1" t="s">
        <v>476</v>
      </c>
      <c r="G145" s="1" t="s">
        <v>477</v>
      </c>
      <c r="H145" s="1" t="s">
        <v>55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133.5</v>
      </c>
      <c r="O145" s="9">
        <v>25.5</v>
      </c>
      <c r="P145" s="9">
        <v>0</v>
      </c>
      <c r="Q145" s="9">
        <v>0</v>
      </c>
      <c r="R145" s="9">
        <v>1237</v>
      </c>
      <c r="S145" s="9">
        <v>376</v>
      </c>
      <c r="T145" s="9">
        <v>1900</v>
      </c>
      <c r="U145" s="14">
        <f t="shared" si="2"/>
        <v>3672</v>
      </c>
    </row>
    <row r="146" spans="1:21" ht="15.75" x14ac:dyDescent="0.25">
      <c r="A146" s="1" t="s">
        <v>38</v>
      </c>
      <c r="B146" s="1" t="s">
        <v>39</v>
      </c>
      <c r="C146" s="1" t="s">
        <v>433</v>
      </c>
      <c r="D146" s="1" t="s">
        <v>434</v>
      </c>
      <c r="E146" s="1" t="s">
        <v>30</v>
      </c>
      <c r="F146" s="1" t="s">
        <v>30</v>
      </c>
      <c r="G146" s="1" t="s">
        <v>295</v>
      </c>
      <c r="H146" s="1" t="s">
        <v>58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114</v>
      </c>
      <c r="S146" s="9">
        <v>0</v>
      </c>
      <c r="T146" s="9">
        <v>300</v>
      </c>
      <c r="U146" s="14">
        <f t="shared" si="2"/>
        <v>414</v>
      </c>
    </row>
    <row r="147" spans="1:21" ht="15.75" x14ac:dyDescent="0.25">
      <c r="A147" s="1" t="s">
        <v>45</v>
      </c>
      <c r="B147" s="1" t="s">
        <v>39</v>
      </c>
      <c r="C147" s="1" t="s">
        <v>806</v>
      </c>
      <c r="D147" s="1" t="s">
        <v>807</v>
      </c>
      <c r="E147" s="1" t="s">
        <v>97</v>
      </c>
      <c r="F147" s="1" t="s">
        <v>304</v>
      </c>
      <c r="G147" s="1" t="s">
        <v>600</v>
      </c>
      <c r="H147" s="1" t="s">
        <v>27</v>
      </c>
      <c r="I147" s="9">
        <v>345.98</v>
      </c>
      <c r="J147" s="9">
        <v>315.69</v>
      </c>
      <c r="K147" s="9">
        <v>250.56</v>
      </c>
      <c r="L147" s="9">
        <v>27</v>
      </c>
      <c r="M147" s="9">
        <v>58.85</v>
      </c>
      <c r="N147" s="9">
        <v>31.734999999999999</v>
      </c>
      <c r="O147" s="9">
        <v>30</v>
      </c>
      <c r="P147" s="9">
        <v>30</v>
      </c>
      <c r="Q147" s="9">
        <v>33.020000000000003</v>
      </c>
      <c r="R147" s="9">
        <v>30</v>
      </c>
      <c r="S147" s="9">
        <v>30</v>
      </c>
      <c r="T147" s="9">
        <v>30</v>
      </c>
      <c r="U147" s="14">
        <f t="shared" si="2"/>
        <v>1212.835</v>
      </c>
    </row>
    <row r="148" spans="1:21" ht="15.75" x14ac:dyDescent="0.25">
      <c r="A148" s="1" t="s">
        <v>21</v>
      </c>
      <c r="B148" s="1" t="s">
        <v>22</v>
      </c>
      <c r="C148" s="1" t="s">
        <v>118</v>
      </c>
      <c r="D148" s="1" t="s">
        <v>455</v>
      </c>
      <c r="E148" s="1" t="s">
        <v>25</v>
      </c>
      <c r="F148" s="1" t="s">
        <v>70</v>
      </c>
      <c r="G148" s="1" t="s">
        <v>71</v>
      </c>
      <c r="H148" s="1" t="s">
        <v>58</v>
      </c>
      <c r="I148" s="9">
        <v>3865</v>
      </c>
      <c r="J148" s="9">
        <v>2899</v>
      </c>
      <c r="K148" s="9">
        <v>0</v>
      </c>
      <c r="L148" s="9">
        <v>0</v>
      </c>
      <c r="M148" s="9">
        <v>4430</v>
      </c>
      <c r="N148" s="9">
        <v>3052</v>
      </c>
      <c r="O148" s="9">
        <v>5870</v>
      </c>
      <c r="P148" s="9">
        <v>5008</v>
      </c>
      <c r="Q148" s="9">
        <v>5020</v>
      </c>
      <c r="R148" s="9">
        <v>3150</v>
      </c>
      <c r="S148" s="9">
        <v>3210</v>
      </c>
      <c r="T148" s="9">
        <v>2753</v>
      </c>
      <c r="U148" s="14">
        <f t="shared" si="2"/>
        <v>39257</v>
      </c>
    </row>
    <row r="149" spans="1:21" ht="15.75" x14ac:dyDescent="0.25">
      <c r="A149" s="1" t="s">
        <v>21</v>
      </c>
      <c r="B149" s="1" t="s">
        <v>22</v>
      </c>
      <c r="C149" s="1" t="s">
        <v>118</v>
      </c>
      <c r="D149" s="1" t="s">
        <v>119</v>
      </c>
      <c r="E149" s="1" t="s">
        <v>25</v>
      </c>
      <c r="F149" s="1" t="s">
        <v>70</v>
      </c>
      <c r="G149" s="1" t="s">
        <v>71</v>
      </c>
      <c r="H149" s="1" t="s">
        <v>58</v>
      </c>
      <c r="I149" s="9">
        <v>0</v>
      </c>
      <c r="J149" s="9">
        <v>0</v>
      </c>
      <c r="K149" s="9">
        <v>3910</v>
      </c>
      <c r="L149" s="9">
        <v>4720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14">
        <f t="shared" si="2"/>
        <v>8630</v>
      </c>
    </row>
    <row r="150" spans="1:21" ht="15.75" x14ac:dyDescent="0.25">
      <c r="A150" s="1" t="s">
        <v>21</v>
      </c>
      <c r="B150" s="1" t="s">
        <v>22</v>
      </c>
      <c r="C150" s="1" t="s">
        <v>319</v>
      </c>
      <c r="D150" s="1" t="s">
        <v>320</v>
      </c>
      <c r="E150" s="1" t="s">
        <v>25</v>
      </c>
      <c r="F150" s="1" t="s">
        <v>70</v>
      </c>
      <c r="G150" s="1" t="s">
        <v>321</v>
      </c>
      <c r="H150" s="1" t="s">
        <v>58</v>
      </c>
      <c r="I150" s="9">
        <v>4867.1000000000004</v>
      </c>
      <c r="J150" s="9">
        <v>5331.2</v>
      </c>
      <c r="K150" s="9">
        <v>6664</v>
      </c>
      <c r="L150" s="9">
        <v>5271.7</v>
      </c>
      <c r="M150" s="9">
        <v>4462.5</v>
      </c>
      <c r="N150" s="9">
        <v>5212.2</v>
      </c>
      <c r="O150" s="9">
        <v>5039.6499999999996</v>
      </c>
      <c r="P150" s="9">
        <v>4944.45</v>
      </c>
      <c r="Q150" s="9">
        <v>5941.5</v>
      </c>
      <c r="R150" s="9">
        <v>4839.8999999999996</v>
      </c>
      <c r="S150" s="9">
        <v>1725.5</v>
      </c>
      <c r="T150" s="9">
        <v>4073.2</v>
      </c>
      <c r="U150" s="14">
        <f t="shared" si="2"/>
        <v>58372.899999999994</v>
      </c>
    </row>
    <row r="151" spans="1:21" ht="15.75" x14ac:dyDescent="0.25">
      <c r="A151" s="1" t="s">
        <v>21</v>
      </c>
      <c r="B151" s="1" t="s">
        <v>22</v>
      </c>
      <c r="C151" s="1" t="s">
        <v>319</v>
      </c>
      <c r="D151" s="1" t="s">
        <v>320</v>
      </c>
      <c r="E151" s="1" t="s">
        <v>25</v>
      </c>
      <c r="F151" s="1" t="s">
        <v>70</v>
      </c>
      <c r="G151" s="1" t="s">
        <v>321</v>
      </c>
      <c r="H151" s="1" t="s">
        <v>55</v>
      </c>
      <c r="I151" s="9">
        <v>1178.0999999999999</v>
      </c>
      <c r="J151" s="9">
        <v>1094.8</v>
      </c>
      <c r="K151" s="9">
        <v>1106.7</v>
      </c>
      <c r="L151" s="9">
        <v>725.9</v>
      </c>
      <c r="M151" s="9">
        <v>2582.3000000000002</v>
      </c>
      <c r="N151" s="9">
        <v>595</v>
      </c>
      <c r="O151" s="9">
        <v>993.65</v>
      </c>
      <c r="P151" s="9">
        <v>714</v>
      </c>
      <c r="Q151" s="9">
        <v>1074.4000000000001</v>
      </c>
      <c r="R151" s="9">
        <v>770.1</v>
      </c>
      <c r="S151" s="9">
        <v>333.2</v>
      </c>
      <c r="T151" s="9">
        <v>693.6</v>
      </c>
      <c r="U151" s="14">
        <f t="shared" si="2"/>
        <v>11861.75</v>
      </c>
    </row>
    <row r="152" spans="1:21" ht="15.75" x14ac:dyDescent="0.25">
      <c r="A152" s="1" t="s">
        <v>38</v>
      </c>
      <c r="B152" s="1" t="s">
        <v>39</v>
      </c>
      <c r="C152" s="1" t="s">
        <v>612</v>
      </c>
      <c r="D152" s="1" t="s">
        <v>402</v>
      </c>
      <c r="E152" s="1" t="s">
        <v>130</v>
      </c>
      <c r="F152" s="1" t="s">
        <v>179</v>
      </c>
      <c r="G152" s="1" t="s">
        <v>403</v>
      </c>
      <c r="H152" s="1" t="s">
        <v>180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177</v>
      </c>
      <c r="S152" s="9">
        <v>84</v>
      </c>
      <c r="T152" s="9">
        <v>0</v>
      </c>
      <c r="U152" s="14">
        <f t="shared" si="2"/>
        <v>261</v>
      </c>
    </row>
    <row r="153" spans="1:21" ht="15.75" x14ac:dyDescent="0.25">
      <c r="A153" s="1" t="s">
        <v>21</v>
      </c>
      <c r="B153" s="1" t="s">
        <v>22</v>
      </c>
      <c r="C153" s="1" t="s">
        <v>725</v>
      </c>
      <c r="D153" s="1" t="s">
        <v>726</v>
      </c>
      <c r="E153" s="1" t="s">
        <v>25</v>
      </c>
      <c r="F153" s="1" t="s">
        <v>25</v>
      </c>
      <c r="G153" s="1" t="s">
        <v>94</v>
      </c>
      <c r="H153" s="1" t="s">
        <v>32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1667</v>
      </c>
      <c r="U153" s="14">
        <f t="shared" si="2"/>
        <v>1667</v>
      </c>
    </row>
    <row r="154" spans="1:21" ht="15.75" x14ac:dyDescent="0.25">
      <c r="A154" s="1" t="s">
        <v>21</v>
      </c>
      <c r="B154" s="1" t="s">
        <v>22</v>
      </c>
      <c r="C154" s="1" t="s">
        <v>725</v>
      </c>
      <c r="D154" s="1" t="s">
        <v>726</v>
      </c>
      <c r="E154" s="1" t="s">
        <v>25</v>
      </c>
      <c r="F154" s="1" t="s">
        <v>25</v>
      </c>
      <c r="G154" s="1" t="s">
        <v>94</v>
      </c>
      <c r="H154" s="1" t="s">
        <v>58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118</v>
      </c>
      <c r="R154" s="9">
        <v>438</v>
      </c>
      <c r="S154" s="9">
        <v>1058</v>
      </c>
      <c r="T154" s="9">
        <v>0</v>
      </c>
      <c r="U154" s="14">
        <f t="shared" si="2"/>
        <v>1614</v>
      </c>
    </row>
    <row r="155" spans="1:21" ht="15.75" x14ac:dyDescent="0.25">
      <c r="A155" s="1" t="s">
        <v>45</v>
      </c>
      <c r="B155" s="1" t="s">
        <v>22</v>
      </c>
      <c r="C155" s="1" t="s">
        <v>427</v>
      </c>
      <c r="D155" s="1" t="s">
        <v>428</v>
      </c>
      <c r="E155" s="1" t="s">
        <v>97</v>
      </c>
      <c r="F155" s="1" t="s">
        <v>110</v>
      </c>
      <c r="G155" s="1" t="s">
        <v>429</v>
      </c>
      <c r="H155" s="1" t="s">
        <v>112</v>
      </c>
      <c r="I155" s="9">
        <v>50</v>
      </c>
      <c r="J155" s="9">
        <v>40</v>
      </c>
      <c r="K155" s="9">
        <v>193</v>
      </c>
      <c r="L155" s="9">
        <v>759</v>
      </c>
      <c r="M155" s="9">
        <v>681</v>
      </c>
      <c r="N155" s="9">
        <v>486</v>
      </c>
      <c r="O155" s="9">
        <v>602</v>
      </c>
      <c r="P155" s="9">
        <v>341</v>
      </c>
      <c r="Q155" s="9">
        <v>342</v>
      </c>
      <c r="R155" s="9">
        <v>595</v>
      </c>
      <c r="S155" s="9">
        <v>0</v>
      </c>
      <c r="T155" s="9">
        <v>89</v>
      </c>
      <c r="U155" s="14">
        <f t="shared" si="2"/>
        <v>4178</v>
      </c>
    </row>
    <row r="156" spans="1:21" ht="15.75" x14ac:dyDescent="0.25">
      <c r="A156" s="1" t="s">
        <v>45</v>
      </c>
      <c r="B156" s="1" t="s">
        <v>22</v>
      </c>
      <c r="C156" s="1" t="s">
        <v>427</v>
      </c>
      <c r="D156" s="1" t="s">
        <v>469</v>
      </c>
      <c r="E156" s="1" t="s">
        <v>97</v>
      </c>
      <c r="F156" s="1" t="s">
        <v>242</v>
      </c>
      <c r="G156" s="1" t="s">
        <v>470</v>
      </c>
      <c r="H156" s="1" t="s">
        <v>55</v>
      </c>
      <c r="I156" s="9">
        <v>20</v>
      </c>
      <c r="J156" s="9">
        <v>20</v>
      </c>
      <c r="K156" s="9">
        <v>20</v>
      </c>
      <c r="L156" s="9">
        <v>20</v>
      </c>
      <c r="M156" s="9">
        <v>20</v>
      </c>
      <c r="N156" s="9">
        <v>165</v>
      </c>
      <c r="O156" s="9">
        <v>80</v>
      </c>
      <c r="P156" s="9">
        <v>0</v>
      </c>
      <c r="Q156" s="9">
        <v>0</v>
      </c>
      <c r="R156" s="9">
        <v>0</v>
      </c>
      <c r="S156" s="9">
        <v>0</v>
      </c>
      <c r="T156" s="9">
        <v>30</v>
      </c>
      <c r="U156" s="14">
        <f t="shared" si="2"/>
        <v>375</v>
      </c>
    </row>
    <row r="157" spans="1:21" ht="15.75" x14ac:dyDescent="0.25">
      <c r="A157" s="1" t="s">
        <v>45</v>
      </c>
      <c r="B157" s="1" t="s">
        <v>22</v>
      </c>
      <c r="C157" s="1" t="s">
        <v>427</v>
      </c>
      <c r="D157" s="1" t="s">
        <v>469</v>
      </c>
      <c r="E157" s="1" t="s">
        <v>97</v>
      </c>
      <c r="F157" s="1" t="s">
        <v>242</v>
      </c>
      <c r="G157" s="1" t="s">
        <v>470</v>
      </c>
      <c r="H157" s="1" t="s">
        <v>58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105</v>
      </c>
      <c r="Q157" s="9">
        <v>26</v>
      </c>
      <c r="R157" s="9">
        <v>30</v>
      </c>
      <c r="S157" s="9">
        <v>0</v>
      </c>
      <c r="T157" s="9">
        <v>0</v>
      </c>
      <c r="U157" s="14">
        <f t="shared" si="2"/>
        <v>161</v>
      </c>
    </row>
    <row r="158" spans="1:21" ht="26.25" x14ac:dyDescent="0.25">
      <c r="A158" s="1" t="s">
        <v>21</v>
      </c>
      <c r="B158" s="1" t="s">
        <v>22</v>
      </c>
      <c r="C158" s="1" t="s">
        <v>229</v>
      </c>
      <c r="D158" s="1" t="s">
        <v>371</v>
      </c>
      <c r="E158" s="1" t="s">
        <v>25</v>
      </c>
      <c r="F158" s="1" t="s">
        <v>143</v>
      </c>
      <c r="G158" s="1" t="s">
        <v>372</v>
      </c>
      <c r="H158" s="1" t="s">
        <v>44</v>
      </c>
      <c r="I158" s="9">
        <v>3252.83</v>
      </c>
      <c r="J158" s="9">
        <v>4031.62</v>
      </c>
      <c r="K158" s="9">
        <v>3363.24</v>
      </c>
      <c r="L158" s="9">
        <v>3402.61</v>
      </c>
      <c r="M158" s="9">
        <v>4237.59</v>
      </c>
      <c r="N158" s="9">
        <v>5855.06</v>
      </c>
      <c r="O158" s="9">
        <v>4394.63</v>
      </c>
      <c r="P158" s="9">
        <v>4643.55</v>
      </c>
      <c r="Q158" s="9">
        <v>4563.18</v>
      </c>
      <c r="R158" s="9">
        <v>3662.34</v>
      </c>
      <c r="S158" s="9">
        <v>3101.82</v>
      </c>
      <c r="T158" s="9">
        <v>3958.36</v>
      </c>
      <c r="U158" s="14">
        <f t="shared" si="2"/>
        <v>48466.830000000009</v>
      </c>
    </row>
    <row r="159" spans="1:21" ht="26.25" x14ac:dyDescent="0.25">
      <c r="A159" s="1" t="s">
        <v>21</v>
      </c>
      <c r="B159" s="1" t="s">
        <v>22</v>
      </c>
      <c r="C159" s="1" t="s">
        <v>229</v>
      </c>
      <c r="D159" s="1" t="s">
        <v>406</v>
      </c>
      <c r="E159" s="1" t="s">
        <v>105</v>
      </c>
      <c r="F159" s="1" t="s">
        <v>407</v>
      </c>
      <c r="G159" s="1" t="s">
        <v>408</v>
      </c>
      <c r="H159" s="1" t="s">
        <v>44</v>
      </c>
      <c r="I159" s="9">
        <v>4965.96</v>
      </c>
      <c r="J159" s="9">
        <v>3668.19</v>
      </c>
      <c r="K159" s="9">
        <v>3538.2</v>
      </c>
      <c r="L159" s="9">
        <v>3721.67</v>
      </c>
      <c r="M159" s="9">
        <v>5892.71</v>
      </c>
      <c r="N159" s="9">
        <v>3697.5</v>
      </c>
      <c r="O159" s="9">
        <v>3139.86</v>
      </c>
      <c r="P159" s="9">
        <v>3688.7</v>
      </c>
      <c r="Q159" s="9">
        <v>3244.6</v>
      </c>
      <c r="R159" s="9">
        <v>2714.72</v>
      </c>
      <c r="S159" s="9">
        <v>3045.51</v>
      </c>
      <c r="T159" s="9">
        <v>3114.63</v>
      </c>
      <c r="U159" s="14">
        <f t="shared" si="2"/>
        <v>44432.25</v>
      </c>
    </row>
    <row r="160" spans="1:21" ht="26.25" x14ac:dyDescent="0.25">
      <c r="A160" s="1" t="s">
        <v>21</v>
      </c>
      <c r="B160" s="1" t="s">
        <v>22</v>
      </c>
      <c r="C160" s="1" t="s">
        <v>229</v>
      </c>
      <c r="D160" s="1" t="s">
        <v>456</v>
      </c>
      <c r="E160" s="1" t="s">
        <v>97</v>
      </c>
      <c r="F160" s="1" t="s">
        <v>110</v>
      </c>
      <c r="G160" s="1" t="s">
        <v>457</v>
      </c>
      <c r="H160" s="1" t="s">
        <v>44</v>
      </c>
      <c r="I160" s="9">
        <v>3128.66</v>
      </c>
      <c r="J160" s="9">
        <v>2547.7800000000002</v>
      </c>
      <c r="K160" s="9">
        <v>3533.27</v>
      </c>
      <c r="L160" s="9">
        <v>3932.71</v>
      </c>
      <c r="M160" s="9">
        <v>4043.59</v>
      </c>
      <c r="N160" s="9">
        <v>3264.36</v>
      </c>
      <c r="O160" s="9">
        <v>3811.73</v>
      </c>
      <c r="P160" s="9">
        <v>4232.72</v>
      </c>
      <c r="Q160" s="9">
        <v>3594.5</v>
      </c>
      <c r="R160" s="9">
        <v>2397.19</v>
      </c>
      <c r="S160" s="9">
        <v>2060.61</v>
      </c>
      <c r="T160" s="9">
        <v>2693.68</v>
      </c>
      <c r="U160" s="14">
        <f t="shared" si="2"/>
        <v>39240.800000000003</v>
      </c>
    </row>
    <row r="161" spans="1:21" ht="26.25" x14ac:dyDescent="0.25">
      <c r="A161" s="1" t="s">
        <v>21</v>
      </c>
      <c r="B161" s="1" t="s">
        <v>22</v>
      </c>
      <c r="C161" s="1" t="s">
        <v>229</v>
      </c>
      <c r="D161" s="1" t="s">
        <v>73</v>
      </c>
      <c r="E161" s="1" t="s">
        <v>25</v>
      </c>
      <c r="F161" s="1" t="s">
        <v>53</v>
      </c>
      <c r="G161" s="1" t="s">
        <v>74</v>
      </c>
      <c r="H161" s="1" t="s">
        <v>44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7106.6</v>
      </c>
      <c r="U161" s="14">
        <f t="shared" si="2"/>
        <v>7106.6</v>
      </c>
    </row>
    <row r="162" spans="1:21" ht="15.75" x14ac:dyDescent="0.25">
      <c r="A162" s="1" t="s">
        <v>45</v>
      </c>
      <c r="B162" s="1" t="s">
        <v>39</v>
      </c>
      <c r="C162" s="1" t="s">
        <v>560</v>
      </c>
      <c r="D162" s="1" t="s">
        <v>561</v>
      </c>
      <c r="E162" s="1" t="s">
        <v>25</v>
      </c>
      <c r="F162" s="1" t="s">
        <v>25</v>
      </c>
      <c r="G162" s="1" t="s">
        <v>87</v>
      </c>
      <c r="H162" s="1" t="s">
        <v>32</v>
      </c>
      <c r="I162" s="9">
        <v>660</v>
      </c>
      <c r="J162" s="9">
        <v>726</v>
      </c>
      <c r="K162" s="9">
        <v>573</v>
      </c>
      <c r="L162" s="9">
        <v>600</v>
      </c>
      <c r="M162" s="9">
        <v>600</v>
      </c>
      <c r="N162" s="9">
        <v>660</v>
      </c>
      <c r="O162" s="9">
        <v>600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14">
        <f>SUM(I162:T162)</f>
        <v>4419</v>
      </c>
    </row>
    <row r="163" spans="1:21" ht="15.75" x14ac:dyDescent="0.25">
      <c r="A163" s="1" t="s">
        <v>21</v>
      </c>
      <c r="B163" s="1" t="s">
        <v>22</v>
      </c>
      <c r="C163" s="1" t="s">
        <v>485</v>
      </c>
      <c r="D163" s="1" t="s">
        <v>486</v>
      </c>
      <c r="E163" s="1" t="s">
        <v>30</v>
      </c>
      <c r="F163" s="1" t="s">
        <v>188</v>
      </c>
      <c r="G163" s="1" t="s">
        <v>487</v>
      </c>
      <c r="H163" s="1" t="s">
        <v>117</v>
      </c>
      <c r="I163" s="9">
        <v>756.64</v>
      </c>
      <c r="J163" s="9">
        <v>1069.31</v>
      </c>
      <c r="K163" s="9">
        <v>410.72</v>
      </c>
      <c r="L163" s="9">
        <v>341.85</v>
      </c>
      <c r="M163" s="9">
        <v>0</v>
      </c>
      <c r="N163" s="9">
        <v>968.79</v>
      </c>
      <c r="O163" s="9">
        <v>98.39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14">
        <f t="shared" si="2"/>
        <v>3645.7</v>
      </c>
    </row>
    <row r="164" spans="1:21" ht="15.75" x14ac:dyDescent="0.25">
      <c r="A164" s="1" t="s">
        <v>21</v>
      </c>
      <c r="B164" s="1" t="s">
        <v>22</v>
      </c>
      <c r="C164" s="1" t="s">
        <v>650</v>
      </c>
      <c r="D164" s="1" t="s">
        <v>651</v>
      </c>
      <c r="E164" s="1" t="s">
        <v>25</v>
      </c>
      <c r="F164" s="1" t="s">
        <v>460</v>
      </c>
      <c r="G164" s="1" t="s">
        <v>544</v>
      </c>
      <c r="H164" s="1" t="s">
        <v>265</v>
      </c>
      <c r="I164" s="9">
        <v>128</v>
      </c>
      <c r="J164" s="9">
        <v>128</v>
      </c>
      <c r="K164" s="9">
        <v>224</v>
      </c>
      <c r="L164" s="9">
        <v>160</v>
      </c>
      <c r="M164" s="9">
        <v>272</v>
      </c>
      <c r="N164" s="9">
        <v>143</v>
      </c>
      <c r="O164" s="9">
        <v>124</v>
      </c>
      <c r="P164" s="9">
        <v>212</v>
      </c>
      <c r="Q164" s="9">
        <v>204</v>
      </c>
      <c r="R164" s="9">
        <v>224</v>
      </c>
      <c r="S164" s="9">
        <v>223</v>
      </c>
      <c r="T164" s="9">
        <v>138</v>
      </c>
      <c r="U164" s="14">
        <f t="shared" si="2"/>
        <v>2180</v>
      </c>
    </row>
    <row r="165" spans="1:21" ht="15.75" x14ac:dyDescent="0.25">
      <c r="A165" s="1" t="s">
        <v>21</v>
      </c>
      <c r="B165" s="1" t="s">
        <v>22</v>
      </c>
      <c r="C165" s="1" t="s">
        <v>545</v>
      </c>
      <c r="D165" s="1" t="s">
        <v>546</v>
      </c>
      <c r="E165" s="1" t="s">
        <v>25</v>
      </c>
      <c r="F165" s="1" t="s">
        <v>460</v>
      </c>
      <c r="G165" s="1" t="s">
        <v>544</v>
      </c>
      <c r="H165" s="1" t="s">
        <v>58</v>
      </c>
      <c r="I165" s="9">
        <v>3000</v>
      </c>
      <c r="J165" s="9">
        <v>3000</v>
      </c>
      <c r="K165" s="9">
        <v>36000</v>
      </c>
      <c r="L165" s="9">
        <v>31357</v>
      </c>
      <c r="M165" s="9">
        <v>35313</v>
      </c>
      <c r="N165" s="9">
        <v>23743</v>
      </c>
      <c r="O165" s="9">
        <v>31458</v>
      </c>
      <c r="P165" s="9">
        <v>33417</v>
      </c>
      <c r="Q165" s="9">
        <v>29315</v>
      </c>
      <c r="R165" s="9">
        <v>29333</v>
      </c>
      <c r="S165" s="9">
        <v>32852</v>
      </c>
      <c r="T165" s="9">
        <v>30824</v>
      </c>
      <c r="U165" s="14">
        <f t="shared" si="2"/>
        <v>319612</v>
      </c>
    </row>
    <row r="166" spans="1:21" ht="15.75" x14ac:dyDescent="0.25">
      <c r="A166" s="1" t="s">
        <v>21</v>
      </c>
      <c r="B166" s="1" t="s">
        <v>22</v>
      </c>
      <c r="C166" s="1" t="s">
        <v>120</v>
      </c>
      <c r="D166" s="1" t="s">
        <v>121</v>
      </c>
      <c r="E166" s="1" t="s">
        <v>25</v>
      </c>
      <c r="F166" s="1" t="s">
        <v>25</v>
      </c>
      <c r="G166" s="1" t="s">
        <v>94</v>
      </c>
      <c r="H166" s="1" t="s">
        <v>32</v>
      </c>
      <c r="I166" s="9">
        <v>9020.15</v>
      </c>
      <c r="J166" s="9">
        <v>6570.35</v>
      </c>
      <c r="K166" s="9">
        <v>250</v>
      </c>
      <c r="L166" s="9">
        <v>8290</v>
      </c>
      <c r="M166" s="9">
        <v>16380</v>
      </c>
      <c r="N166" s="9">
        <v>21605</v>
      </c>
      <c r="O166" s="9">
        <v>3320</v>
      </c>
      <c r="P166" s="9">
        <v>215</v>
      </c>
      <c r="Q166" s="9">
        <v>6360</v>
      </c>
      <c r="R166" s="9">
        <v>6517</v>
      </c>
      <c r="S166" s="9">
        <v>6380</v>
      </c>
      <c r="T166" s="9">
        <v>1305</v>
      </c>
      <c r="U166" s="14">
        <f t="shared" si="2"/>
        <v>86212.5</v>
      </c>
    </row>
    <row r="167" spans="1:21" ht="15.75" x14ac:dyDescent="0.25">
      <c r="A167" s="1" t="s">
        <v>38</v>
      </c>
      <c r="B167" s="1" t="s">
        <v>39</v>
      </c>
      <c r="C167" s="1" t="s">
        <v>302</v>
      </c>
      <c r="D167" s="1" t="s">
        <v>303</v>
      </c>
      <c r="E167" s="1" t="s">
        <v>97</v>
      </c>
      <c r="F167" s="1" t="s">
        <v>304</v>
      </c>
      <c r="G167" s="1" t="s">
        <v>305</v>
      </c>
      <c r="H167" s="1" t="s">
        <v>579</v>
      </c>
      <c r="I167" s="9">
        <v>2</v>
      </c>
      <c r="J167" s="9">
        <v>0</v>
      </c>
      <c r="K167" s="9">
        <v>0</v>
      </c>
      <c r="L167" s="9">
        <v>2</v>
      </c>
      <c r="M167" s="9">
        <v>3</v>
      </c>
      <c r="N167" s="9">
        <v>3</v>
      </c>
      <c r="O167" s="9">
        <v>3</v>
      </c>
      <c r="P167" s="9">
        <v>3</v>
      </c>
      <c r="Q167" s="9">
        <v>4</v>
      </c>
      <c r="R167" s="9">
        <v>3</v>
      </c>
      <c r="S167" s="9">
        <v>3</v>
      </c>
      <c r="T167" s="9">
        <v>3</v>
      </c>
      <c r="U167" s="14">
        <f t="shared" si="2"/>
        <v>29</v>
      </c>
    </row>
    <row r="168" spans="1:21" ht="15.75" x14ac:dyDescent="0.25">
      <c r="A168" s="1" t="s">
        <v>38</v>
      </c>
      <c r="B168" s="1" t="s">
        <v>39</v>
      </c>
      <c r="C168" s="1" t="s">
        <v>302</v>
      </c>
      <c r="D168" s="1" t="s">
        <v>303</v>
      </c>
      <c r="E168" s="1" t="s">
        <v>97</v>
      </c>
      <c r="F168" s="1" t="s">
        <v>304</v>
      </c>
      <c r="G168" s="1" t="s">
        <v>305</v>
      </c>
      <c r="H168" s="1" t="s">
        <v>306</v>
      </c>
      <c r="I168" s="9">
        <v>0</v>
      </c>
      <c r="J168" s="9">
        <v>3</v>
      </c>
      <c r="K168" s="9">
        <v>3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14">
        <f t="shared" si="2"/>
        <v>6</v>
      </c>
    </row>
    <row r="169" spans="1:21" ht="15.75" x14ac:dyDescent="0.25">
      <c r="A169" s="1" t="s">
        <v>38</v>
      </c>
      <c r="B169" s="1" t="s">
        <v>39</v>
      </c>
      <c r="C169" s="1" t="s">
        <v>138</v>
      </c>
      <c r="D169" s="1" t="s">
        <v>139</v>
      </c>
      <c r="E169" s="1" t="s">
        <v>42</v>
      </c>
      <c r="F169" s="1" t="s">
        <v>140</v>
      </c>
      <c r="G169" s="1" t="s">
        <v>140</v>
      </c>
      <c r="H169" s="1" t="s">
        <v>44</v>
      </c>
      <c r="I169" s="9">
        <v>65</v>
      </c>
      <c r="J169" s="9">
        <v>75</v>
      </c>
      <c r="K169" s="9">
        <v>75</v>
      </c>
      <c r="L169" s="9">
        <v>65</v>
      </c>
      <c r="M169" s="9">
        <v>70</v>
      </c>
      <c r="N169" s="9">
        <v>73</v>
      </c>
      <c r="O169" s="9">
        <v>73</v>
      </c>
      <c r="P169" s="9">
        <v>73</v>
      </c>
      <c r="Q169" s="9">
        <v>65</v>
      </c>
      <c r="R169" s="9">
        <v>73</v>
      </c>
      <c r="S169" s="9">
        <v>75</v>
      </c>
      <c r="T169" s="9">
        <v>73</v>
      </c>
      <c r="U169" s="14">
        <f t="shared" si="2"/>
        <v>855</v>
      </c>
    </row>
    <row r="170" spans="1:21" ht="15.75" x14ac:dyDescent="0.25">
      <c r="A170" s="1" t="s">
        <v>21</v>
      </c>
      <c r="B170" s="1" t="s">
        <v>22</v>
      </c>
      <c r="C170" s="1" t="s">
        <v>387</v>
      </c>
      <c r="D170" s="1" t="s">
        <v>388</v>
      </c>
      <c r="E170" s="1" t="s">
        <v>97</v>
      </c>
      <c r="F170" s="1" t="s">
        <v>110</v>
      </c>
      <c r="G170" s="1" t="s">
        <v>111</v>
      </c>
      <c r="H170" s="1" t="s">
        <v>112</v>
      </c>
      <c r="I170" s="9">
        <v>0</v>
      </c>
      <c r="J170" s="9">
        <v>2634</v>
      </c>
      <c r="K170" s="9">
        <v>3600</v>
      </c>
      <c r="L170" s="9">
        <v>3597</v>
      </c>
      <c r="M170" s="9">
        <v>3826</v>
      </c>
      <c r="N170" s="9">
        <v>3240</v>
      </c>
      <c r="O170" s="9">
        <v>4239</v>
      </c>
      <c r="P170" s="9">
        <v>5288</v>
      </c>
      <c r="Q170" s="9">
        <v>4546</v>
      </c>
      <c r="R170" s="9">
        <v>4500</v>
      </c>
      <c r="S170" s="9">
        <v>5763</v>
      </c>
      <c r="T170" s="9">
        <v>4873</v>
      </c>
      <c r="U170" s="14">
        <f t="shared" si="2"/>
        <v>46106</v>
      </c>
    </row>
    <row r="171" spans="1:21" ht="15.75" x14ac:dyDescent="0.25">
      <c r="A171" s="1" t="s">
        <v>21</v>
      </c>
      <c r="B171" s="1" t="s">
        <v>22</v>
      </c>
      <c r="C171" s="1" t="s">
        <v>781</v>
      </c>
      <c r="D171" s="1" t="s">
        <v>782</v>
      </c>
      <c r="E171" s="1" t="s">
        <v>30</v>
      </c>
      <c r="F171" s="1" t="s">
        <v>30</v>
      </c>
      <c r="G171" s="1" t="s">
        <v>783</v>
      </c>
      <c r="H171" s="1" t="s">
        <v>58</v>
      </c>
      <c r="I171" s="9">
        <v>540</v>
      </c>
      <c r="J171" s="9">
        <v>2322</v>
      </c>
      <c r="K171" s="9">
        <v>1000</v>
      </c>
      <c r="L171" s="9">
        <v>1000</v>
      </c>
      <c r="M171" s="9">
        <v>4615</v>
      </c>
      <c r="N171" s="9">
        <v>929</v>
      </c>
      <c r="O171" s="9">
        <v>300</v>
      </c>
      <c r="P171" s="9">
        <v>200</v>
      </c>
      <c r="Q171" s="9">
        <v>117</v>
      </c>
      <c r="R171" s="9">
        <v>2132</v>
      </c>
      <c r="S171" s="9">
        <v>100</v>
      </c>
      <c r="T171" s="9">
        <v>100</v>
      </c>
      <c r="U171" s="14">
        <f t="shared" si="2"/>
        <v>13355</v>
      </c>
    </row>
    <row r="172" spans="1:21" ht="15.75" x14ac:dyDescent="0.25">
      <c r="A172" s="1" t="s">
        <v>21</v>
      </c>
      <c r="B172" s="1" t="s">
        <v>22</v>
      </c>
      <c r="C172" s="1" t="s">
        <v>219</v>
      </c>
      <c r="D172" s="1" t="s">
        <v>220</v>
      </c>
      <c r="E172" s="1" t="s">
        <v>130</v>
      </c>
      <c r="F172" s="1" t="s">
        <v>179</v>
      </c>
      <c r="G172" s="1" t="s">
        <v>130</v>
      </c>
      <c r="H172" s="1" t="s">
        <v>58</v>
      </c>
      <c r="I172" s="9">
        <v>1450</v>
      </c>
      <c r="J172" s="9">
        <v>1300</v>
      </c>
      <c r="K172" s="9">
        <v>1580</v>
      </c>
      <c r="L172" s="9">
        <v>980</v>
      </c>
      <c r="M172" s="9">
        <v>1200</v>
      </c>
      <c r="N172" s="9">
        <v>2000</v>
      </c>
      <c r="O172" s="9">
        <v>1130</v>
      </c>
      <c r="P172" s="9">
        <v>1200</v>
      </c>
      <c r="Q172" s="9">
        <v>1400</v>
      </c>
      <c r="R172" s="9">
        <v>1400</v>
      </c>
      <c r="S172" s="9">
        <v>1822</v>
      </c>
      <c r="T172" s="9">
        <v>2600</v>
      </c>
      <c r="U172" s="14">
        <f t="shared" si="2"/>
        <v>18062</v>
      </c>
    </row>
    <row r="173" spans="1:21" ht="15.75" x14ac:dyDescent="0.25">
      <c r="A173" s="1" t="s">
        <v>21</v>
      </c>
      <c r="B173" s="1" t="s">
        <v>22</v>
      </c>
      <c r="C173" s="1" t="s">
        <v>219</v>
      </c>
      <c r="D173" s="1" t="s">
        <v>220</v>
      </c>
      <c r="E173" s="1" t="s">
        <v>130</v>
      </c>
      <c r="F173" s="1" t="s">
        <v>179</v>
      </c>
      <c r="G173" s="1" t="s">
        <v>130</v>
      </c>
      <c r="H173" s="1" t="s">
        <v>32</v>
      </c>
      <c r="I173" s="9">
        <v>0</v>
      </c>
      <c r="J173" s="9">
        <v>0</v>
      </c>
      <c r="K173" s="9">
        <v>0</v>
      </c>
      <c r="L173" s="9">
        <v>0</v>
      </c>
      <c r="M173" s="9">
        <v>700</v>
      </c>
      <c r="N173" s="9">
        <v>1100</v>
      </c>
      <c r="O173" s="9">
        <v>646</v>
      </c>
      <c r="P173" s="9">
        <v>700</v>
      </c>
      <c r="Q173" s="9">
        <v>800</v>
      </c>
      <c r="R173" s="9">
        <v>873</v>
      </c>
      <c r="S173" s="9">
        <v>1040</v>
      </c>
      <c r="T173" s="9">
        <v>1490</v>
      </c>
      <c r="U173" s="14">
        <f t="shared" si="2"/>
        <v>7349</v>
      </c>
    </row>
    <row r="174" spans="1:21" ht="26.25" x14ac:dyDescent="0.25">
      <c r="A174" s="1" t="s">
        <v>21</v>
      </c>
      <c r="B174" s="1" t="s">
        <v>22</v>
      </c>
      <c r="C174" s="1" t="s">
        <v>113</v>
      </c>
      <c r="D174" s="1" t="s">
        <v>114</v>
      </c>
      <c r="E174" s="1" t="s">
        <v>97</v>
      </c>
      <c r="F174" s="1" t="s">
        <v>115</v>
      </c>
      <c r="G174" s="1" t="s">
        <v>116</v>
      </c>
      <c r="H174" s="1" t="s">
        <v>117</v>
      </c>
      <c r="I174" s="9">
        <v>7922.53</v>
      </c>
      <c r="J174" s="9">
        <v>8614.6299999999992</v>
      </c>
      <c r="K174" s="9">
        <v>9707</v>
      </c>
      <c r="L174" s="9">
        <v>452</v>
      </c>
      <c r="M174" s="9">
        <v>7800</v>
      </c>
      <c r="N174" s="9">
        <v>7365</v>
      </c>
      <c r="O174" s="9">
        <v>7631</v>
      </c>
      <c r="P174" s="9">
        <v>8047</v>
      </c>
      <c r="Q174" s="9">
        <v>7631.6</v>
      </c>
      <c r="R174" s="9">
        <v>7800</v>
      </c>
      <c r="S174" s="9">
        <v>7600</v>
      </c>
      <c r="T174" s="9">
        <v>7400</v>
      </c>
      <c r="U174" s="14">
        <f t="shared" si="2"/>
        <v>87970.760000000009</v>
      </c>
    </row>
    <row r="175" spans="1:21" ht="26.25" x14ac:dyDescent="0.25">
      <c r="A175" s="1" t="s">
        <v>21</v>
      </c>
      <c r="B175" s="1" t="s">
        <v>22</v>
      </c>
      <c r="C175" s="1" t="s">
        <v>113</v>
      </c>
      <c r="D175" s="1" t="s">
        <v>114</v>
      </c>
      <c r="E175" s="1" t="s">
        <v>97</v>
      </c>
      <c r="F175" s="1" t="s">
        <v>115</v>
      </c>
      <c r="G175" s="1" t="s">
        <v>116</v>
      </c>
      <c r="H175" s="1" t="s">
        <v>82</v>
      </c>
      <c r="I175" s="9">
        <v>8387.2800000000007</v>
      </c>
      <c r="J175" s="9">
        <v>6122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14">
        <f t="shared" si="2"/>
        <v>14509.28</v>
      </c>
    </row>
    <row r="176" spans="1:21" ht="26.25" x14ac:dyDescent="0.25">
      <c r="A176" s="1" t="s">
        <v>21</v>
      </c>
      <c r="B176" s="1" t="s">
        <v>22</v>
      </c>
      <c r="C176" s="1" t="s">
        <v>113</v>
      </c>
      <c r="D176" s="1" t="s">
        <v>114</v>
      </c>
      <c r="E176" s="1" t="s">
        <v>97</v>
      </c>
      <c r="F176" s="1" t="s">
        <v>115</v>
      </c>
      <c r="G176" s="1" t="s">
        <v>116</v>
      </c>
      <c r="H176" s="1" t="s">
        <v>228</v>
      </c>
      <c r="I176" s="9">
        <v>1651.22</v>
      </c>
      <c r="J176" s="9">
        <v>1243</v>
      </c>
      <c r="K176" s="9">
        <v>396</v>
      </c>
      <c r="L176" s="9">
        <v>0</v>
      </c>
      <c r="M176" s="9">
        <v>800</v>
      </c>
      <c r="N176" s="9">
        <v>300</v>
      </c>
      <c r="O176" s="9">
        <v>514</v>
      </c>
      <c r="P176" s="9">
        <v>100</v>
      </c>
      <c r="Q176" s="9">
        <v>514.20000000000005</v>
      </c>
      <c r="R176" s="9">
        <v>550</v>
      </c>
      <c r="S176" s="9">
        <v>510</v>
      </c>
      <c r="T176" s="9">
        <v>600</v>
      </c>
      <c r="U176" s="14">
        <f t="shared" si="2"/>
        <v>7178.42</v>
      </c>
    </row>
    <row r="177" spans="1:21" ht="26.25" x14ac:dyDescent="0.25">
      <c r="A177" s="1" t="s">
        <v>21</v>
      </c>
      <c r="B177" s="1" t="s">
        <v>22</v>
      </c>
      <c r="C177" s="1" t="s">
        <v>113</v>
      </c>
      <c r="D177" s="1" t="s">
        <v>114</v>
      </c>
      <c r="E177" s="1" t="s">
        <v>97</v>
      </c>
      <c r="F177" s="1" t="s">
        <v>115</v>
      </c>
      <c r="G177" s="1" t="s">
        <v>116</v>
      </c>
      <c r="H177" s="1" t="s">
        <v>27</v>
      </c>
      <c r="I177" s="9">
        <v>0</v>
      </c>
      <c r="J177" s="9">
        <v>0</v>
      </c>
      <c r="K177" s="9">
        <v>452</v>
      </c>
      <c r="L177" s="9">
        <v>0</v>
      </c>
      <c r="M177" s="9">
        <v>1500</v>
      </c>
      <c r="N177" s="9">
        <v>500</v>
      </c>
      <c r="O177" s="9">
        <v>581</v>
      </c>
      <c r="P177" s="9">
        <v>1310</v>
      </c>
      <c r="Q177" s="9">
        <v>581.88</v>
      </c>
      <c r="R177" s="9">
        <v>500</v>
      </c>
      <c r="S177" s="9">
        <v>560</v>
      </c>
      <c r="T177" s="9">
        <v>500</v>
      </c>
      <c r="U177" s="14">
        <f t="shared" si="2"/>
        <v>6484.88</v>
      </c>
    </row>
    <row r="178" spans="1:21" ht="26.25" x14ac:dyDescent="0.25">
      <c r="A178" s="1" t="s">
        <v>21</v>
      </c>
      <c r="B178" s="1" t="s">
        <v>22</v>
      </c>
      <c r="C178" s="1" t="s">
        <v>113</v>
      </c>
      <c r="D178" s="1" t="s">
        <v>526</v>
      </c>
      <c r="E178" s="1" t="s">
        <v>97</v>
      </c>
      <c r="F178" s="1" t="s">
        <v>115</v>
      </c>
      <c r="G178" s="1" t="s">
        <v>527</v>
      </c>
      <c r="H178" s="1" t="s">
        <v>27</v>
      </c>
      <c r="I178" s="9">
        <v>0</v>
      </c>
      <c r="J178" s="9">
        <v>0</v>
      </c>
      <c r="K178" s="9">
        <v>0</v>
      </c>
      <c r="L178" s="9">
        <v>350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14">
        <f t="shared" si="2"/>
        <v>350</v>
      </c>
    </row>
    <row r="179" spans="1:21" ht="15.75" x14ac:dyDescent="0.25">
      <c r="A179" s="1" t="s">
        <v>21</v>
      </c>
      <c r="B179" s="1" t="s">
        <v>22</v>
      </c>
      <c r="C179" s="1" t="s">
        <v>860</v>
      </c>
      <c r="D179" s="1" t="s">
        <v>861</v>
      </c>
      <c r="E179" s="1" t="s">
        <v>126</v>
      </c>
      <c r="F179" s="1" t="s">
        <v>311</v>
      </c>
      <c r="G179" s="1" t="s">
        <v>312</v>
      </c>
      <c r="H179" s="1" t="s">
        <v>82</v>
      </c>
      <c r="I179" s="9">
        <v>1202</v>
      </c>
      <c r="J179" s="9">
        <v>802.6</v>
      </c>
      <c r="K179" s="9">
        <v>816.9</v>
      </c>
      <c r="L179" s="9">
        <v>1005.5</v>
      </c>
      <c r="M179" s="9">
        <v>1195</v>
      </c>
      <c r="N179" s="9">
        <v>940.9</v>
      </c>
      <c r="O179" s="9">
        <v>854.82</v>
      </c>
      <c r="P179" s="9">
        <v>582.42999999999995</v>
      </c>
      <c r="Q179" s="9">
        <v>789.678</v>
      </c>
      <c r="R179" s="9">
        <v>610.25400000000002</v>
      </c>
      <c r="S179" s="9">
        <v>515.44799999999998</v>
      </c>
      <c r="T179" s="9">
        <v>805.05</v>
      </c>
      <c r="U179" s="14">
        <f t="shared" si="2"/>
        <v>10120.58</v>
      </c>
    </row>
    <row r="180" spans="1:21" ht="15.75" x14ac:dyDescent="0.25">
      <c r="A180" s="1" t="s">
        <v>21</v>
      </c>
      <c r="B180" s="1" t="s">
        <v>22</v>
      </c>
      <c r="C180" s="1" t="s">
        <v>669</v>
      </c>
      <c r="D180" s="1" t="s">
        <v>670</v>
      </c>
      <c r="E180" s="1" t="s">
        <v>126</v>
      </c>
      <c r="F180" s="1" t="s">
        <v>311</v>
      </c>
      <c r="G180" s="1" t="s">
        <v>312</v>
      </c>
      <c r="H180" s="1" t="s">
        <v>82</v>
      </c>
      <c r="I180" s="9">
        <v>1502</v>
      </c>
      <c r="J180" s="9">
        <v>1600</v>
      </c>
      <c r="K180" s="9">
        <v>2332</v>
      </c>
      <c r="L180" s="9">
        <v>2212</v>
      </c>
      <c r="M180" s="9">
        <v>2772</v>
      </c>
      <c r="N180" s="9">
        <v>2004</v>
      </c>
      <c r="O180" s="9">
        <v>1382</v>
      </c>
      <c r="P180" s="9">
        <v>1580</v>
      </c>
      <c r="Q180" s="9">
        <v>2054</v>
      </c>
      <c r="R180" s="9">
        <v>282</v>
      </c>
      <c r="S180" s="9">
        <v>1130</v>
      </c>
      <c r="T180" s="9">
        <v>1796</v>
      </c>
      <c r="U180" s="14">
        <f t="shared" si="2"/>
        <v>20646</v>
      </c>
    </row>
    <row r="181" spans="1:21" ht="15.75" x14ac:dyDescent="0.25">
      <c r="A181" s="1" t="s">
        <v>21</v>
      </c>
      <c r="B181" s="1" t="s">
        <v>22</v>
      </c>
      <c r="C181" s="1" t="s">
        <v>795</v>
      </c>
      <c r="D181" s="1" t="s">
        <v>796</v>
      </c>
      <c r="E181" s="1" t="s">
        <v>209</v>
      </c>
      <c r="F181" s="1" t="s">
        <v>209</v>
      </c>
      <c r="G181" s="1" t="s">
        <v>239</v>
      </c>
      <c r="H181" s="1" t="s">
        <v>117</v>
      </c>
      <c r="I181" s="9">
        <v>1176</v>
      </c>
      <c r="J181" s="9">
        <v>672</v>
      </c>
      <c r="K181" s="9">
        <v>1184</v>
      </c>
      <c r="L181" s="9">
        <v>924</v>
      </c>
      <c r="M181" s="9">
        <v>1008</v>
      </c>
      <c r="N181" s="9">
        <v>1232</v>
      </c>
      <c r="O181" s="9">
        <v>1148</v>
      </c>
      <c r="P181" s="9">
        <v>1176</v>
      </c>
      <c r="Q181" s="9">
        <v>1176</v>
      </c>
      <c r="R181" s="9">
        <v>934</v>
      </c>
      <c r="S181" s="9">
        <v>1080</v>
      </c>
      <c r="T181" s="9">
        <v>1092</v>
      </c>
      <c r="U181" s="14">
        <f t="shared" si="2"/>
        <v>12802</v>
      </c>
    </row>
    <row r="182" spans="1:21" ht="15.75" x14ac:dyDescent="0.25">
      <c r="A182" s="1" t="s">
        <v>21</v>
      </c>
      <c r="B182" s="1" t="s">
        <v>22</v>
      </c>
      <c r="C182" s="1" t="s">
        <v>819</v>
      </c>
      <c r="D182" s="1" t="s">
        <v>820</v>
      </c>
      <c r="E182" s="1" t="s">
        <v>25</v>
      </c>
      <c r="F182" s="1" t="s">
        <v>25</v>
      </c>
      <c r="G182" s="1" t="s">
        <v>480</v>
      </c>
      <c r="H182" s="1" t="s">
        <v>58</v>
      </c>
      <c r="I182" s="9">
        <v>6126.78</v>
      </c>
      <c r="J182" s="9">
        <v>1648.502</v>
      </c>
      <c r="K182" s="9">
        <v>1888.73</v>
      </c>
      <c r="L182" s="9">
        <v>0</v>
      </c>
      <c r="M182" s="9">
        <v>1954.54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14">
        <f t="shared" si="2"/>
        <v>11618.552</v>
      </c>
    </row>
    <row r="183" spans="1:21" ht="15.75" x14ac:dyDescent="0.25">
      <c r="A183" s="1" t="s">
        <v>21</v>
      </c>
      <c r="B183" s="1" t="s">
        <v>22</v>
      </c>
      <c r="C183" s="1" t="s">
        <v>378</v>
      </c>
      <c r="D183" s="1" t="s">
        <v>379</v>
      </c>
      <c r="E183" s="1" t="s">
        <v>97</v>
      </c>
      <c r="F183" s="1" t="s">
        <v>110</v>
      </c>
      <c r="G183" s="1" t="s">
        <v>380</v>
      </c>
      <c r="H183" s="1" t="s">
        <v>82</v>
      </c>
      <c r="I183" s="9">
        <v>3226</v>
      </c>
      <c r="J183" s="9">
        <v>6267</v>
      </c>
      <c r="K183" s="9">
        <v>4543</v>
      </c>
      <c r="L183" s="9">
        <v>4032</v>
      </c>
      <c r="M183" s="9">
        <v>4032</v>
      </c>
      <c r="N183" s="9">
        <v>0</v>
      </c>
      <c r="O183" s="9">
        <v>4420</v>
      </c>
      <c r="P183" s="9">
        <v>3608</v>
      </c>
      <c r="Q183" s="9">
        <v>2617</v>
      </c>
      <c r="R183" s="9">
        <v>3540</v>
      </c>
      <c r="S183" s="9">
        <v>2500</v>
      </c>
      <c r="T183" s="9">
        <v>8389</v>
      </c>
      <c r="U183" s="14">
        <f t="shared" si="2"/>
        <v>47174</v>
      </c>
    </row>
    <row r="184" spans="1:21" ht="15.75" x14ac:dyDescent="0.25">
      <c r="A184" s="1" t="s">
        <v>21</v>
      </c>
      <c r="B184" s="1" t="s">
        <v>22</v>
      </c>
      <c r="C184" s="1" t="s">
        <v>461</v>
      </c>
      <c r="D184" s="1" t="s">
        <v>462</v>
      </c>
      <c r="E184" s="1" t="s">
        <v>30</v>
      </c>
      <c r="F184" s="1" t="s">
        <v>188</v>
      </c>
      <c r="G184" s="1" t="s">
        <v>189</v>
      </c>
      <c r="H184" s="1" t="s">
        <v>117</v>
      </c>
      <c r="I184" s="9">
        <v>3184.3</v>
      </c>
      <c r="J184" s="9">
        <v>2889.52</v>
      </c>
      <c r="K184" s="9">
        <v>3513.96</v>
      </c>
      <c r="L184" s="9">
        <v>3019.7</v>
      </c>
      <c r="M184" s="9">
        <v>3757.38</v>
      </c>
      <c r="N184" s="9">
        <v>3094.83</v>
      </c>
      <c r="O184" s="9">
        <v>4643.3100000000004</v>
      </c>
      <c r="P184" s="9">
        <v>4161.4799999999996</v>
      </c>
      <c r="Q184" s="9">
        <v>3454.33</v>
      </c>
      <c r="R184" s="9">
        <v>3665.59</v>
      </c>
      <c r="S184" s="9">
        <v>3745.26</v>
      </c>
      <c r="T184" s="9">
        <v>0</v>
      </c>
      <c r="U184" s="14">
        <f t="shared" si="2"/>
        <v>39129.660000000011</v>
      </c>
    </row>
    <row r="185" spans="1:21" ht="15.75" x14ac:dyDescent="0.25">
      <c r="A185" s="1" t="s">
        <v>21</v>
      </c>
      <c r="B185" s="1" t="s">
        <v>22</v>
      </c>
      <c r="C185" s="1" t="s">
        <v>103</v>
      </c>
      <c r="D185" s="1" t="s">
        <v>104</v>
      </c>
      <c r="E185" s="1" t="s">
        <v>105</v>
      </c>
      <c r="F185" s="1" t="s">
        <v>106</v>
      </c>
      <c r="G185" s="1" t="s">
        <v>107</v>
      </c>
      <c r="H185" s="1" t="s">
        <v>108</v>
      </c>
      <c r="I185" s="9">
        <v>150</v>
      </c>
      <c r="J185" s="9">
        <v>15</v>
      </c>
      <c r="K185" s="9">
        <v>150</v>
      </c>
      <c r="L185" s="9">
        <v>1</v>
      </c>
      <c r="M185" s="9">
        <v>50</v>
      </c>
      <c r="N185" s="9">
        <v>350</v>
      </c>
      <c r="O185" s="9">
        <v>1</v>
      </c>
      <c r="P185" s="9">
        <v>30</v>
      </c>
      <c r="Q185" s="9">
        <v>1</v>
      </c>
      <c r="R185" s="9">
        <v>1</v>
      </c>
      <c r="S185" s="9">
        <v>1</v>
      </c>
      <c r="T185" s="9">
        <v>140</v>
      </c>
      <c r="U185" s="14">
        <f t="shared" si="2"/>
        <v>890</v>
      </c>
    </row>
    <row r="186" spans="1:21" ht="15.75" x14ac:dyDescent="0.25">
      <c r="A186" s="1" t="s">
        <v>21</v>
      </c>
      <c r="B186" s="1" t="s">
        <v>22</v>
      </c>
      <c r="C186" s="1" t="s">
        <v>103</v>
      </c>
      <c r="D186" s="1" t="s">
        <v>344</v>
      </c>
      <c r="E186" s="1" t="s">
        <v>105</v>
      </c>
      <c r="F186" s="1" t="s">
        <v>106</v>
      </c>
      <c r="G186" s="1" t="s">
        <v>345</v>
      </c>
      <c r="H186" s="1" t="s">
        <v>108</v>
      </c>
      <c r="I186" s="9">
        <v>1</v>
      </c>
      <c r="J186" s="9">
        <v>15</v>
      </c>
      <c r="K186" s="9">
        <v>150</v>
      </c>
      <c r="L186" s="9">
        <v>1</v>
      </c>
      <c r="M186" s="9">
        <v>50</v>
      </c>
      <c r="N186" s="9">
        <v>150</v>
      </c>
      <c r="O186" s="9">
        <v>1</v>
      </c>
      <c r="P186" s="9">
        <v>30</v>
      </c>
      <c r="Q186" s="9">
        <v>1</v>
      </c>
      <c r="R186" s="9">
        <v>1</v>
      </c>
      <c r="S186" s="9">
        <v>1</v>
      </c>
      <c r="T186" s="9">
        <v>140</v>
      </c>
      <c r="U186" s="14">
        <f t="shared" si="2"/>
        <v>541</v>
      </c>
    </row>
    <row r="187" spans="1:21" ht="15.75" x14ac:dyDescent="0.25">
      <c r="A187" s="1" t="s">
        <v>38</v>
      </c>
      <c r="B187" s="1" t="s">
        <v>39</v>
      </c>
      <c r="C187" s="1" t="s">
        <v>624</v>
      </c>
      <c r="D187" s="1" t="s">
        <v>625</v>
      </c>
      <c r="E187" s="1" t="s">
        <v>65</v>
      </c>
      <c r="F187" s="1" t="s">
        <v>498</v>
      </c>
      <c r="G187" s="1" t="s">
        <v>626</v>
      </c>
      <c r="H187" s="1" t="s">
        <v>82</v>
      </c>
      <c r="I187" s="9">
        <v>45</v>
      </c>
      <c r="J187" s="9">
        <v>50</v>
      </c>
      <c r="K187" s="9">
        <v>54</v>
      </c>
      <c r="L187" s="9">
        <v>40</v>
      </c>
      <c r="M187" s="9">
        <v>40</v>
      </c>
      <c r="N187" s="9">
        <v>20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14">
        <f t="shared" si="2"/>
        <v>249</v>
      </c>
    </row>
    <row r="188" spans="1:21" ht="15.75" x14ac:dyDescent="0.25">
      <c r="A188" s="1" t="s">
        <v>21</v>
      </c>
      <c r="B188" s="1" t="s">
        <v>22</v>
      </c>
      <c r="C188" s="1" t="s">
        <v>422</v>
      </c>
      <c r="D188" s="1" t="s">
        <v>423</v>
      </c>
      <c r="E188" s="1" t="s">
        <v>130</v>
      </c>
      <c r="F188" s="1" t="s">
        <v>179</v>
      </c>
      <c r="G188" s="1" t="s">
        <v>130</v>
      </c>
      <c r="H188" s="1" t="s">
        <v>58</v>
      </c>
      <c r="I188" s="9">
        <v>680</v>
      </c>
      <c r="J188" s="9">
        <v>460</v>
      </c>
      <c r="K188" s="9">
        <v>0</v>
      </c>
      <c r="L188" s="9">
        <v>1525</v>
      </c>
      <c r="M188" s="9">
        <v>550</v>
      </c>
      <c r="N188" s="9">
        <v>1100</v>
      </c>
      <c r="O188" s="9">
        <v>496</v>
      </c>
      <c r="P188" s="9">
        <v>890</v>
      </c>
      <c r="Q188" s="9">
        <v>450</v>
      </c>
      <c r="R188" s="9">
        <v>2159</v>
      </c>
      <c r="S188" s="9">
        <v>2174</v>
      </c>
      <c r="T188" s="9">
        <v>1090</v>
      </c>
      <c r="U188" s="14">
        <f t="shared" si="2"/>
        <v>11574</v>
      </c>
    </row>
    <row r="189" spans="1:21" ht="15.75" x14ac:dyDescent="0.25">
      <c r="A189" s="1" t="s">
        <v>21</v>
      </c>
      <c r="B189" s="1" t="s">
        <v>22</v>
      </c>
      <c r="C189" s="1" t="s">
        <v>422</v>
      </c>
      <c r="D189" s="1" t="s">
        <v>423</v>
      </c>
      <c r="E189" s="1" t="s">
        <v>130</v>
      </c>
      <c r="F189" s="1" t="s">
        <v>179</v>
      </c>
      <c r="G189" s="1" t="s">
        <v>130</v>
      </c>
      <c r="H189" s="1" t="s">
        <v>32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650</v>
      </c>
      <c r="O189" s="9">
        <v>283</v>
      </c>
      <c r="P189" s="9">
        <v>0</v>
      </c>
      <c r="Q189" s="9">
        <v>250</v>
      </c>
      <c r="R189" s="9">
        <v>1237</v>
      </c>
      <c r="S189" s="9">
        <v>1242</v>
      </c>
      <c r="T189" s="9">
        <v>600</v>
      </c>
      <c r="U189" s="14">
        <f t="shared" si="2"/>
        <v>4262</v>
      </c>
    </row>
    <row r="190" spans="1:21" ht="15.75" x14ac:dyDescent="0.25">
      <c r="A190" s="1" t="s">
        <v>45</v>
      </c>
      <c r="B190" s="1" t="s">
        <v>46</v>
      </c>
      <c r="C190" s="1" t="s">
        <v>163</v>
      </c>
      <c r="D190" s="1" t="s">
        <v>164</v>
      </c>
      <c r="E190" s="1" t="s">
        <v>135</v>
      </c>
      <c r="F190" s="1" t="s">
        <v>136</v>
      </c>
      <c r="G190" s="1" t="s">
        <v>136</v>
      </c>
      <c r="H190" s="1" t="s">
        <v>165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56529</v>
      </c>
      <c r="S190" s="9">
        <v>23770</v>
      </c>
      <c r="T190" s="9">
        <v>0</v>
      </c>
      <c r="U190" s="14">
        <f t="shared" si="2"/>
        <v>80299</v>
      </c>
    </row>
    <row r="191" spans="1:21" ht="15.75" x14ac:dyDescent="0.25">
      <c r="A191" s="1" t="s">
        <v>21</v>
      </c>
      <c r="B191" s="1" t="s">
        <v>22</v>
      </c>
      <c r="C191" s="1" t="s">
        <v>133</v>
      </c>
      <c r="D191" s="1" t="s">
        <v>134</v>
      </c>
      <c r="E191" s="1" t="s">
        <v>135</v>
      </c>
      <c r="F191" s="1" t="s">
        <v>136</v>
      </c>
      <c r="G191" s="1" t="s">
        <v>136</v>
      </c>
      <c r="H191" s="1" t="s">
        <v>137</v>
      </c>
      <c r="I191" s="9">
        <v>121</v>
      </c>
      <c r="J191" s="9">
        <v>72</v>
      </c>
      <c r="K191" s="9">
        <v>5592</v>
      </c>
      <c r="L191" s="9">
        <v>568</v>
      </c>
      <c r="M191" s="9">
        <v>353</v>
      </c>
      <c r="N191" s="9">
        <v>109</v>
      </c>
      <c r="O191" s="9">
        <v>160</v>
      </c>
      <c r="P191" s="9">
        <v>177</v>
      </c>
      <c r="Q191" s="9">
        <v>355</v>
      </c>
      <c r="R191" s="9">
        <v>424</v>
      </c>
      <c r="S191" s="9">
        <v>357.8</v>
      </c>
      <c r="T191" s="9">
        <v>270</v>
      </c>
      <c r="U191" s="14">
        <f t="shared" si="2"/>
        <v>8558.7999999999993</v>
      </c>
    </row>
    <row r="192" spans="1:21" ht="15.75" x14ac:dyDescent="0.25">
      <c r="A192" s="1" t="s">
        <v>38</v>
      </c>
      <c r="B192" s="1" t="s">
        <v>39</v>
      </c>
      <c r="C192" s="1" t="s">
        <v>758</v>
      </c>
      <c r="D192" s="1" t="s">
        <v>759</v>
      </c>
      <c r="E192" s="1" t="s">
        <v>97</v>
      </c>
      <c r="F192" s="1" t="s">
        <v>242</v>
      </c>
      <c r="G192" s="1" t="s">
        <v>243</v>
      </c>
      <c r="H192" s="1" t="s">
        <v>112</v>
      </c>
      <c r="I192" s="9">
        <v>1.72</v>
      </c>
      <c r="J192" s="9">
        <v>1.28</v>
      </c>
      <c r="K192" s="9">
        <v>1.35</v>
      </c>
      <c r="L192" s="9">
        <v>1.32</v>
      </c>
      <c r="M192" s="9">
        <v>1.38</v>
      </c>
      <c r="N192" s="9">
        <v>0.98</v>
      </c>
      <c r="O192" s="9">
        <v>0.89</v>
      </c>
      <c r="P192" s="9">
        <v>1.58</v>
      </c>
      <c r="Q192" s="9">
        <v>0.8</v>
      </c>
      <c r="R192" s="9">
        <v>1.29</v>
      </c>
      <c r="S192" s="9">
        <v>1.45</v>
      </c>
      <c r="T192" s="9">
        <v>1.48</v>
      </c>
      <c r="U192" s="14">
        <f t="shared" ref="U192:U254" si="3">SUM(I192:T192)</f>
        <v>15.52</v>
      </c>
    </row>
    <row r="193" spans="1:21" ht="15.75" x14ac:dyDescent="0.25">
      <c r="A193" s="1" t="s">
        <v>38</v>
      </c>
      <c r="B193" s="1" t="s">
        <v>39</v>
      </c>
      <c r="C193" s="1" t="s">
        <v>322</v>
      </c>
      <c r="D193" s="1" t="s">
        <v>323</v>
      </c>
      <c r="E193" s="1" t="s">
        <v>97</v>
      </c>
      <c r="F193" s="1" t="s">
        <v>115</v>
      </c>
      <c r="G193" s="1" t="s">
        <v>324</v>
      </c>
      <c r="H193" s="1" t="s">
        <v>112</v>
      </c>
      <c r="I193" s="9">
        <v>0</v>
      </c>
      <c r="J193" s="9">
        <v>1.38</v>
      </c>
      <c r="K193" s="9">
        <v>0.32</v>
      </c>
      <c r="L193" s="9">
        <v>1.88</v>
      </c>
      <c r="M193" s="9">
        <v>2.4849999999999999</v>
      </c>
      <c r="N193" s="9">
        <v>2.72</v>
      </c>
      <c r="O193" s="9">
        <v>1.92</v>
      </c>
      <c r="P193" s="9">
        <v>3.31</v>
      </c>
      <c r="Q193" s="9">
        <v>2.8250000000000002</v>
      </c>
      <c r="R193" s="9">
        <v>5.85</v>
      </c>
      <c r="S193" s="9">
        <v>9.8000000000000004E-2</v>
      </c>
      <c r="T193" s="9">
        <v>35.200000000000003</v>
      </c>
      <c r="U193" s="14">
        <f t="shared" si="3"/>
        <v>57.988</v>
      </c>
    </row>
    <row r="194" spans="1:21" ht="15.75" x14ac:dyDescent="0.25">
      <c r="A194" s="1" t="s">
        <v>21</v>
      </c>
      <c r="B194" s="1" t="s">
        <v>22</v>
      </c>
      <c r="C194" s="1" t="s">
        <v>395</v>
      </c>
      <c r="D194" s="1" t="s">
        <v>700</v>
      </c>
      <c r="E194" s="1" t="s">
        <v>97</v>
      </c>
      <c r="F194" s="1" t="s">
        <v>304</v>
      </c>
      <c r="G194" s="1" t="s">
        <v>600</v>
      </c>
      <c r="H194" s="1" t="s">
        <v>27</v>
      </c>
      <c r="I194" s="9">
        <v>1688</v>
      </c>
      <c r="J194" s="9">
        <v>2656</v>
      </c>
      <c r="K194" s="9">
        <v>3315</v>
      </c>
      <c r="L194" s="9">
        <v>1806</v>
      </c>
      <c r="M194" s="9">
        <v>3261</v>
      </c>
      <c r="N194" s="9">
        <v>2604</v>
      </c>
      <c r="O194" s="9">
        <v>3000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14">
        <f t="shared" si="3"/>
        <v>18330</v>
      </c>
    </row>
    <row r="195" spans="1:21" ht="15.75" x14ac:dyDescent="0.25">
      <c r="A195" s="1" t="s">
        <v>21</v>
      </c>
      <c r="B195" s="1" t="s">
        <v>22</v>
      </c>
      <c r="C195" s="1" t="s">
        <v>395</v>
      </c>
      <c r="D195" s="1" t="s">
        <v>396</v>
      </c>
      <c r="E195" s="1" t="s">
        <v>97</v>
      </c>
      <c r="F195" s="1" t="s">
        <v>242</v>
      </c>
      <c r="G195" s="1" t="s">
        <v>243</v>
      </c>
      <c r="H195" s="1" t="s">
        <v>27</v>
      </c>
      <c r="I195" s="9">
        <v>257</v>
      </c>
      <c r="J195" s="9">
        <v>32</v>
      </c>
      <c r="K195" s="9">
        <v>233</v>
      </c>
      <c r="L195" s="9">
        <v>259</v>
      </c>
      <c r="M195" s="9">
        <v>99</v>
      </c>
      <c r="N195" s="9">
        <v>196</v>
      </c>
      <c r="O195" s="9">
        <v>288</v>
      </c>
      <c r="P195" s="9">
        <v>960</v>
      </c>
      <c r="Q195" s="9">
        <v>960</v>
      </c>
      <c r="R195" s="9">
        <v>949</v>
      </c>
      <c r="S195" s="9">
        <v>289</v>
      </c>
      <c r="T195" s="9">
        <v>0</v>
      </c>
      <c r="U195" s="14">
        <f t="shared" si="3"/>
        <v>4522</v>
      </c>
    </row>
    <row r="196" spans="1:21" ht="15.75" x14ac:dyDescent="0.25">
      <c r="A196" s="1" t="s">
        <v>21</v>
      </c>
      <c r="B196" s="1" t="s">
        <v>22</v>
      </c>
      <c r="C196" s="1" t="s">
        <v>395</v>
      </c>
      <c r="D196" s="1" t="s">
        <v>409</v>
      </c>
      <c r="E196" s="1" t="s">
        <v>97</v>
      </c>
      <c r="F196" s="1" t="s">
        <v>150</v>
      </c>
      <c r="G196" s="1" t="s">
        <v>250</v>
      </c>
      <c r="H196" s="1" t="s">
        <v>27</v>
      </c>
      <c r="I196" s="9">
        <v>0</v>
      </c>
      <c r="J196" s="9">
        <v>0</v>
      </c>
      <c r="K196" s="9">
        <v>0</v>
      </c>
      <c r="L196" s="9">
        <v>0</v>
      </c>
      <c r="M196" s="9">
        <v>12</v>
      </c>
      <c r="N196" s="9">
        <v>134</v>
      </c>
      <c r="O196" s="9">
        <v>224</v>
      </c>
      <c r="P196" s="9">
        <v>973</v>
      </c>
      <c r="Q196" s="9">
        <v>820</v>
      </c>
      <c r="R196" s="9">
        <v>850</v>
      </c>
      <c r="S196" s="9">
        <v>391</v>
      </c>
      <c r="T196" s="9">
        <v>1020</v>
      </c>
      <c r="U196" s="14">
        <f t="shared" si="3"/>
        <v>4424</v>
      </c>
    </row>
    <row r="197" spans="1:21" ht="15.75" x14ac:dyDescent="0.25">
      <c r="A197" s="1" t="s">
        <v>21</v>
      </c>
      <c r="B197" s="1" t="s">
        <v>22</v>
      </c>
      <c r="C197" s="1" t="s">
        <v>395</v>
      </c>
      <c r="D197" s="1" t="s">
        <v>439</v>
      </c>
      <c r="E197" s="1" t="s">
        <v>97</v>
      </c>
      <c r="F197" s="1" t="s">
        <v>115</v>
      </c>
      <c r="G197" s="1" t="s">
        <v>116</v>
      </c>
      <c r="H197" s="1" t="s">
        <v>27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167</v>
      </c>
      <c r="S197" s="9">
        <v>3883</v>
      </c>
      <c r="T197" s="9">
        <v>0</v>
      </c>
      <c r="U197" s="14">
        <f t="shared" si="3"/>
        <v>4050</v>
      </c>
    </row>
    <row r="198" spans="1:21" ht="15.75" x14ac:dyDescent="0.25">
      <c r="A198" s="1" t="s">
        <v>21</v>
      </c>
      <c r="B198" s="1" t="s">
        <v>22</v>
      </c>
      <c r="C198" s="1" t="s">
        <v>395</v>
      </c>
      <c r="D198" s="1" t="s">
        <v>599</v>
      </c>
      <c r="E198" s="1" t="s">
        <v>97</v>
      </c>
      <c r="F198" s="1" t="s">
        <v>304</v>
      </c>
      <c r="G198" s="1" t="s">
        <v>600</v>
      </c>
      <c r="H198" s="1" t="s">
        <v>27</v>
      </c>
      <c r="I198" s="9">
        <v>0</v>
      </c>
      <c r="J198" s="9">
        <v>60</v>
      </c>
      <c r="K198" s="9">
        <v>0</v>
      </c>
      <c r="L198" s="9">
        <v>0</v>
      </c>
      <c r="M198" s="9">
        <v>123</v>
      </c>
      <c r="N198" s="9">
        <v>0</v>
      </c>
      <c r="O198" s="9">
        <v>91</v>
      </c>
      <c r="P198" s="9">
        <v>495</v>
      </c>
      <c r="Q198" s="9">
        <v>322</v>
      </c>
      <c r="R198" s="9">
        <v>645</v>
      </c>
      <c r="S198" s="9">
        <v>534</v>
      </c>
      <c r="T198" s="9">
        <v>487</v>
      </c>
      <c r="U198" s="14">
        <f t="shared" si="3"/>
        <v>2757</v>
      </c>
    </row>
    <row r="199" spans="1:21" ht="15.75" x14ac:dyDescent="0.25">
      <c r="A199" s="1" t="s">
        <v>21</v>
      </c>
      <c r="B199" s="1" t="s">
        <v>22</v>
      </c>
      <c r="C199" s="1" t="s">
        <v>395</v>
      </c>
      <c r="D199" s="1" t="s">
        <v>609</v>
      </c>
      <c r="E199" s="1" t="s">
        <v>97</v>
      </c>
      <c r="F199" s="1" t="s">
        <v>304</v>
      </c>
      <c r="G199" s="1" t="s">
        <v>600</v>
      </c>
      <c r="H199" s="1" t="s">
        <v>27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449</v>
      </c>
      <c r="Q199" s="9">
        <v>319</v>
      </c>
      <c r="R199" s="9">
        <v>596</v>
      </c>
      <c r="S199" s="9">
        <v>945</v>
      </c>
      <c r="T199" s="9">
        <v>360</v>
      </c>
      <c r="U199" s="14">
        <f t="shared" si="3"/>
        <v>2669</v>
      </c>
    </row>
    <row r="200" spans="1:21" ht="15.75" x14ac:dyDescent="0.25">
      <c r="A200" s="1" t="s">
        <v>21</v>
      </c>
      <c r="B200" s="1" t="s">
        <v>22</v>
      </c>
      <c r="C200" s="1" t="s">
        <v>838</v>
      </c>
      <c r="D200" s="1" t="s">
        <v>839</v>
      </c>
      <c r="E200" s="1" t="s">
        <v>25</v>
      </c>
      <c r="F200" s="1" t="s">
        <v>370</v>
      </c>
      <c r="G200" s="1" t="s">
        <v>370</v>
      </c>
      <c r="H200" s="1" t="s">
        <v>58</v>
      </c>
      <c r="I200" s="9">
        <v>36000</v>
      </c>
      <c r="J200" s="9">
        <v>28000</v>
      </c>
      <c r="K200" s="9">
        <v>36000</v>
      </c>
      <c r="L200" s="9">
        <v>8500</v>
      </c>
      <c r="M200" s="9">
        <v>0</v>
      </c>
      <c r="N200" s="9">
        <v>0</v>
      </c>
      <c r="O200" s="9">
        <v>3297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14">
        <f t="shared" si="3"/>
        <v>111797</v>
      </c>
    </row>
    <row r="201" spans="1:21" ht="15.75" x14ac:dyDescent="0.25">
      <c r="A201" s="1" t="s">
        <v>38</v>
      </c>
      <c r="B201" s="1" t="s">
        <v>39</v>
      </c>
      <c r="C201" s="1" t="s">
        <v>496</v>
      </c>
      <c r="D201" s="1" t="s">
        <v>497</v>
      </c>
      <c r="E201" s="1" t="s">
        <v>65</v>
      </c>
      <c r="F201" s="1" t="s">
        <v>498</v>
      </c>
      <c r="G201" s="1" t="s">
        <v>499</v>
      </c>
      <c r="H201" s="1" t="s">
        <v>112</v>
      </c>
      <c r="I201" s="9">
        <v>300</v>
      </c>
      <c r="J201" s="9">
        <v>300</v>
      </c>
      <c r="K201" s="9">
        <v>300</v>
      </c>
      <c r="L201" s="9">
        <v>300</v>
      </c>
      <c r="M201" s="9">
        <v>300</v>
      </c>
      <c r="N201" s="9">
        <v>300</v>
      </c>
      <c r="O201" s="9">
        <v>300</v>
      </c>
      <c r="P201" s="9">
        <v>300</v>
      </c>
      <c r="Q201" s="9">
        <v>300</v>
      </c>
      <c r="R201" s="9">
        <v>300</v>
      </c>
      <c r="S201" s="9">
        <v>300</v>
      </c>
      <c r="T201" s="9">
        <v>300</v>
      </c>
      <c r="U201" s="14">
        <f t="shared" si="3"/>
        <v>3600</v>
      </c>
    </row>
    <row r="202" spans="1:21" ht="15.75" x14ac:dyDescent="0.25">
      <c r="A202" s="1" t="s">
        <v>45</v>
      </c>
      <c r="B202" s="1" t="s">
        <v>39</v>
      </c>
      <c r="C202" s="1" t="s">
        <v>381</v>
      </c>
      <c r="D202" s="1" t="s">
        <v>382</v>
      </c>
      <c r="E202" s="1" t="s">
        <v>80</v>
      </c>
      <c r="F202" s="1" t="s">
        <v>263</v>
      </c>
      <c r="G202" s="1" t="s">
        <v>264</v>
      </c>
      <c r="H202" s="1" t="s">
        <v>265</v>
      </c>
      <c r="I202" s="9">
        <v>0</v>
      </c>
      <c r="J202" s="9">
        <v>6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21.6</v>
      </c>
      <c r="S202" s="9">
        <v>10</v>
      </c>
      <c r="T202" s="9">
        <v>10</v>
      </c>
      <c r="U202" s="14">
        <f t="shared" si="3"/>
        <v>47.6</v>
      </c>
    </row>
    <row r="203" spans="1:21" ht="15.75" x14ac:dyDescent="0.25">
      <c r="A203" s="1" t="s">
        <v>38</v>
      </c>
      <c r="B203" s="1" t="s">
        <v>39</v>
      </c>
      <c r="C203" s="1" t="s">
        <v>145</v>
      </c>
      <c r="D203" s="1" t="s">
        <v>146</v>
      </c>
      <c r="E203" s="1" t="s">
        <v>61</v>
      </c>
      <c r="F203" s="1" t="s">
        <v>147</v>
      </c>
      <c r="G203" s="1" t="s">
        <v>148</v>
      </c>
      <c r="H203" s="1" t="s">
        <v>112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29</v>
      </c>
      <c r="Q203" s="9">
        <v>29</v>
      </c>
      <c r="R203" s="9">
        <v>0</v>
      </c>
      <c r="S203" s="9">
        <v>24</v>
      </c>
      <c r="T203" s="9">
        <v>0</v>
      </c>
      <c r="U203" s="14">
        <f t="shared" si="3"/>
        <v>82</v>
      </c>
    </row>
    <row r="204" spans="1:21" ht="15.75" x14ac:dyDescent="0.25">
      <c r="A204" s="1" t="s">
        <v>38</v>
      </c>
      <c r="B204" s="1" t="s">
        <v>39</v>
      </c>
      <c r="C204" s="1" t="s">
        <v>706</v>
      </c>
      <c r="D204" s="1" t="s">
        <v>707</v>
      </c>
      <c r="E204" s="1" t="s">
        <v>61</v>
      </c>
      <c r="F204" s="1" t="s">
        <v>226</v>
      </c>
      <c r="G204" s="1" t="s">
        <v>708</v>
      </c>
      <c r="H204" s="1" t="s">
        <v>112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3.1819999999999999</v>
      </c>
      <c r="O204" s="9">
        <v>3.1819999999999999</v>
      </c>
      <c r="P204" s="9">
        <v>3.6360000000000001</v>
      </c>
      <c r="Q204" s="9">
        <v>3.6360000000000001</v>
      </c>
      <c r="R204" s="9">
        <v>2.2730000000000001</v>
      </c>
      <c r="S204" s="9">
        <v>2.7269999999999999</v>
      </c>
      <c r="T204" s="9">
        <v>0</v>
      </c>
      <c r="U204" s="14">
        <f t="shared" si="3"/>
        <v>18.635999999999999</v>
      </c>
    </row>
    <row r="205" spans="1:21" ht="15.75" x14ac:dyDescent="0.25">
      <c r="A205" s="1" t="s">
        <v>38</v>
      </c>
      <c r="B205" s="1" t="s">
        <v>39</v>
      </c>
      <c r="C205" s="1" t="s">
        <v>224</v>
      </c>
      <c r="D205" s="1" t="s">
        <v>225</v>
      </c>
      <c r="E205" s="1" t="s">
        <v>61</v>
      </c>
      <c r="F205" s="1" t="s">
        <v>226</v>
      </c>
      <c r="G205" s="1" t="s">
        <v>227</v>
      </c>
      <c r="H205" s="1" t="s">
        <v>112</v>
      </c>
      <c r="I205" s="9">
        <v>3.5</v>
      </c>
      <c r="J205" s="9">
        <v>7</v>
      </c>
      <c r="K205" s="9">
        <v>6.9</v>
      </c>
      <c r="L205" s="9">
        <v>0</v>
      </c>
      <c r="M205" s="9">
        <v>7</v>
      </c>
      <c r="N205" s="9">
        <v>6.8</v>
      </c>
      <c r="O205" s="9">
        <v>6.9</v>
      </c>
      <c r="P205" s="9">
        <v>7</v>
      </c>
      <c r="Q205" s="9">
        <v>6.8</v>
      </c>
      <c r="R205" s="9">
        <v>6.9</v>
      </c>
      <c r="S205" s="9">
        <v>6.8</v>
      </c>
      <c r="T205" s="9">
        <v>6.9</v>
      </c>
      <c r="U205" s="14">
        <f t="shared" si="3"/>
        <v>72.5</v>
      </c>
    </row>
    <row r="206" spans="1:21" ht="15.75" x14ac:dyDescent="0.25">
      <c r="A206" s="1" t="s">
        <v>21</v>
      </c>
      <c r="B206" s="1" t="s">
        <v>22</v>
      </c>
      <c r="C206" s="1" t="s">
        <v>491</v>
      </c>
      <c r="D206" s="1" t="s">
        <v>492</v>
      </c>
      <c r="E206" s="1" t="s">
        <v>97</v>
      </c>
      <c r="F206" s="1" t="s">
        <v>150</v>
      </c>
      <c r="G206" s="1" t="s">
        <v>493</v>
      </c>
      <c r="H206" s="1" t="s">
        <v>44</v>
      </c>
      <c r="I206" s="9">
        <v>786.51</v>
      </c>
      <c r="J206" s="9">
        <v>2</v>
      </c>
      <c r="K206" s="9">
        <v>252.8</v>
      </c>
      <c r="L206" s="9">
        <v>497.04</v>
      </c>
      <c r="M206" s="9">
        <v>610.95000000000005</v>
      </c>
      <c r="N206" s="9">
        <v>333.5</v>
      </c>
      <c r="O206" s="9">
        <v>338.03</v>
      </c>
      <c r="P206" s="9">
        <v>220</v>
      </c>
      <c r="Q206" s="9">
        <v>195.92500000000001</v>
      </c>
      <c r="R206" s="9">
        <v>313.435</v>
      </c>
      <c r="S206" s="9">
        <v>58.634999999999998</v>
      </c>
      <c r="T206" s="9">
        <v>2</v>
      </c>
      <c r="U206" s="14">
        <f t="shared" si="3"/>
        <v>3610.8250000000003</v>
      </c>
    </row>
    <row r="207" spans="1:21" ht="15.75" x14ac:dyDescent="0.25">
      <c r="A207" s="1" t="s">
        <v>45</v>
      </c>
      <c r="B207" s="1" t="s">
        <v>46</v>
      </c>
      <c r="C207" s="1" t="s">
        <v>288</v>
      </c>
      <c r="D207" s="1" t="s">
        <v>289</v>
      </c>
      <c r="E207" s="1" t="s">
        <v>30</v>
      </c>
      <c r="F207" s="1" t="s">
        <v>30</v>
      </c>
      <c r="G207" s="1" t="s">
        <v>290</v>
      </c>
      <c r="H207" s="1" t="s">
        <v>165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3911.96</v>
      </c>
      <c r="T207" s="9">
        <v>2199.14</v>
      </c>
      <c r="U207" s="14">
        <f t="shared" si="3"/>
        <v>6111.1</v>
      </c>
    </row>
    <row r="208" spans="1:21" ht="15.75" x14ac:dyDescent="0.25">
      <c r="A208" s="1" t="s">
        <v>21</v>
      </c>
      <c r="B208" s="1" t="s">
        <v>22</v>
      </c>
      <c r="C208" s="1" t="s">
        <v>632</v>
      </c>
      <c r="D208" s="1" t="s">
        <v>633</v>
      </c>
      <c r="E208" s="1" t="s">
        <v>126</v>
      </c>
      <c r="F208" s="1" t="s">
        <v>634</v>
      </c>
      <c r="G208" s="1" t="s">
        <v>635</v>
      </c>
      <c r="H208" s="1" t="s">
        <v>50</v>
      </c>
      <c r="I208" s="9">
        <v>23384.1</v>
      </c>
      <c r="J208" s="9">
        <v>17263.8</v>
      </c>
      <c r="K208" s="9">
        <v>23093.3</v>
      </c>
      <c r="L208" s="9">
        <v>20063.18</v>
      </c>
      <c r="M208" s="9">
        <v>15524.38</v>
      </c>
      <c r="N208" s="9">
        <v>22005.15</v>
      </c>
      <c r="O208" s="9">
        <v>22158.99</v>
      </c>
      <c r="P208" s="9">
        <v>18720</v>
      </c>
      <c r="Q208" s="9">
        <v>20237.89</v>
      </c>
      <c r="R208" s="9">
        <v>20368.509999999998</v>
      </c>
      <c r="S208" s="9">
        <v>23074.76</v>
      </c>
      <c r="T208" s="9">
        <v>18988.09</v>
      </c>
      <c r="U208" s="14">
        <f t="shared" si="3"/>
        <v>244882.15</v>
      </c>
    </row>
    <row r="209" spans="1:21" ht="15.75" x14ac:dyDescent="0.25">
      <c r="A209" s="1" t="s">
        <v>21</v>
      </c>
      <c r="B209" s="1" t="s">
        <v>22</v>
      </c>
      <c r="C209" s="1" t="s">
        <v>744</v>
      </c>
      <c r="D209" s="1" t="s">
        <v>745</v>
      </c>
      <c r="E209" s="1" t="s">
        <v>42</v>
      </c>
      <c r="F209" s="1" t="s">
        <v>90</v>
      </c>
      <c r="G209" s="1" t="s">
        <v>90</v>
      </c>
      <c r="H209" s="1" t="s">
        <v>112</v>
      </c>
      <c r="I209" s="9">
        <v>1364</v>
      </c>
      <c r="J209" s="9">
        <v>1366</v>
      </c>
      <c r="K209" s="9">
        <v>1121.5</v>
      </c>
      <c r="L209" s="9">
        <v>1494.8</v>
      </c>
      <c r="M209" s="9">
        <v>1203</v>
      </c>
      <c r="N209" s="9">
        <v>1212.5999999999999</v>
      </c>
      <c r="O209" s="9">
        <v>1436</v>
      </c>
      <c r="P209" s="9">
        <v>1489.6</v>
      </c>
      <c r="Q209" s="9">
        <v>1153</v>
      </c>
      <c r="R209" s="9">
        <v>1363</v>
      </c>
      <c r="S209" s="9">
        <v>1323</v>
      </c>
      <c r="T209" s="9">
        <v>1071.8</v>
      </c>
      <c r="U209" s="14">
        <f t="shared" si="3"/>
        <v>15598.3</v>
      </c>
    </row>
    <row r="210" spans="1:21" ht="15.75" x14ac:dyDescent="0.25">
      <c r="A210" s="1" t="s">
        <v>21</v>
      </c>
      <c r="B210" s="1" t="s">
        <v>22</v>
      </c>
      <c r="C210" s="1" t="s">
        <v>744</v>
      </c>
      <c r="D210" s="1" t="s">
        <v>794</v>
      </c>
      <c r="E210" s="1" t="s">
        <v>42</v>
      </c>
      <c r="F210" s="1" t="s">
        <v>43</v>
      </c>
      <c r="G210" s="1" t="s">
        <v>43</v>
      </c>
      <c r="H210" s="1" t="s">
        <v>58</v>
      </c>
      <c r="I210" s="9">
        <v>1354</v>
      </c>
      <c r="J210" s="9">
        <v>266</v>
      </c>
      <c r="K210" s="9">
        <v>1230</v>
      </c>
      <c r="L210" s="9">
        <v>1935.9</v>
      </c>
      <c r="M210" s="9">
        <v>2334</v>
      </c>
      <c r="N210" s="9">
        <v>600</v>
      </c>
      <c r="O210" s="9">
        <v>1522</v>
      </c>
      <c r="P210" s="9">
        <v>1126</v>
      </c>
      <c r="Q210" s="9">
        <v>1267</v>
      </c>
      <c r="R210" s="9">
        <v>1207</v>
      </c>
      <c r="S210" s="9">
        <v>0</v>
      </c>
      <c r="T210" s="9">
        <v>0</v>
      </c>
      <c r="U210" s="14">
        <f t="shared" si="3"/>
        <v>12841.9</v>
      </c>
    </row>
    <row r="211" spans="1:21" ht="15.75" x14ac:dyDescent="0.25">
      <c r="A211" s="1" t="s">
        <v>45</v>
      </c>
      <c r="B211" s="1" t="s">
        <v>46</v>
      </c>
      <c r="C211" s="1" t="s">
        <v>840</v>
      </c>
      <c r="D211" s="1" t="s">
        <v>841</v>
      </c>
      <c r="E211" s="1" t="s">
        <v>30</v>
      </c>
      <c r="F211" s="1" t="s">
        <v>30</v>
      </c>
      <c r="G211" s="1" t="s">
        <v>278</v>
      </c>
      <c r="H211" s="1" t="s">
        <v>842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22854</v>
      </c>
      <c r="Q211" s="9">
        <v>56297.120000000003</v>
      </c>
      <c r="R211" s="9">
        <v>31957.05</v>
      </c>
      <c r="S211" s="9">
        <v>2.0999999999999999E-3</v>
      </c>
      <c r="T211" s="9">
        <v>1E-3</v>
      </c>
      <c r="U211" s="14">
        <f t="shared" si="3"/>
        <v>111108.1731</v>
      </c>
    </row>
    <row r="212" spans="1:21" ht="15.75" x14ac:dyDescent="0.25">
      <c r="A212" s="1" t="s">
        <v>21</v>
      </c>
      <c r="B212" s="1" t="s">
        <v>22</v>
      </c>
      <c r="C212" s="1" t="s">
        <v>211</v>
      </c>
      <c r="D212" s="1" t="s">
        <v>212</v>
      </c>
      <c r="E212" s="1" t="s">
        <v>80</v>
      </c>
      <c r="F212" s="1" t="s">
        <v>199</v>
      </c>
      <c r="G212" s="1" t="s">
        <v>200</v>
      </c>
      <c r="H212" s="1" t="s">
        <v>55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7500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14">
        <f t="shared" si="3"/>
        <v>7500</v>
      </c>
    </row>
    <row r="213" spans="1:21" ht="15.75" x14ac:dyDescent="0.25">
      <c r="A213" s="1" t="s">
        <v>21</v>
      </c>
      <c r="B213" s="1" t="s">
        <v>22</v>
      </c>
      <c r="C213" s="1" t="s">
        <v>158</v>
      </c>
      <c r="D213" s="1" t="s">
        <v>287</v>
      </c>
      <c r="E213" s="1" t="s">
        <v>30</v>
      </c>
      <c r="F213" s="1" t="s">
        <v>160</v>
      </c>
      <c r="G213" s="1" t="s">
        <v>281</v>
      </c>
      <c r="H213" s="1" t="s">
        <v>162</v>
      </c>
      <c r="I213" s="9">
        <v>700</v>
      </c>
      <c r="J213" s="9">
        <v>500</v>
      </c>
      <c r="K213" s="9">
        <v>800</v>
      </c>
      <c r="L213" s="9">
        <v>200</v>
      </c>
      <c r="M213" s="9">
        <v>450</v>
      </c>
      <c r="N213" s="9">
        <v>800</v>
      </c>
      <c r="O213" s="9">
        <v>300</v>
      </c>
      <c r="P213" s="9">
        <v>270</v>
      </c>
      <c r="Q213" s="9">
        <v>300</v>
      </c>
      <c r="R213" s="9">
        <v>700</v>
      </c>
      <c r="S213" s="9">
        <v>600</v>
      </c>
      <c r="T213" s="9">
        <v>500</v>
      </c>
      <c r="U213" s="14">
        <f t="shared" si="3"/>
        <v>6120</v>
      </c>
    </row>
    <row r="214" spans="1:21" ht="15.75" x14ac:dyDescent="0.25">
      <c r="A214" s="1" t="s">
        <v>21</v>
      </c>
      <c r="B214" s="1" t="s">
        <v>22</v>
      </c>
      <c r="C214" s="1" t="s">
        <v>158</v>
      </c>
      <c r="D214" s="1" t="s">
        <v>856</v>
      </c>
      <c r="E214" s="1" t="s">
        <v>30</v>
      </c>
      <c r="F214" s="1" t="s">
        <v>160</v>
      </c>
      <c r="G214" s="1" t="s">
        <v>161</v>
      </c>
      <c r="H214" s="1" t="s">
        <v>162</v>
      </c>
      <c r="I214" s="9">
        <v>0</v>
      </c>
      <c r="J214" s="9">
        <v>0</v>
      </c>
      <c r="K214" s="9">
        <v>0</v>
      </c>
      <c r="L214" s="9">
        <v>120</v>
      </c>
      <c r="M214" s="9">
        <v>300</v>
      </c>
      <c r="N214" s="9">
        <v>40</v>
      </c>
      <c r="O214" s="9">
        <v>200</v>
      </c>
      <c r="P214" s="9">
        <v>50</v>
      </c>
      <c r="Q214" s="9">
        <v>220</v>
      </c>
      <c r="R214" s="9">
        <v>40</v>
      </c>
      <c r="S214" s="9">
        <v>30</v>
      </c>
      <c r="T214" s="9">
        <v>40</v>
      </c>
      <c r="U214" s="14">
        <f t="shared" si="3"/>
        <v>1040</v>
      </c>
    </row>
    <row r="215" spans="1:21" ht="15.75" x14ac:dyDescent="0.25">
      <c r="A215" s="1" t="s">
        <v>21</v>
      </c>
      <c r="B215" s="1" t="s">
        <v>22</v>
      </c>
      <c r="C215" s="1" t="s">
        <v>158</v>
      </c>
      <c r="D215" s="1" t="s">
        <v>159</v>
      </c>
      <c r="E215" s="1" t="s">
        <v>30</v>
      </c>
      <c r="F215" s="1" t="s">
        <v>160</v>
      </c>
      <c r="G215" s="1" t="s">
        <v>161</v>
      </c>
      <c r="H215" s="1" t="s">
        <v>162</v>
      </c>
      <c r="I215" s="9">
        <v>0</v>
      </c>
      <c r="J215" s="9">
        <v>0</v>
      </c>
      <c r="K215" s="9">
        <v>0</v>
      </c>
      <c r="L215" s="9">
        <v>40</v>
      </c>
      <c r="M215" s="9">
        <v>250</v>
      </c>
      <c r="N215" s="9">
        <v>70</v>
      </c>
      <c r="O215" s="9">
        <v>15</v>
      </c>
      <c r="P215" s="9">
        <v>40</v>
      </c>
      <c r="Q215" s="9">
        <v>150</v>
      </c>
      <c r="R215" s="9">
        <v>120</v>
      </c>
      <c r="S215" s="9">
        <v>40</v>
      </c>
      <c r="T215" s="9">
        <v>80</v>
      </c>
      <c r="U215" s="14">
        <f t="shared" si="3"/>
        <v>805</v>
      </c>
    </row>
    <row r="216" spans="1:21" ht="15.75" x14ac:dyDescent="0.25">
      <c r="A216" s="1" t="s">
        <v>45</v>
      </c>
      <c r="B216" s="1" t="s">
        <v>39</v>
      </c>
      <c r="C216" s="1" t="s">
        <v>217</v>
      </c>
      <c r="D216" s="1" t="s">
        <v>446</v>
      </c>
      <c r="E216" s="1" t="s">
        <v>30</v>
      </c>
      <c r="F216" s="1" t="s">
        <v>160</v>
      </c>
      <c r="G216" s="1" t="s">
        <v>281</v>
      </c>
      <c r="H216" s="1" t="s">
        <v>162</v>
      </c>
      <c r="I216" s="9">
        <v>150</v>
      </c>
      <c r="J216" s="9">
        <v>300</v>
      </c>
      <c r="K216" s="9">
        <v>350</v>
      </c>
      <c r="L216" s="9">
        <v>150</v>
      </c>
      <c r="M216" s="9">
        <v>400</v>
      </c>
      <c r="N216" s="9">
        <v>450</v>
      </c>
      <c r="O216" s="9">
        <v>280</v>
      </c>
      <c r="P216" s="9">
        <v>250</v>
      </c>
      <c r="Q216" s="9">
        <v>300</v>
      </c>
      <c r="R216" s="9">
        <v>400</v>
      </c>
      <c r="S216" s="9">
        <v>400</v>
      </c>
      <c r="T216" s="9">
        <v>600</v>
      </c>
      <c r="U216" s="14">
        <f t="shared" si="3"/>
        <v>4030</v>
      </c>
    </row>
    <row r="217" spans="1:21" ht="15.75" x14ac:dyDescent="0.25">
      <c r="A217" s="1" t="s">
        <v>45</v>
      </c>
      <c r="B217" s="1" t="s">
        <v>39</v>
      </c>
      <c r="C217" s="1" t="s">
        <v>217</v>
      </c>
      <c r="D217" s="1" t="s">
        <v>554</v>
      </c>
      <c r="E217" s="1" t="s">
        <v>30</v>
      </c>
      <c r="F217" s="1" t="s">
        <v>160</v>
      </c>
      <c r="G217" s="1" t="s">
        <v>281</v>
      </c>
      <c r="H217" s="1" t="s">
        <v>162</v>
      </c>
      <c r="I217" s="9">
        <v>300</v>
      </c>
      <c r="J217" s="9">
        <v>200</v>
      </c>
      <c r="K217" s="9">
        <v>450</v>
      </c>
      <c r="L217" s="9">
        <v>200</v>
      </c>
      <c r="M217" s="9">
        <v>300</v>
      </c>
      <c r="N217" s="9">
        <v>200</v>
      </c>
      <c r="O217" s="9">
        <v>250</v>
      </c>
      <c r="P217" s="9">
        <v>80</v>
      </c>
      <c r="Q217" s="9">
        <v>130</v>
      </c>
      <c r="R217" s="9">
        <v>400</v>
      </c>
      <c r="S217" s="9">
        <v>280</v>
      </c>
      <c r="T217" s="9">
        <v>350</v>
      </c>
      <c r="U217" s="14">
        <f t="shared" si="3"/>
        <v>3140</v>
      </c>
    </row>
    <row r="218" spans="1:21" ht="15.75" x14ac:dyDescent="0.25">
      <c r="A218" s="1" t="s">
        <v>45</v>
      </c>
      <c r="B218" s="1" t="s">
        <v>39</v>
      </c>
      <c r="C218" s="1" t="s">
        <v>217</v>
      </c>
      <c r="D218" s="1" t="s">
        <v>218</v>
      </c>
      <c r="E218" s="1" t="s">
        <v>30</v>
      </c>
      <c r="F218" s="1" t="s">
        <v>160</v>
      </c>
      <c r="G218" s="1" t="s">
        <v>161</v>
      </c>
      <c r="H218" s="1" t="s">
        <v>162</v>
      </c>
      <c r="I218" s="9">
        <v>0</v>
      </c>
      <c r="J218" s="9">
        <v>0</v>
      </c>
      <c r="K218" s="9">
        <v>30</v>
      </c>
      <c r="L218" s="9">
        <v>0</v>
      </c>
      <c r="M218" s="9">
        <v>0</v>
      </c>
      <c r="N218" s="9">
        <v>120</v>
      </c>
      <c r="O218" s="9">
        <v>80</v>
      </c>
      <c r="P218" s="9">
        <v>120</v>
      </c>
      <c r="Q218" s="9">
        <v>70</v>
      </c>
      <c r="R218" s="9">
        <v>160</v>
      </c>
      <c r="S218" s="9">
        <v>40</v>
      </c>
      <c r="T218" s="9">
        <v>120</v>
      </c>
      <c r="U218" s="14">
        <f t="shared" si="3"/>
        <v>740</v>
      </c>
    </row>
    <row r="219" spans="1:21" ht="15.75" x14ac:dyDescent="0.25">
      <c r="A219" s="1" t="s">
        <v>38</v>
      </c>
      <c r="B219" s="1" t="s">
        <v>39</v>
      </c>
      <c r="C219" s="1" t="s">
        <v>472</v>
      </c>
      <c r="D219" s="1" t="s">
        <v>473</v>
      </c>
      <c r="E219" s="1" t="s">
        <v>65</v>
      </c>
      <c r="F219" s="1" t="s">
        <v>203</v>
      </c>
      <c r="G219" s="1" t="s">
        <v>203</v>
      </c>
      <c r="H219" s="1" t="s">
        <v>205</v>
      </c>
      <c r="I219" s="9">
        <v>390</v>
      </c>
      <c r="J219" s="9">
        <v>610</v>
      </c>
      <c r="K219" s="9">
        <v>470</v>
      </c>
      <c r="L219" s="9">
        <v>380</v>
      </c>
      <c r="M219" s="9">
        <v>380</v>
      </c>
      <c r="N219" s="9">
        <v>380</v>
      </c>
      <c r="O219" s="9">
        <v>290</v>
      </c>
      <c r="P219" s="9">
        <v>0</v>
      </c>
      <c r="Q219" s="9">
        <v>160</v>
      </c>
      <c r="R219" s="9">
        <v>320</v>
      </c>
      <c r="S219" s="9">
        <v>190</v>
      </c>
      <c r="T219" s="9">
        <v>150</v>
      </c>
      <c r="U219" s="14">
        <f t="shared" si="3"/>
        <v>3720</v>
      </c>
    </row>
    <row r="220" spans="1:21" ht="15.75" x14ac:dyDescent="0.25">
      <c r="A220" s="1" t="s">
        <v>21</v>
      </c>
      <c r="B220" s="1" t="s">
        <v>22</v>
      </c>
      <c r="C220" s="1" t="s">
        <v>63</v>
      </c>
      <c r="D220" s="1" t="s">
        <v>649</v>
      </c>
      <c r="E220" s="1" t="s">
        <v>65</v>
      </c>
      <c r="F220" s="1" t="s">
        <v>66</v>
      </c>
      <c r="G220" s="1" t="s">
        <v>67</v>
      </c>
      <c r="H220" s="1" t="s">
        <v>32</v>
      </c>
      <c r="I220" s="9">
        <v>1497</v>
      </c>
      <c r="J220" s="9">
        <v>3421</v>
      </c>
      <c r="K220" s="9">
        <v>515</v>
      </c>
      <c r="L220" s="9">
        <v>492</v>
      </c>
      <c r="M220" s="9">
        <v>836</v>
      </c>
      <c r="N220" s="9">
        <v>80</v>
      </c>
      <c r="O220" s="9">
        <v>1026</v>
      </c>
      <c r="P220" s="9">
        <v>2801</v>
      </c>
      <c r="Q220" s="9">
        <v>2884</v>
      </c>
      <c r="R220" s="9">
        <v>2748</v>
      </c>
      <c r="S220" s="9">
        <v>3455</v>
      </c>
      <c r="T220" s="9">
        <v>2116</v>
      </c>
      <c r="U220" s="14">
        <f t="shared" si="3"/>
        <v>21871</v>
      </c>
    </row>
    <row r="221" spans="1:21" ht="15.75" x14ac:dyDescent="0.25">
      <c r="A221" s="1" t="s">
        <v>21</v>
      </c>
      <c r="B221" s="1" t="s">
        <v>22</v>
      </c>
      <c r="C221" s="1" t="s">
        <v>63</v>
      </c>
      <c r="D221" s="1" t="s">
        <v>64</v>
      </c>
      <c r="E221" s="1" t="s">
        <v>65</v>
      </c>
      <c r="F221" s="1" t="s">
        <v>66</v>
      </c>
      <c r="G221" s="1" t="s">
        <v>67</v>
      </c>
      <c r="H221" s="1" t="s">
        <v>32</v>
      </c>
      <c r="I221" s="9">
        <v>2180</v>
      </c>
      <c r="J221" s="9">
        <v>570</v>
      </c>
      <c r="K221" s="9">
        <v>96</v>
      </c>
      <c r="L221" s="9">
        <v>72</v>
      </c>
      <c r="M221" s="9">
        <v>139</v>
      </c>
      <c r="N221" s="9">
        <v>20</v>
      </c>
      <c r="O221" s="9">
        <v>171</v>
      </c>
      <c r="P221" s="9">
        <v>470</v>
      </c>
      <c r="Q221" s="9">
        <v>481</v>
      </c>
      <c r="R221" s="9">
        <v>431</v>
      </c>
      <c r="S221" s="9">
        <v>576</v>
      </c>
      <c r="T221" s="9">
        <v>353</v>
      </c>
      <c r="U221" s="14">
        <f>SUM(I221:T221)</f>
        <v>5559</v>
      </c>
    </row>
    <row r="222" spans="1:21" ht="15.75" x14ac:dyDescent="0.25">
      <c r="A222" s="1" t="s">
        <v>38</v>
      </c>
      <c r="B222" s="1" t="s">
        <v>39</v>
      </c>
      <c r="C222" s="1" t="s">
        <v>293</v>
      </c>
      <c r="D222" s="1" t="s">
        <v>294</v>
      </c>
      <c r="E222" s="1" t="s">
        <v>30</v>
      </c>
      <c r="F222" s="1" t="s">
        <v>30</v>
      </c>
      <c r="G222" s="1" t="s">
        <v>295</v>
      </c>
      <c r="H222" s="1" t="s">
        <v>55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3200</v>
      </c>
      <c r="P222" s="9">
        <v>0</v>
      </c>
      <c r="Q222" s="9">
        <v>8920</v>
      </c>
      <c r="R222" s="9">
        <v>16900</v>
      </c>
      <c r="S222" s="9">
        <v>0</v>
      </c>
      <c r="T222" s="9">
        <v>0</v>
      </c>
      <c r="U222" s="14">
        <f t="shared" si="3"/>
        <v>29020</v>
      </c>
    </row>
    <row r="223" spans="1:21" ht="15.75" x14ac:dyDescent="0.25">
      <c r="A223" s="1" t="s">
        <v>38</v>
      </c>
      <c r="B223" s="1" t="s">
        <v>39</v>
      </c>
      <c r="C223" s="1" t="s">
        <v>293</v>
      </c>
      <c r="D223" s="1" t="s">
        <v>294</v>
      </c>
      <c r="E223" s="1" t="s">
        <v>30</v>
      </c>
      <c r="F223" s="1" t="s">
        <v>30</v>
      </c>
      <c r="G223" s="1" t="s">
        <v>295</v>
      </c>
      <c r="H223" s="1" t="s">
        <v>32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4500</v>
      </c>
      <c r="O223" s="9">
        <v>0</v>
      </c>
      <c r="P223" s="9">
        <v>1000</v>
      </c>
      <c r="Q223" s="9">
        <v>0</v>
      </c>
      <c r="R223" s="9">
        <v>0</v>
      </c>
      <c r="S223" s="9">
        <v>500</v>
      </c>
      <c r="T223" s="9">
        <v>0</v>
      </c>
      <c r="U223" s="14">
        <f t="shared" si="3"/>
        <v>6000</v>
      </c>
    </row>
    <row r="224" spans="1:21" ht="15.75" x14ac:dyDescent="0.25">
      <c r="A224" s="1" t="s">
        <v>38</v>
      </c>
      <c r="B224" s="1" t="s">
        <v>39</v>
      </c>
      <c r="C224" s="1" t="s">
        <v>293</v>
      </c>
      <c r="D224" s="1" t="s">
        <v>294</v>
      </c>
      <c r="E224" s="1" t="s">
        <v>30</v>
      </c>
      <c r="F224" s="1" t="s">
        <v>30</v>
      </c>
      <c r="G224" s="1" t="s">
        <v>295</v>
      </c>
      <c r="H224" s="1" t="s">
        <v>58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2400</v>
      </c>
      <c r="U224" s="14">
        <f t="shared" si="3"/>
        <v>2400</v>
      </c>
    </row>
    <row r="225" spans="1:21" ht="15.75" x14ac:dyDescent="0.25">
      <c r="A225" s="1" t="s">
        <v>45</v>
      </c>
      <c r="B225" s="1" t="s">
        <v>46</v>
      </c>
      <c r="C225" s="1" t="s">
        <v>435</v>
      </c>
      <c r="D225" s="1" t="s">
        <v>436</v>
      </c>
      <c r="E225" s="1" t="s">
        <v>135</v>
      </c>
      <c r="F225" s="1" t="s">
        <v>136</v>
      </c>
      <c r="G225" s="1" t="s">
        <v>136</v>
      </c>
      <c r="H225" s="1" t="s">
        <v>112</v>
      </c>
      <c r="I225" s="9">
        <v>0</v>
      </c>
      <c r="J225" s="9">
        <v>0</v>
      </c>
      <c r="K225" s="9">
        <v>0</v>
      </c>
      <c r="L225" s="9">
        <v>2250</v>
      </c>
      <c r="M225" s="9">
        <v>1875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14">
        <f t="shared" si="3"/>
        <v>4125</v>
      </c>
    </row>
    <row r="226" spans="1:21" ht="15.75" x14ac:dyDescent="0.25">
      <c r="A226" s="1" t="s">
        <v>21</v>
      </c>
      <c r="B226" s="1" t="s">
        <v>22</v>
      </c>
      <c r="C226" s="1" t="s">
        <v>588</v>
      </c>
      <c r="D226" s="1" t="s">
        <v>589</v>
      </c>
      <c r="E226" s="1" t="s">
        <v>514</v>
      </c>
      <c r="F226" s="1" t="s">
        <v>590</v>
      </c>
      <c r="G226" s="1" t="s">
        <v>591</v>
      </c>
      <c r="H226" s="1" t="s">
        <v>50</v>
      </c>
      <c r="I226" s="9">
        <v>0</v>
      </c>
      <c r="J226" s="9">
        <v>0</v>
      </c>
      <c r="K226" s="9">
        <v>0</v>
      </c>
      <c r="L226" s="9">
        <v>0</v>
      </c>
      <c r="M226" s="9">
        <v>3308</v>
      </c>
      <c r="N226" s="9">
        <v>4860</v>
      </c>
      <c r="O226" s="9">
        <v>4907</v>
      </c>
      <c r="P226" s="9">
        <v>4285</v>
      </c>
      <c r="Q226" s="9">
        <v>4593</v>
      </c>
      <c r="R226" s="9">
        <v>4496</v>
      </c>
      <c r="S226" s="9">
        <v>2094</v>
      </c>
      <c r="T226" s="9">
        <v>0</v>
      </c>
      <c r="U226" s="14">
        <f t="shared" si="3"/>
        <v>28543</v>
      </c>
    </row>
    <row r="227" spans="1:21" ht="15.75" x14ac:dyDescent="0.25">
      <c r="A227" s="1" t="s">
        <v>21</v>
      </c>
      <c r="B227" s="1" t="s">
        <v>22</v>
      </c>
      <c r="C227" s="1" t="s">
        <v>478</v>
      </c>
      <c r="D227" s="1" t="s">
        <v>479</v>
      </c>
      <c r="E227" s="1" t="s">
        <v>25</v>
      </c>
      <c r="F227" s="1" t="s">
        <v>25</v>
      </c>
      <c r="G227" s="1" t="s">
        <v>480</v>
      </c>
      <c r="H227" s="1" t="s">
        <v>58</v>
      </c>
      <c r="I227" s="9">
        <v>3020</v>
      </c>
      <c r="J227" s="9">
        <v>2641</v>
      </c>
      <c r="K227" s="9">
        <v>2945</v>
      </c>
      <c r="L227" s="9">
        <v>2917</v>
      </c>
      <c r="M227" s="9">
        <v>3020</v>
      </c>
      <c r="N227" s="9">
        <v>2842</v>
      </c>
      <c r="O227" s="9">
        <v>3245</v>
      </c>
      <c r="P227" s="9">
        <v>3052</v>
      </c>
      <c r="Q227" s="9">
        <v>2986</v>
      </c>
      <c r="R227" s="9">
        <v>3321</v>
      </c>
      <c r="S227" s="9">
        <v>3305</v>
      </c>
      <c r="T227" s="9">
        <v>3353</v>
      </c>
      <c r="U227" s="14">
        <f t="shared" si="3"/>
        <v>36647</v>
      </c>
    </row>
    <row r="228" spans="1:21" ht="15.75" x14ac:dyDescent="0.25">
      <c r="A228" s="1" t="s">
        <v>21</v>
      </c>
      <c r="B228" s="1" t="s">
        <v>22</v>
      </c>
      <c r="C228" s="1" t="s">
        <v>562</v>
      </c>
      <c r="D228" s="1" t="s">
        <v>563</v>
      </c>
      <c r="E228" s="1" t="s">
        <v>126</v>
      </c>
      <c r="F228" s="1" t="s">
        <v>311</v>
      </c>
      <c r="G228" s="1" t="s">
        <v>312</v>
      </c>
      <c r="H228" s="1" t="s">
        <v>82</v>
      </c>
      <c r="I228" s="9">
        <v>916.98</v>
      </c>
      <c r="J228" s="9">
        <v>1467.15</v>
      </c>
      <c r="K228" s="9">
        <v>582.13</v>
      </c>
      <c r="L228" s="9">
        <v>2305.67</v>
      </c>
      <c r="M228" s="9">
        <v>3329.15</v>
      </c>
      <c r="N228" s="9">
        <v>2885.85</v>
      </c>
      <c r="O228" s="9">
        <v>2872</v>
      </c>
      <c r="P228" s="9">
        <v>3167.67</v>
      </c>
      <c r="Q228" s="9">
        <v>2561.31</v>
      </c>
      <c r="R228" s="9">
        <v>3287.65</v>
      </c>
      <c r="S228" s="9">
        <v>3518.62</v>
      </c>
      <c r="T228" s="9">
        <v>3420.64</v>
      </c>
      <c r="U228" s="14">
        <f t="shared" si="3"/>
        <v>30314.82</v>
      </c>
    </row>
    <row r="229" spans="1:21" ht="15.75" x14ac:dyDescent="0.25">
      <c r="A229" s="1" t="s">
        <v>38</v>
      </c>
      <c r="B229" s="1" t="s">
        <v>39</v>
      </c>
      <c r="C229" s="1" t="s">
        <v>100</v>
      </c>
      <c r="D229" s="1" t="s">
        <v>101</v>
      </c>
      <c r="E229" s="1" t="s">
        <v>42</v>
      </c>
      <c r="F229" s="1" t="s">
        <v>42</v>
      </c>
      <c r="G229" s="1" t="s">
        <v>102</v>
      </c>
      <c r="H229" s="1" t="s">
        <v>44</v>
      </c>
      <c r="I229" s="9">
        <v>99.79</v>
      </c>
      <c r="J229" s="9">
        <v>148.46</v>
      </c>
      <c r="K229" s="9">
        <v>71.28</v>
      </c>
      <c r="L229" s="9">
        <v>141.97</v>
      </c>
      <c r="M229" s="9">
        <v>95.04</v>
      </c>
      <c r="N229" s="9">
        <v>177.21</v>
      </c>
      <c r="O229" s="9">
        <v>111.28</v>
      </c>
      <c r="P229" s="9">
        <v>48.154000000000003</v>
      </c>
      <c r="Q229" s="9">
        <v>0</v>
      </c>
      <c r="R229" s="9">
        <v>0</v>
      </c>
      <c r="S229" s="9">
        <v>0</v>
      </c>
      <c r="T229" s="9">
        <v>0</v>
      </c>
      <c r="U229" s="14">
        <f t="shared" si="3"/>
        <v>893.18399999999997</v>
      </c>
    </row>
    <row r="230" spans="1:21" ht="15.75" x14ac:dyDescent="0.25">
      <c r="A230" s="1" t="s">
        <v>45</v>
      </c>
      <c r="B230" s="1" t="s">
        <v>22</v>
      </c>
      <c r="C230" s="1" t="s">
        <v>552</v>
      </c>
      <c r="D230" s="1" t="s">
        <v>553</v>
      </c>
      <c r="E230" s="1" t="s">
        <v>25</v>
      </c>
      <c r="F230" s="1" t="s">
        <v>25</v>
      </c>
      <c r="G230" s="1" t="s">
        <v>87</v>
      </c>
      <c r="H230" s="1" t="s">
        <v>58</v>
      </c>
      <c r="I230" s="9">
        <v>2964.8</v>
      </c>
      <c r="J230" s="9">
        <v>2303.1999999999998</v>
      </c>
      <c r="K230" s="9">
        <v>3065.6</v>
      </c>
      <c r="L230" s="9">
        <v>2427.1999999999998</v>
      </c>
      <c r="M230" s="9">
        <v>2191.1999999999998</v>
      </c>
      <c r="N230" s="9">
        <v>2464.8000000000002</v>
      </c>
      <c r="O230" s="9">
        <v>2970.4</v>
      </c>
      <c r="P230" s="9">
        <v>3371.2</v>
      </c>
      <c r="Q230" s="9">
        <v>3170.4</v>
      </c>
      <c r="R230" s="9">
        <v>2678.4</v>
      </c>
      <c r="S230" s="9">
        <v>1979.2</v>
      </c>
      <c r="T230" s="9">
        <v>1852</v>
      </c>
      <c r="U230" s="14">
        <f t="shared" si="3"/>
        <v>31438.400000000005</v>
      </c>
    </row>
    <row r="231" spans="1:21" ht="15.75" x14ac:dyDescent="0.25">
      <c r="A231" s="1" t="s">
        <v>45</v>
      </c>
      <c r="B231" s="1" t="s">
        <v>22</v>
      </c>
      <c r="C231" s="1" t="s">
        <v>552</v>
      </c>
      <c r="D231" s="1" t="s">
        <v>553</v>
      </c>
      <c r="E231" s="1" t="s">
        <v>25</v>
      </c>
      <c r="F231" s="1" t="s">
        <v>25</v>
      </c>
      <c r="G231" s="1" t="s">
        <v>87</v>
      </c>
      <c r="H231" s="1" t="s">
        <v>44</v>
      </c>
      <c r="I231" s="9">
        <v>1304.33</v>
      </c>
      <c r="J231" s="9">
        <v>1010.85</v>
      </c>
      <c r="K231" s="9">
        <v>2840.7</v>
      </c>
      <c r="L231" s="9">
        <v>2667.84</v>
      </c>
      <c r="M231" s="9">
        <v>1368.5</v>
      </c>
      <c r="N231" s="9">
        <v>1473.41</v>
      </c>
      <c r="O231" s="9">
        <v>1091.5</v>
      </c>
      <c r="P231" s="9">
        <v>1093.78</v>
      </c>
      <c r="Q231" s="9">
        <v>1228.2</v>
      </c>
      <c r="R231" s="9">
        <v>853.4</v>
      </c>
      <c r="S231" s="9">
        <v>993.09</v>
      </c>
      <c r="T231" s="9">
        <v>1092.73</v>
      </c>
      <c r="U231" s="14">
        <f t="shared" si="3"/>
        <v>17018.330000000002</v>
      </c>
    </row>
    <row r="232" spans="1:21" ht="15.75" x14ac:dyDescent="0.25">
      <c r="A232" s="1" t="s">
        <v>38</v>
      </c>
      <c r="B232" s="1" t="s">
        <v>39</v>
      </c>
      <c r="C232" s="1" t="s">
        <v>610</v>
      </c>
      <c r="D232" s="1" t="s">
        <v>611</v>
      </c>
      <c r="E232" s="1" t="s">
        <v>514</v>
      </c>
      <c r="F232" s="1" t="s">
        <v>515</v>
      </c>
      <c r="G232" s="1" t="s">
        <v>516</v>
      </c>
      <c r="H232" s="1" t="s">
        <v>58</v>
      </c>
      <c r="I232" s="9">
        <v>156</v>
      </c>
      <c r="J232" s="9">
        <v>150</v>
      </c>
      <c r="K232" s="9">
        <v>187</v>
      </c>
      <c r="L232" s="9">
        <v>172</v>
      </c>
      <c r="M232" s="9">
        <v>229</v>
      </c>
      <c r="N232" s="9">
        <v>165</v>
      </c>
      <c r="O232" s="9">
        <v>151</v>
      </c>
      <c r="P232" s="9">
        <v>118</v>
      </c>
      <c r="Q232" s="9">
        <v>430</v>
      </c>
      <c r="R232" s="9">
        <v>318</v>
      </c>
      <c r="S232" s="9">
        <v>185</v>
      </c>
      <c r="T232" s="9">
        <v>379</v>
      </c>
      <c r="U232" s="14">
        <f t="shared" si="3"/>
        <v>2640</v>
      </c>
    </row>
    <row r="233" spans="1:21" ht="15.75" x14ac:dyDescent="0.25">
      <c r="A233" s="1" t="s">
        <v>38</v>
      </c>
      <c r="B233" s="1" t="s">
        <v>39</v>
      </c>
      <c r="C233" s="1" t="s">
        <v>169</v>
      </c>
      <c r="D233" s="1" t="s">
        <v>170</v>
      </c>
      <c r="E233" s="1" t="s">
        <v>42</v>
      </c>
      <c r="F233" s="1" t="s">
        <v>171</v>
      </c>
      <c r="G233" s="1" t="s">
        <v>171</v>
      </c>
      <c r="H233" s="1" t="s">
        <v>44</v>
      </c>
      <c r="I233" s="9">
        <v>62</v>
      </c>
      <c r="J233" s="9">
        <v>66</v>
      </c>
      <c r="K233" s="9">
        <v>55</v>
      </c>
      <c r="L233" s="9">
        <v>62</v>
      </c>
      <c r="M233" s="9">
        <v>70</v>
      </c>
      <c r="N233" s="9">
        <v>65</v>
      </c>
      <c r="O233" s="9">
        <v>68</v>
      </c>
      <c r="P233" s="9">
        <v>72</v>
      </c>
      <c r="Q233" s="9">
        <v>60</v>
      </c>
      <c r="R233" s="9">
        <v>70</v>
      </c>
      <c r="S233" s="9">
        <v>75</v>
      </c>
      <c r="T233" s="9">
        <v>70</v>
      </c>
      <c r="U233" s="14">
        <f t="shared" si="3"/>
        <v>795</v>
      </c>
    </row>
    <row r="234" spans="1:21" ht="15.75" x14ac:dyDescent="0.25">
      <c r="A234" s="1" t="s">
        <v>45</v>
      </c>
      <c r="B234" s="1" t="s">
        <v>22</v>
      </c>
      <c r="C234" s="1" t="s">
        <v>555</v>
      </c>
      <c r="D234" s="1" t="s">
        <v>585</v>
      </c>
      <c r="E234" s="1" t="s">
        <v>65</v>
      </c>
      <c r="F234" s="1" t="s">
        <v>203</v>
      </c>
      <c r="G234" s="1" t="s">
        <v>195</v>
      </c>
      <c r="H234" s="1" t="s">
        <v>82</v>
      </c>
      <c r="I234" s="9">
        <v>2425</v>
      </c>
      <c r="J234" s="9">
        <v>2486.4</v>
      </c>
      <c r="K234" s="9">
        <v>3152</v>
      </c>
      <c r="L234" s="9">
        <v>1984.88</v>
      </c>
      <c r="M234" s="9">
        <v>2024.98</v>
      </c>
      <c r="N234" s="9">
        <v>2275.25</v>
      </c>
      <c r="O234" s="9">
        <v>2107.1</v>
      </c>
      <c r="P234" s="9">
        <v>1819.25</v>
      </c>
      <c r="Q234" s="9">
        <v>2166</v>
      </c>
      <c r="R234" s="9">
        <v>2635.3</v>
      </c>
      <c r="S234" s="9">
        <v>2772.1</v>
      </c>
      <c r="T234" s="9">
        <v>2859.5</v>
      </c>
      <c r="U234" s="14">
        <f t="shared" si="3"/>
        <v>28707.759999999995</v>
      </c>
    </row>
    <row r="235" spans="1:21" ht="15.75" x14ac:dyDescent="0.25">
      <c r="A235" s="1" t="s">
        <v>45</v>
      </c>
      <c r="B235" s="1" t="s">
        <v>22</v>
      </c>
      <c r="C235" s="1" t="s">
        <v>555</v>
      </c>
      <c r="D235" s="1" t="s">
        <v>556</v>
      </c>
      <c r="E235" s="1" t="s">
        <v>65</v>
      </c>
      <c r="F235" s="1" t="s">
        <v>203</v>
      </c>
      <c r="G235" s="1" t="s">
        <v>195</v>
      </c>
      <c r="H235" s="1" t="s">
        <v>82</v>
      </c>
      <c r="I235" s="9">
        <v>1E-3</v>
      </c>
      <c r="J235" s="9">
        <v>1E-3</v>
      </c>
      <c r="K235" s="9">
        <v>1E-3</v>
      </c>
      <c r="L235" s="9">
        <v>1109.32</v>
      </c>
      <c r="M235" s="9">
        <v>1131.74</v>
      </c>
      <c r="N235" s="9">
        <v>119.75</v>
      </c>
      <c r="O235" s="9">
        <v>110.9</v>
      </c>
      <c r="P235" s="9">
        <v>95.75</v>
      </c>
      <c r="Q235" s="9">
        <v>114</v>
      </c>
      <c r="R235" s="9">
        <v>138.69999999999999</v>
      </c>
      <c r="S235" s="9">
        <v>145.9</v>
      </c>
      <c r="T235" s="9">
        <v>150.5</v>
      </c>
      <c r="U235" s="14">
        <f t="shared" si="3"/>
        <v>3116.5630000000001</v>
      </c>
    </row>
    <row r="236" spans="1:21" ht="15.75" x14ac:dyDescent="0.25">
      <c r="A236" s="1" t="s">
        <v>21</v>
      </c>
      <c r="B236" s="1" t="s">
        <v>22</v>
      </c>
      <c r="C236" s="1" t="s">
        <v>336</v>
      </c>
      <c r="D236" s="1" t="s">
        <v>337</v>
      </c>
      <c r="E236" s="1" t="s">
        <v>30</v>
      </c>
      <c r="F236" s="1" t="s">
        <v>188</v>
      </c>
      <c r="G236" s="1" t="s">
        <v>189</v>
      </c>
      <c r="H236" s="1" t="s">
        <v>32</v>
      </c>
      <c r="I236" s="9">
        <v>0</v>
      </c>
      <c r="J236" s="9">
        <v>0</v>
      </c>
      <c r="K236" s="9">
        <v>0</v>
      </c>
      <c r="L236" s="9">
        <v>0</v>
      </c>
      <c r="M236" s="9">
        <v>8000</v>
      </c>
      <c r="N236" s="9">
        <v>1200</v>
      </c>
      <c r="O236" s="9">
        <v>0</v>
      </c>
      <c r="P236" s="9">
        <v>90</v>
      </c>
      <c r="Q236" s="9">
        <v>0</v>
      </c>
      <c r="R236" s="9">
        <v>0</v>
      </c>
      <c r="S236" s="9">
        <v>0</v>
      </c>
      <c r="T236" s="9">
        <v>1031</v>
      </c>
      <c r="U236" s="14">
        <f t="shared" si="3"/>
        <v>10321</v>
      </c>
    </row>
    <row r="237" spans="1:21" ht="15.75" x14ac:dyDescent="0.25">
      <c r="A237" s="1" t="s">
        <v>21</v>
      </c>
      <c r="B237" s="1" t="s">
        <v>22</v>
      </c>
      <c r="C237" s="1" t="s">
        <v>336</v>
      </c>
      <c r="D237" s="1" t="s">
        <v>337</v>
      </c>
      <c r="E237" s="1" t="s">
        <v>30</v>
      </c>
      <c r="F237" s="1" t="s">
        <v>188</v>
      </c>
      <c r="G237" s="1" t="s">
        <v>189</v>
      </c>
      <c r="H237" s="1" t="s">
        <v>55</v>
      </c>
      <c r="I237" s="9">
        <v>489</v>
      </c>
      <c r="J237" s="9">
        <v>1464</v>
      </c>
      <c r="K237" s="9">
        <v>0</v>
      </c>
      <c r="L237" s="9">
        <v>3000</v>
      </c>
      <c r="M237" s="9">
        <v>0</v>
      </c>
      <c r="N237" s="9">
        <v>0</v>
      </c>
      <c r="O237" s="9">
        <v>504</v>
      </c>
      <c r="P237" s="9">
        <v>0</v>
      </c>
      <c r="Q237" s="9">
        <v>94</v>
      </c>
      <c r="R237" s="9">
        <v>0</v>
      </c>
      <c r="S237" s="9">
        <v>0</v>
      </c>
      <c r="T237" s="9">
        <v>0</v>
      </c>
      <c r="U237" s="14">
        <f t="shared" si="3"/>
        <v>5551</v>
      </c>
    </row>
    <row r="238" spans="1:21" ht="15.75" x14ac:dyDescent="0.25">
      <c r="A238" s="1" t="s">
        <v>21</v>
      </c>
      <c r="B238" s="1" t="s">
        <v>22</v>
      </c>
      <c r="C238" s="1" t="s">
        <v>336</v>
      </c>
      <c r="D238" s="1" t="s">
        <v>337</v>
      </c>
      <c r="E238" s="1" t="s">
        <v>30</v>
      </c>
      <c r="F238" s="1" t="s">
        <v>188</v>
      </c>
      <c r="G238" s="1" t="s">
        <v>189</v>
      </c>
      <c r="H238" s="1" t="s">
        <v>58</v>
      </c>
      <c r="I238" s="9">
        <v>0</v>
      </c>
      <c r="J238" s="9">
        <v>0</v>
      </c>
      <c r="K238" s="9">
        <v>3687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1017</v>
      </c>
      <c r="S238" s="9">
        <v>0</v>
      </c>
      <c r="T238" s="9">
        <v>0</v>
      </c>
      <c r="U238" s="14">
        <f t="shared" si="3"/>
        <v>4704</v>
      </c>
    </row>
    <row r="239" spans="1:21" ht="15.75" x14ac:dyDescent="0.25">
      <c r="A239" s="1" t="s">
        <v>38</v>
      </c>
      <c r="B239" s="1" t="s">
        <v>39</v>
      </c>
      <c r="C239" s="1" t="s">
        <v>836</v>
      </c>
      <c r="D239" s="1" t="s">
        <v>837</v>
      </c>
      <c r="E239" s="1" t="s">
        <v>246</v>
      </c>
      <c r="F239" s="1" t="s">
        <v>247</v>
      </c>
      <c r="G239" s="1" t="s">
        <v>340</v>
      </c>
      <c r="H239" s="1" t="s">
        <v>32</v>
      </c>
      <c r="I239" s="9">
        <v>359</v>
      </c>
      <c r="J239" s="9">
        <v>231</v>
      </c>
      <c r="K239" s="9">
        <v>0</v>
      </c>
      <c r="L239" s="9">
        <v>2838</v>
      </c>
      <c r="M239" s="9">
        <v>281</v>
      </c>
      <c r="N239" s="9">
        <v>2246</v>
      </c>
      <c r="O239" s="9">
        <v>1973</v>
      </c>
      <c r="P239" s="9">
        <v>1391</v>
      </c>
      <c r="Q239" s="9">
        <v>181</v>
      </c>
      <c r="R239" s="9">
        <v>369</v>
      </c>
      <c r="S239" s="9">
        <v>1346</v>
      </c>
      <c r="T239" s="9">
        <v>0</v>
      </c>
      <c r="U239" s="14">
        <f t="shared" si="3"/>
        <v>11215</v>
      </c>
    </row>
    <row r="240" spans="1:21" ht="15.75" x14ac:dyDescent="0.25">
      <c r="A240" s="1" t="s">
        <v>38</v>
      </c>
      <c r="B240" s="1" t="s">
        <v>39</v>
      </c>
      <c r="C240" s="1" t="s">
        <v>40</v>
      </c>
      <c r="D240" s="1" t="s">
        <v>41</v>
      </c>
      <c r="E240" s="1" t="s">
        <v>42</v>
      </c>
      <c r="F240" s="1" t="s">
        <v>43</v>
      </c>
      <c r="G240" s="1" t="s">
        <v>43</v>
      </c>
      <c r="H240" s="1" t="s">
        <v>44</v>
      </c>
      <c r="I240" s="9">
        <v>93</v>
      </c>
      <c r="J240" s="9">
        <v>75</v>
      </c>
      <c r="K240" s="9">
        <v>82</v>
      </c>
      <c r="L240" s="9">
        <v>80</v>
      </c>
      <c r="M240" s="9">
        <v>92</v>
      </c>
      <c r="N240" s="9">
        <v>75</v>
      </c>
      <c r="O240" s="9">
        <v>90</v>
      </c>
      <c r="P240" s="9">
        <v>80</v>
      </c>
      <c r="Q240" s="9">
        <v>80</v>
      </c>
      <c r="R240" s="9">
        <v>82</v>
      </c>
      <c r="S240" s="9">
        <v>82</v>
      </c>
      <c r="T240" s="9">
        <v>75</v>
      </c>
      <c r="U240" s="14">
        <f t="shared" si="3"/>
        <v>986</v>
      </c>
    </row>
    <row r="241" spans="1:21" ht="15.75" x14ac:dyDescent="0.25">
      <c r="A241" s="1" t="s">
        <v>45</v>
      </c>
      <c r="B241" s="1" t="s">
        <v>39</v>
      </c>
      <c r="C241" s="1" t="s">
        <v>735</v>
      </c>
      <c r="D241" s="1" t="s">
        <v>736</v>
      </c>
      <c r="E241" s="1" t="s">
        <v>61</v>
      </c>
      <c r="F241" s="1" t="s">
        <v>737</v>
      </c>
      <c r="G241" s="1" t="s">
        <v>738</v>
      </c>
      <c r="H241" s="1" t="s">
        <v>112</v>
      </c>
      <c r="I241" s="9">
        <v>10</v>
      </c>
      <c r="J241" s="9">
        <v>16</v>
      </c>
      <c r="K241" s="9">
        <v>13.5</v>
      </c>
      <c r="L241" s="9">
        <v>10</v>
      </c>
      <c r="M241" s="9">
        <v>16</v>
      </c>
      <c r="N241" s="9">
        <v>16</v>
      </c>
      <c r="O241" s="9">
        <v>16</v>
      </c>
      <c r="P241" s="9">
        <v>16</v>
      </c>
      <c r="Q241" s="9">
        <v>16</v>
      </c>
      <c r="R241" s="9">
        <v>10</v>
      </c>
      <c r="S241" s="9">
        <v>10</v>
      </c>
      <c r="T241" s="9">
        <v>10</v>
      </c>
      <c r="U241" s="14">
        <f t="shared" si="3"/>
        <v>159.5</v>
      </c>
    </row>
    <row r="242" spans="1:21" ht="15.75" x14ac:dyDescent="0.25">
      <c r="A242" s="1" t="s">
        <v>21</v>
      </c>
      <c r="B242" s="1" t="s">
        <v>22</v>
      </c>
      <c r="C242" s="1" t="s">
        <v>539</v>
      </c>
      <c r="D242" s="1" t="s">
        <v>540</v>
      </c>
      <c r="E242" s="1" t="s">
        <v>130</v>
      </c>
      <c r="F242" s="1" t="s">
        <v>131</v>
      </c>
      <c r="G242" s="1" t="s">
        <v>132</v>
      </c>
      <c r="H242" s="1" t="s">
        <v>37</v>
      </c>
      <c r="I242" s="9">
        <v>19</v>
      </c>
      <c r="J242" s="9">
        <v>25</v>
      </c>
      <c r="K242" s="9">
        <v>31</v>
      </c>
      <c r="L242" s="9">
        <v>33</v>
      </c>
      <c r="M242" s="9">
        <v>10</v>
      </c>
      <c r="N242" s="9">
        <v>41</v>
      </c>
      <c r="O242" s="9">
        <v>13</v>
      </c>
      <c r="P242" s="9">
        <v>13</v>
      </c>
      <c r="Q242" s="9">
        <v>13</v>
      </c>
      <c r="R242" s="9">
        <v>23</v>
      </c>
      <c r="S242" s="9">
        <v>12</v>
      </c>
      <c r="T242" s="9">
        <v>98</v>
      </c>
      <c r="U242" s="14">
        <f t="shared" si="3"/>
        <v>331</v>
      </c>
    </row>
    <row r="243" spans="1:21" ht="15.75" x14ac:dyDescent="0.25">
      <c r="A243" s="1" t="s">
        <v>21</v>
      </c>
      <c r="B243" s="1" t="s">
        <v>22</v>
      </c>
      <c r="C243" s="1" t="s">
        <v>539</v>
      </c>
      <c r="D243" s="1" t="s">
        <v>550</v>
      </c>
      <c r="E243" s="1" t="s">
        <v>130</v>
      </c>
      <c r="F243" s="1" t="s">
        <v>179</v>
      </c>
      <c r="G243" s="1" t="s">
        <v>551</v>
      </c>
      <c r="H243" s="1" t="s">
        <v>180</v>
      </c>
      <c r="I243" s="9">
        <v>21</v>
      </c>
      <c r="J243" s="9">
        <v>22</v>
      </c>
      <c r="K243" s="9">
        <v>24</v>
      </c>
      <c r="L243" s="9">
        <v>26</v>
      </c>
      <c r="M243" s="9">
        <v>8</v>
      </c>
      <c r="N243" s="9">
        <v>44</v>
      </c>
      <c r="O243" s="9">
        <v>13</v>
      </c>
      <c r="P243" s="9">
        <v>12</v>
      </c>
      <c r="Q243" s="9">
        <v>8</v>
      </c>
      <c r="R243" s="9">
        <v>22</v>
      </c>
      <c r="S243" s="9">
        <v>16</v>
      </c>
      <c r="T243" s="9">
        <v>99</v>
      </c>
      <c r="U243" s="14">
        <f t="shared" si="3"/>
        <v>315</v>
      </c>
    </row>
    <row r="244" spans="1:21" ht="15.75" x14ac:dyDescent="0.25">
      <c r="A244" s="1" t="s">
        <v>21</v>
      </c>
      <c r="B244" s="1" t="s">
        <v>22</v>
      </c>
      <c r="C244" s="1" t="s">
        <v>539</v>
      </c>
      <c r="D244" s="1" t="s">
        <v>715</v>
      </c>
      <c r="E244" s="1" t="s">
        <v>30</v>
      </c>
      <c r="F244" s="1" t="s">
        <v>30</v>
      </c>
      <c r="G244" s="1" t="s">
        <v>716</v>
      </c>
      <c r="H244" s="1" t="s">
        <v>237</v>
      </c>
      <c r="I244" s="9">
        <v>17</v>
      </c>
      <c r="J244" s="9">
        <v>0</v>
      </c>
      <c r="K244" s="9">
        <v>10</v>
      </c>
      <c r="L244" s="9">
        <v>18</v>
      </c>
      <c r="M244" s="9">
        <v>12</v>
      </c>
      <c r="N244" s="9">
        <v>50</v>
      </c>
      <c r="O244" s="9">
        <v>10</v>
      </c>
      <c r="P244" s="9">
        <v>9</v>
      </c>
      <c r="Q244" s="9">
        <v>4</v>
      </c>
      <c r="R244" s="9">
        <v>14</v>
      </c>
      <c r="S244" s="9">
        <v>17</v>
      </c>
      <c r="T244" s="9">
        <v>10</v>
      </c>
      <c r="U244" s="14">
        <f t="shared" si="3"/>
        <v>171</v>
      </c>
    </row>
    <row r="245" spans="1:21" ht="15.75" x14ac:dyDescent="0.25">
      <c r="A245" s="1" t="s">
        <v>21</v>
      </c>
      <c r="B245" s="1" t="s">
        <v>22</v>
      </c>
      <c r="C245" s="1" t="s">
        <v>72</v>
      </c>
      <c r="D245" s="1" t="s">
        <v>73</v>
      </c>
      <c r="E245" s="1" t="s">
        <v>25</v>
      </c>
      <c r="F245" s="1" t="s">
        <v>53</v>
      </c>
      <c r="G245" s="1" t="s">
        <v>74</v>
      </c>
      <c r="H245" s="1" t="s">
        <v>44</v>
      </c>
      <c r="I245" s="9">
        <v>11500</v>
      </c>
      <c r="J245" s="9">
        <v>12615</v>
      </c>
      <c r="K245" s="9">
        <v>11500</v>
      </c>
      <c r="L245" s="9">
        <v>13140</v>
      </c>
      <c r="M245" s="9">
        <v>13500</v>
      </c>
      <c r="N245" s="9">
        <v>11810</v>
      </c>
      <c r="O245" s="9">
        <v>10200</v>
      </c>
      <c r="P245" s="9">
        <v>7750</v>
      </c>
      <c r="Q245" s="9">
        <v>0</v>
      </c>
      <c r="R245" s="9">
        <v>0</v>
      </c>
      <c r="S245" s="9">
        <v>0</v>
      </c>
      <c r="T245" s="9">
        <v>0</v>
      </c>
      <c r="U245" s="14">
        <f t="shared" si="3"/>
        <v>92015</v>
      </c>
    </row>
    <row r="246" spans="1:21" ht="15.75" x14ac:dyDescent="0.25">
      <c r="A246" s="1" t="s">
        <v>21</v>
      </c>
      <c r="B246" s="1" t="s">
        <v>22</v>
      </c>
      <c r="C246" s="1" t="s">
        <v>72</v>
      </c>
      <c r="D246" s="1" t="s">
        <v>471</v>
      </c>
      <c r="E246" s="1" t="s">
        <v>25</v>
      </c>
      <c r="F246" s="1" t="s">
        <v>53</v>
      </c>
      <c r="G246" s="1" t="s">
        <v>74</v>
      </c>
      <c r="H246" s="1" t="s">
        <v>44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6500</v>
      </c>
      <c r="R246" s="9">
        <v>10200</v>
      </c>
      <c r="S246" s="9">
        <v>9020</v>
      </c>
      <c r="T246" s="9">
        <v>11500</v>
      </c>
      <c r="U246" s="14">
        <f t="shared" si="3"/>
        <v>37220</v>
      </c>
    </row>
    <row r="247" spans="1:21" ht="15.75" x14ac:dyDescent="0.25">
      <c r="A247" s="1" t="s">
        <v>21</v>
      </c>
      <c r="B247" s="1" t="s">
        <v>22</v>
      </c>
      <c r="C247" s="1" t="s">
        <v>72</v>
      </c>
      <c r="D247" s="1" t="s">
        <v>791</v>
      </c>
      <c r="E247" s="1" t="s">
        <v>25</v>
      </c>
      <c r="F247" s="1" t="s">
        <v>53</v>
      </c>
      <c r="G247" s="1" t="s">
        <v>74</v>
      </c>
      <c r="H247" s="1" t="s">
        <v>44</v>
      </c>
      <c r="I247" s="9">
        <v>2250</v>
      </c>
      <c r="J247" s="9">
        <v>3200</v>
      </c>
      <c r="K247" s="9">
        <v>975</v>
      </c>
      <c r="L247" s="9">
        <v>1900</v>
      </c>
      <c r="M247" s="9">
        <v>1200</v>
      </c>
      <c r="N247" s="9">
        <v>1570</v>
      </c>
      <c r="O247" s="9">
        <v>1200</v>
      </c>
      <c r="P247" s="9">
        <v>750</v>
      </c>
      <c r="Q247" s="9">
        <v>0</v>
      </c>
      <c r="R247" s="9">
        <v>0</v>
      </c>
      <c r="S247" s="9">
        <v>0</v>
      </c>
      <c r="T247" s="9">
        <v>0</v>
      </c>
      <c r="U247" s="14">
        <f t="shared" si="3"/>
        <v>13045</v>
      </c>
    </row>
    <row r="248" spans="1:21" ht="15.75" x14ac:dyDescent="0.25">
      <c r="A248" s="1" t="s">
        <v>45</v>
      </c>
      <c r="B248" s="1" t="s">
        <v>39</v>
      </c>
      <c r="C248" s="1" t="s">
        <v>368</v>
      </c>
      <c r="D248" s="1" t="s">
        <v>369</v>
      </c>
      <c r="E248" s="1" t="s">
        <v>25</v>
      </c>
      <c r="F248" s="1" t="s">
        <v>370</v>
      </c>
      <c r="G248" s="1" t="s">
        <v>370</v>
      </c>
      <c r="H248" s="1" t="s">
        <v>58</v>
      </c>
      <c r="I248" s="9">
        <v>0</v>
      </c>
      <c r="J248" s="9">
        <v>965</v>
      </c>
      <c r="K248" s="9">
        <v>923</v>
      </c>
      <c r="L248" s="9">
        <v>945</v>
      </c>
      <c r="M248" s="9">
        <v>798</v>
      </c>
      <c r="N248" s="9">
        <v>878</v>
      </c>
      <c r="O248" s="9">
        <v>370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14">
        <f t="shared" si="3"/>
        <v>4879</v>
      </c>
    </row>
    <row r="249" spans="1:21" ht="15.75" x14ac:dyDescent="0.25">
      <c r="A249" s="1" t="s">
        <v>45</v>
      </c>
      <c r="B249" s="1" t="s">
        <v>39</v>
      </c>
      <c r="C249" s="1" t="s">
        <v>604</v>
      </c>
      <c r="D249" s="1" t="s">
        <v>605</v>
      </c>
      <c r="E249" s="1" t="s">
        <v>524</v>
      </c>
      <c r="F249" s="1" t="s">
        <v>534</v>
      </c>
      <c r="G249" s="1" t="s">
        <v>535</v>
      </c>
      <c r="H249" s="1" t="s">
        <v>58</v>
      </c>
      <c r="I249" s="9">
        <v>224</v>
      </c>
      <c r="J249" s="9">
        <v>229</v>
      </c>
      <c r="K249" s="9">
        <v>216</v>
      </c>
      <c r="L249" s="9">
        <v>263</v>
      </c>
      <c r="M249" s="9">
        <v>257</v>
      </c>
      <c r="N249" s="9">
        <v>230</v>
      </c>
      <c r="O249" s="9">
        <v>307</v>
      </c>
      <c r="P249" s="9">
        <v>249</v>
      </c>
      <c r="Q249" s="9">
        <v>197</v>
      </c>
      <c r="R249" s="9">
        <v>219</v>
      </c>
      <c r="S249" s="9">
        <v>176</v>
      </c>
      <c r="T249" s="9">
        <v>123</v>
      </c>
      <c r="U249" s="14">
        <f t="shared" si="3"/>
        <v>2690</v>
      </c>
    </row>
    <row r="250" spans="1:21" ht="15.75" x14ac:dyDescent="0.25">
      <c r="A250" s="1" t="s">
        <v>21</v>
      </c>
      <c r="B250" s="1" t="s">
        <v>22</v>
      </c>
      <c r="C250" s="1" t="s">
        <v>207</v>
      </c>
      <c r="D250" s="1" t="s">
        <v>208</v>
      </c>
      <c r="E250" s="1" t="s">
        <v>209</v>
      </c>
      <c r="F250" s="1" t="s">
        <v>209</v>
      </c>
      <c r="G250" s="1" t="s">
        <v>210</v>
      </c>
      <c r="H250" s="1" t="s">
        <v>44</v>
      </c>
      <c r="I250" s="9">
        <v>7829</v>
      </c>
      <c r="J250" s="9">
        <v>6230</v>
      </c>
      <c r="K250" s="9">
        <v>7637.1</v>
      </c>
      <c r="L250" s="9">
        <v>6042.79</v>
      </c>
      <c r="M250" s="9">
        <v>8195.7099999999991</v>
      </c>
      <c r="N250" s="9">
        <v>5538.96</v>
      </c>
      <c r="O250" s="9">
        <v>6380.78</v>
      </c>
      <c r="P250" s="9">
        <v>6252.04</v>
      </c>
      <c r="Q250" s="9">
        <v>5994.1</v>
      </c>
      <c r="R250" s="9">
        <v>5238.26</v>
      </c>
      <c r="S250" s="9">
        <v>5650.39</v>
      </c>
      <c r="T250" s="9">
        <v>4617.17</v>
      </c>
      <c r="U250" s="14">
        <f t="shared" si="3"/>
        <v>75606.3</v>
      </c>
    </row>
    <row r="251" spans="1:21" ht="15.75" x14ac:dyDescent="0.25">
      <c r="A251" s="1" t="s">
        <v>21</v>
      </c>
      <c r="B251" s="1" t="s">
        <v>22</v>
      </c>
      <c r="C251" s="1" t="s">
        <v>528</v>
      </c>
      <c r="D251" s="1" t="s">
        <v>529</v>
      </c>
      <c r="E251" s="1" t="s">
        <v>327</v>
      </c>
      <c r="F251" s="1" t="s">
        <v>530</v>
      </c>
      <c r="G251" s="1" t="s">
        <v>531</v>
      </c>
      <c r="H251" s="1" t="s">
        <v>265</v>
      </c>
      <c r="I251" s="9">
        <v>3240</v>
      </c>
      <c r="J251" s="9">
        <v>2500</v>
      </c>
      <c r="K251" s="9">
        <v>3000</v>
      </c>
      <c r="L251" s="9">
        <v>3000</v>
      </c>
      <c r="M251" s="9">
        <v>2500</v>
      </c>
      <c r="N251" s="9">
        <v>3400</v>
      </c>
      <c r="O251" s="9">
        <v>3000</v>
      </c>
      <c r="P251" s="9">
        <v>2600</v>
      </c>
      <c r="Q251" s="9">
        <v>2300</v>
      </c>
      <c r="R251" s="9">
        <v>2600</v>
      </c>
      <c r="S251" s="9">
        <v>3600</v>
      </c>
      <c r="T251" s="9">
        <v>3000</v>
      </c>
      <c r="U251" s="14">
        <f t="shared" si="3"/>
        <v>34740</v>
      </c>
    </row>
    <row r="252" spans="1:21" ht="15.75" x14ac:dyDescent="0.25">
      <c r="A252" s="1" t="s">
        <v>21</v>
      </c>
      <c r="B252" s="1" t="s">
        <v>22</v>
      </c>
      <c r="C252" s="1" t="s">
        <v>547</v>
      </c>
      <c r="D252" s="1" t="s">
        <v>548</v>
      </c>
      <c r="E252" s="1" t="s">
        <v>524</v>
      </c>
      <c r="F252" s="1" t="s">
        <v>549</v>
      </c>
      <c r="G252" s="1" t="s">
        <v>549</v>
      </c>
      <c r="H252" s="1" t="s">
        <v>44</v>
      </c>
      <c r="I252" s="9">
        <v>263</v>
      </c>
      <c r="J252" s="9">
        <v>263</v>
      </c>
      <c r="K252" s="9">
        <v>263</v>
      </c>
      <c r="L252" s="9">
        <v>263</v>
      </c>
      <c r="M252" s="9">
        <v>263</v>
      </c>
      <c r="N252" s="9">
        <v>263</v>
      </c>
      <c r="O252" s="9">
        <v>263</v>
      </c>
      <c r="P252" s="9">
        <v>263</v>
      </c>
      <c r="Q252" s="9">
        <v>263</v>
      </c>
      <c r="R252" s="9">
        <v>263</v>
      </c>
      <c r="S252" s="9">
        <v>263</v>
      </c>
      <c r="T252" s="9">
        <v>263</v>
      </c>
      <c r="U252" s="14">
        <f t="shared" si="3"/>
        <v>3156</v>
      </c>
    </row>
    <row r="253" spans="1:21" ht="15.75" x14ac:dyDescent="0.25">
      <c r="A253" s="1" t="s">
        <v>21</v>
      </c>
      <c r="B253" s="1" t="s">
        <v>22</v>
      </c>
      <c r="C253" s="1" t="s">
        <v>149</v>
      </c>
      <c r="D253" s="1" t="s">
        <v>151</v>
      </c>
      <c r="E253" s="1" t="s">
        <v>97</v>
      </c>
      <c r="F253" s="1" t="s">
        <v>150</v>
      </c>
      <c r="G253" s="1" t="s">
        <v>152</v>
      </c>
      <c r="H253" s="1" t="s">
        <v>82</v>
      </c>
      <c r="I253" s="9">
        <v>827.75</v>
      </c>
      <c r="J253" s="9">
        <v>742</v>
      </c>
      <c r="K253" s="9">
        <v>694.8</v>
      </c>
      <c r="L253" s="9">
        <v>613.6</v>
      </c>
      <c r="M253" s="9">
        <v>821.6</v>
      </c>
      <c r="N253" s="9">
        <v>638.20000000000005</v>
      </c>
      <c r="O253" s="9">
        <v>730</v>
      </c>
      <c r="P253" s="9">
        <v>622.25</v>
      </c>
      <c r="Q253" s="9">
        <v>512</v>
      </c>
      <c r="R253" s="9">
        <v>580.04999999999995</v>
      </c>
      <c r="S253" s="9">
        <v>596.95000000000005</v>
      </c>
      <c r="T253" s="9">
        <v>720</v>
      </c>
      <c r="U253" s="14">
        <f t="shared" si="3"/>
        <v>8099.2</v>
      </c>
    </row>
    <row r="254" spans="1:21" ht="15.75" x14ac:dyDescent="0.25">
      <c r="A254" s="1" t="s">
        <v>45</v>
      </c>
      <c r="B254" s="1" t="s">
        <v>46</v>
      </c>
      <c r="C254" s="1" t="s">
        <v>507</v>
      </c>
      <c r="D254" s="1" t="s">
        <v>508</v>
      </c>
      <c r="E254" s="1" t="s">
        <v>97</v>
      </c>
      <c r="F254" s="1" t="s">
        <v>110</v>
      </c>
      <c r="G254" s="1" t="s">
        <v>110</v>
      </c>
      <c r="H254" s="1" t="s">
        <v>82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540000</v>
      </c>
      <c r="R254" s="9">
        <v>593889</v>
      </c>
      <c r="S254" s="9">
        <v>566463</v>
      </c>
      <c r="T254" s="9">
        <v>1876438</v>
      </c>
      <c r="U254" s="14">
        <f t="shared" si="3"/>
        <v>3576790</v>
      </c>
    </row>
    <row r="255" spans="1:21" ht="15.75" x14ac:dyDescent="0.25">
      <c r="A255" s="1" t="s">
        <v>21</v>
      </c>
      <c r="B255" s="1" t="s">
        <v>22</v>
      </c>
      <c r="C255" s="1" t="s">
        <v>447</v>
      </c>
      <c r="D255" s="1" t="s">
        <v>847</v>
      </c>
      <c r="E255" s="1" t="s">
        <v>97</v>
      </c>
      <c r="F255" s="1" t="s">
        <v>304</v>
      </c>
      <c r="G255" s="1" t="s">
        <v>600</v>
      </c>
      <c r="H255" s="1" t="s">
        <v>27</v>
      </c>
      <c r="I255" s="9">
        <v>86.950699999999998</v>
      </c>
      <c r="J255" s="9">
        <v>1001.57</v>
      </c>
      <c r="K255" s="9">
        <v>1228.6400000000001</v>
      </c>
      <c r="L255" s="9">
        <v>1299.29</v>
      </c>
      <c r="M255" s="9">
        <v>1030.83</v>
      </c>
      <c r="N255" s="9">
        <v>1057.27</v>
      </c>
      <c r="O255" s="9">
        <v>89.86</v>
      </c>
      <c r="P255" s="9">
        <v>1084.5</v>
      </c>
      <c r="Q255" s="9">
        <v>1123.8699999999999</v>
      </c>
      <c r="R255" s="9">
        <v>1182.26</v>
      </c>
      <c r="S255" s="9">
        <v>871.91</v>
      </c>
      <c r="T255" s="9">
        <v>934.63</v>
      </c>
      <c r="U255" s="14">
        <f t="shared" ref="U255:U312" si="4">SUM(I255:T255)</f>
        <v>10991.580699999999</v>
      </c>
    </row>
    <row r="256" spans="1:21" ht="15.75" x14ac:dyDescent="0.25">
      <c r="A256" s="1" t="s">
        <v>21</v>
      </c>
      <c r="B256" s="1" t="s">
        <v>22</v>
      </c>
      <c r="C256" s="1" t="s">
        <v>447</v>
      </c>
      <c r="D256" s="1" t="s">
        <v>580</v>
      </c>
      <c r="E256" s="1" t="s">
        <v>97</v>
      </c>
      <c r="F256" s="1" t="s">
        <v>110</v>
      </c>
      <c r="G256" s="1" t="s">
        <v>438</v>
      </c>
      <c r="H256" s="1" t="s">
        <v>27</v>
      </c>
      <c r="I256" s="9">
        <v>0</v>
      </c>
      <c r="J256" s="9">
        <v>544.16999999999996</v>
      </c>
      <c r="K256" s="9">
        <v>759.2</v>
      </c>
      <c r="L256" s="9">
        <v>34.43</v>
      </c>
      <c r="M256" s="9">
        <v>428.7</v>
      </c>
      <c r="N256" s="9">
        <v>174.88</v>
      </c>
      <c r="O256" s="9">
        <v>170.65</v>
      </c>
      <c r="P256" s="9">
        <v>87.59</v>
      </c>
      <c r="Q256" s="9">
        <v>86.84</v>
      </c>
      <c r="R256" s="9">
        <v>238.65</v>
      </c>
      <c r="S256" s="9">
        <v>170.49</v>
      </c>
      <c r="T256" s="9">
        <v>190.11</v>
      </c>
      <c r="U256" s="14">
        <f t="shared" si="4"/>
        <v>2885.7100000000005</v>
      </c>
    </row>
    <row r="257" spans="1:21" ht="15.75" x14ac:dyDescent="0.25">
      <c r="A257" s="1" t="s">
        <v>21</v>
      </c>
      <c r="B257" s="1" t="s">
        <v>22</v>
      </c>
      <c r="C257" s="1" t="s">
        <v>447</v>
      </c>
      <c r="D257" s="1" t="s">
        <v>776</v>
      </c>
      <c r="E257" s="1" t="s">
        <v>97</v>
      </c>
      <c r="F257" s="1" t="s">
        <v>304</v>
      </c>
      <c r="G257" s="1" t="s">
        <v>600</v>
      </c>
      <c r="H257" s="1" t="s">
        <v>27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137.34</v>
      </c>
      <c r="O257" s="9">
        <v>191.54</v>
      </c>
      <c r="P257" s="9">
        <v>270.02999999999997</v>
      </c>
      <c r="Q257" s="9">
        <v>521.75</v>
      </c>
      <c r="R257" s="9">
        <v>279.13</v>
      </c>
      <c r="S257" s="9">
        <v>0</v>
      </c>
      <c r="T257" s="9">
        <v>0</v>
      </c>
      <c r="U257" s="14">
        <f t="shared" si="4"/>
        <v>1399.79</v>
      </c>
    </row>
    <row r="258" spans="1:21" ht="15.75" x14ac:dyDescent="0.25">
      <c r="A258" s="1" t="s">
        <v>21</v>
      </c>
      <c r="B258" s="1" t="s">
        <v>22</v>
      </c>
      <c r="C258" s="1" t="s">
        <v>447</v>
      </c>
      <c r="D258" s="1" t="s">
        <v>448</v>
      </c>
      <c r="E258" s="1" t="s">
        <v>97</v>
      </c>
      <c r="F258" s="1" t="s">
        <v>110</v>
      </c>
      <c r="G258" s="1" t="s">
        <v>438</v>
      </c>
      <c r="H258" s="1" t="s">
        <v>27</v>
      </c>
      <c r="I258" s="9">
        <v>402.81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14">
        <f t="shared" si="4"/>
        <v>402.81</v>
      </c>
    </row>
    <row r="259" spans="1:21" ht="15.75" x14ac:dyDescent="0.25">
      <c r="A259" s="1" t="s">
        <v>45</v>
      </c>
      <c r="B259" s="1" t="s">
        <v>46</v>
      </c>
      <c r="C259" s="1" t="s">
        <v>399</v>
      </c>
      <c r="D259" s="1" t="s">
        <v>400</v>
      </c>
      <c r="E259" s="1" t="s">
        <v>97</v>
      </c>
      <c r="F259" s="1" t="s">
        <v>304</v>
      </c>
      <c r="G259" s="1" t="s">
        <v>401</v>
      </c>
      <c r="H259" s="1" t="s">
        <v>389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2434</v>
      </c>
      <c r="Q259" s="9">
        <v>15743</v>
      </c>
      <c r="R259" s="9">
        <v>17590</v>
      </c>
      <c r="S259" s="9">
        <v>9256</v>
      </c>
      <c r="T259" s="9">
        <v>0</v>
      </c>
      <c r="U259" s="14">
        <f t="shared" si="4"/>
        <v>45023</v>
      </c>
    </row>
    <row r="260" spans="1:21" ht="15.75" x14ac:dyDescent="0.25">
      <c r="A260" s="1" t="s">
        <v>21</v>
      </c>
      <c r="B260" s="1" t="s">
        <v>22</v>
      </c>
      <c r="C260" s="1" t="s">
        <v>788</v>
      </c>
      <c r="D260" s="1" t="s">
        <v>789</v>
      </c>
      <c r="E260" s="1" t="s">
        <v>25</v>
      </c>
      <c r="F260" s="1" t="s">
        <v>25</v>
      </c>
      <c r="G260" s="1" t="s">
        <v>790</v>
      </c>
      <c r="H260" s="1" t="s">
        <v>55</v>
      </c>
      <c r="I260" s="9">
        <v>12968</v>
      </c>
      <c r="J260" s="9">
        <v>9792</v>
      </c>
      <c r="K260" s="9">
        <v>10128</v>
      </c>
      <c r="L260" s="9">
        <v>12466</v>
      </c>
      <c r="M260" s="9">
        <v>8204</v>
      </c>
      <c r="N260" s="9">
        <v>12158</v>
      </c>
      <c r="O260" s="9">
        <v>9542</v>
      </c>
      <c r="P260" s="9">
        <v>13287</v>
      </c>
      <c r="Q260" s="9">
        <v>8565</v>
      </c>
      <c r="R260" s="9">
        <v>8154</v>
      </c>
      <c r="S260" s="9">
        <v>11672</v>
      </c>
      <c r="T260" s="9">
        <v>13789</v>
      </c>
      <c r="U260" s="14">
        <f t="shared" si="4"/>
        <v>130725</v>
      </c>
    </row>
    <row r="261" spans="1:21" ht="15.75" x14ac:dyDescent="0.25">
      <c r="A261" s="1" t="s">
        <v>21</v>
      </c>
      <c r="B261" s="1" t="s">
        <v>46</v>
      </c>
      <c r="C261" s="1" t="s">
        <v>122</v>
      </c>
      <c r="D261" s="1" t="s">
        <v>123</v>
      </c>
      <c r="E261" s="1" t="s">
        <v>25</v>
      </c>
      <c r="F261" s="1" t="s">
        <v>25</v>
      </c>
      <c r="G261" s="1" t="s">
        <v>94</v>
      </c>
      <c r="H261" s="1" t="s">
        <v>32</v>
      </c>
      <c r="I261" s="9">
        <v>93</v>
      </c>
      <c r="J261" s="9">
        <v>27</v>
      </c>
      <c r="K261" s="9">
        <v>118</v>
      </c>
      <c r="L261" s="9">
        <v>75</v>
      </c>
      <c r="M261" s="9">
        <v>57</v>
      </c>
      <c r="N261" s="9">
        <v>65</v>
      </c>
      <c r="O261" s="9">
        <v>79</v>
      </c>
      <c r="P261" s="9">
        <v>68</v>
      </c>
      <c r="Q261" s="9">
        <v>68</v>
      </c>
      <c r="R261" s="9">
        <v>59</v>
      </c>
      <c r="S261" s="9">
        <v>87</v>
      </c>
      <c r="T261" s="9">
        <v>65</v>
      </c>
      <c r="U261" s="14">
        <f t="shared" si="4"/>
        <v>861</v>
      </c>
    </row>
    <row r="262" spans="1:21" ht="15.75" x14ac:dyDescent="0.25">
      <c r="A262" s="1" t="s">
        <v>21</v>
      </c>
      <c r="B262" s="1" t="s">
        <v>22</v>
      </c>
      <c r="C262" s="1" t="s">
        <v>672</v>
      </c>
      <c r="D262" s="1" t="s">
        <v>673</v>
      </c>
      <c r="E262" s="1" t="s">
        <v>65</v>
      </c>
      <c r="F262" s="1" t="s">
        <v>498</v>
      </c>
      <c r="G262" s="1" t="s">
        <v>626</v>
      </c>
      <c r="H262" s="1" t="s">
        <v>557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200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14">
        <f t="shared" si="4"/>
        <v>200</v>
      </c>
    </row>
    <row r="263" spans="1:21" ht="15.75" x14ac:dyDescent="0.25">
      <c r="A263" s="1" t="s">
        <v>21</v>
      </c>
      <c r="B263" s="1" t="s">
        <v>22</v>
      </c>
      <c r="C263" s="1" t="s">
        <v>742</v>
      </c>
      <c r="D263" s="1" t="s">
        <v>743</v>
      </c>
      <c r="E263" s="1" t="s">
        <v>654</v>
      </c>
      <c r="F263" s="1" t="s">
        <v>654</v>
      </c>
      <c r="G263" s="1" t="s">
        <v>654</v>
      </c>
      <c r="H263" s="1" t="s">
        <v>37</v>
      </c>
      <c r="I263" s="9">
        <v>1500</v>
      </c>
      <c r="J263" s="9">
        <v>1500</v>
      </c>
      <c r="K263" s="9">
        <v>1500</v>
      </c>
      <c r="L263" s="9">
        <v>1500</v>
      </c>
      <c r="M263" s="9">
        <v>1500</v>
      </c>
      <c r="N263" s="9">
        <v>1500</v>
      </c>
      <c r="O263" s="9">
        <v>1500</v>
      </c>
      <c r="P263" s="9">
        <v>1200</v>
      </c>
      <c r="Q263" s="9">
        <v>1000</v>
      </c>
      <c r="R263" s="9">
        <v>1000</v>
      </c>
      <c r="S263" s="9">
        <v>1000</v>
      </c>
      <c r="T263" s="9">
        <v>1000</v>
      </c>
      <c r="U263" s="14">
        <f t="shared" si="4"/>
        <v>15700</v>
      </c>
    </row>
    <row r="264" spans="1:21" ht="15.75" x14ac:dyDescent="0.25">
      <c r="A264" s="1" t="s">
        <v>21</v>
      </c>
      <c r="B264" s="1" t="s">
        <v>22</v>
      </c>
      <c r="C264" s="1" t="s">
        <v>742</v>
      </c>
      <c r="D264" s="1" t="s">
        <v>797</v>
      </c>
      <c r="E264" s="1" t="s">
        <v>654</v>
      </c>
      <c r="F264" s="1" t="s">
        <v>654</v>
      </c>
      <c r="G264" s="1" t="s">
        <v>654</v>
      </c>
      <c r="H264" s="1" t="s">
        <v>37</v>
      </c>
      <c r="I264" s="9">
        <v>1500</v>
      </c>
      <c r="J264" s="9">
        <v>1500</v>
      </c>
      <c r="K264" s="9">
        <v>1500</v>
      </c>
      <c r="L264" s="9">
        <v>1500</v>
      </c>
      <c r="M264" s="9">
        <v>1500</v>
      </c>
      <c r="N264" s="9">
        <v>1500</v>
      </c>
      <c r="O264" s="9">
        <v>1500</v>
      </c>
      <c r="P264" s="9">
        <v>1000</v>
      </c>
      <c r="Q264" s="9">
        <v>500</v>
      </c>
      <c r="R264" s="9">
        <v>500</v>
      </c>
      <c r="S264" s="9">
        <v>500</v>
      </c>
      <c r="T264" s="9">
        <v>500</v>
      </c>
      <c r="U264" s="14">
        <f t="shared" si="4"/>
        <v>13500</v>
      </c>
    </row>
    <row r="265" spans="1:21" ht="15.75" x14ac:dyDescent="0.25">
      <c r="A265" s="1" t="s">
        <v>21</v>
      </c>
      <c r="B265" s="1" t="s">
        <v>22</v>
      </c>
      <c r="C265" s="1" t="s">
        <v>720</v>
      </c>
      <c r="D265" s="1" t="s">
        <v>721</v>
      </c>
      <c r="E265" s="1" t="s">
        <v>126</v>
      </c>
      <c r="F265" s="1" t="s">
        <v>126</v>
      </c>
      <c r="G265" s="1" t="s">
        <v>223</v>
      </c>
      <c r="H265" s="1" t="s">
        <v>82</v>
      </c>
      <c r="I265" s="9">
        <v>100</v>
      </c>
      <c r="J265" s="9">
        <v>1530</v>
      </c>
      <c r="K265" s="9">
        <v>780</v>
      </c>
      <c r="L265" s="9">
        <v>2040</v>
      </c>
      <c r="M265" s="9">
        <v>1620</v>
      </c>
      <c r="N265" s="9">
        <v>1710</v>
      </c>
      <c r="O265" s="9">
        <v>773</v>
      </c>
      <c r="P265" s="9">
        <v>1710</v>
      </c>
      <c r="Q265" s="9">
        <v>1320</v>
      </c>
      <c r="R265" s="9">
        <v>1798</v>
      </c>
      <c r="S265" s="9">
        <v>1740</v>
      </c>
      <c r="T265" s="9">
        <v>1800</v>
      </c>
      <c r="U265" s="14">
        <f t="shared" si="4"/>
        <v>16921</v>
      </c>
    </row>
    <row r="266" spans="1:21" ht="15.75" x14ac:dyDescent="0.25">
      <c r="A266" s="1" t="s">
        <v>38</v>
      </c>
      <c r="B266" s="1" t="s">
        <v>39</v>
      </c>
      <c r="C266" s="1" t="s">
        <v>440</v>
      </c>
      <c r="D266" s="1" t="s">
        <v>441</v>
      </c>
      <c r="E266" s="1" t="s">
        <v>130</v>
      </c>
      <c r="F266" s="1" t="s">
        <v>131</v>
      </c>
      <c r="G266" s="1" t="s">
        <v>132</v>
      </c>
      <c r="H266" s="1" t="s">
        <v>180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131</v>
      </c>
      <c r="O266" s="9">
        <v>79</v>
      </c>
      <c r="P266" s="9">
        <v>7</v>
      </c>
      <c r="Q266" s="9">
        <v>7</v>
      </c>
      <c r="R266" s="9">
        <v>7.27</v>
      </c>
      <c r="S266" s="9">
        <v>26</v>
      </c>
      <c r="T266" s="9">
        <v>148</v>
      </c>
      <c r="U266" s="14">
        <f t="shared" si="4"/>
        <v>405.27</v>
      </c>
    </row>
    <row r="267" spans="1:21" ht="15.75" x14ac:dyDescent="0.25">
      <c r="A267" s="1" t="s">
        <v>45</v>
      </c>
      <c r="B267" s="1" t="s">
        <v>22</v>
      </c>
      <c r="C267" s="1" t="s">
        <v>172</v>
      </c>
      <c r="D267" s="1" t="s">
        <v>273</v>
      </c>
      <c r="E267" s="1" t="s">
        <v>97</v>
      </c>
      <c r="F267" s="1" t="s">
        <v>115</v>
      </c>
      <c r="G267" s="1" t="s">
        <v>116</v>
      </c>
      <c r="H267" s="1" t="s">
        <v>27</v>
      </c>
      <c r="I267" s="9">
        <v>1813</v>
      </c>
      <c r="J267" s="9">
        <v>1676</v>
      </c>
      <c r="K267" s="9">
        <v>2084</v>
      </c>
      <c r="L267" s="9">
        <v>2130</v>
      </c>
      <c r="M267" s="9">
        <v>2084</v>
      </c>
      <c r="N267" s="9">
        <v>0</v>
      </c>
      <c r="O267" s="9">
        <v>0</v>
      </c>
      <c r="P267" s="9">
        <v>493.16</v>
      </c>
      <c r="Q267" s="9">
        <v>310</v>
      </c>
      <c r="R267" s="9">
        <v>678.35</v>
      </c>
      <c r="S267" s="9">
        <v>75.61</v>
      </c>
      <c r="T267" s="9">
        <v>892</v>
      </c>
      <c r="U267" s="14">
        <f t="shared" si="4"/>
        <v>12236.12</v>
      </c>
    </row>
    <row r="268" spans="1:21" ht="15.75" x14ac:dyDescent="0.25">
      <c r="A268" s="1" t="s">
        <v>45</v>
      </c>
      <c r="B268" s="1" t="s">
        <v>22</v>
      </c>
      <c r="C268" s="1" t="s">
        <v>172</v>
      </c>
      <c r="D268" s="1" t="s">
        <v>173</v>
      </c>
      <c r="E268" s="1" t="s">
        <v>97</v>
      </c>
      <c r="F268" s="1" t="s">
        <v>115</v>
      </c>
      <c r="G268" s="1" t="s">
        <v>116</v>
      </c>
      <c r="H268" s="1" t="s">
        <v>27</v>
      </c>
      <c r="I268" s="9">
        <v>777</v>
      </c>
      <c r="J268" s="9">
        <v>718</v>
      </c>
      <c r="K268" s="9">
        <v>893</v>
      </c>
      <c r="L268" s="9">
        <v>913</v>
      </c>
      <c r="M268" s="9">
        <v>893</v>
      </c>
      <c r="N268" s="9">
        <v>0</v>
      </c>
      <c r="O268" s="9">
        <v>0</v>
      </c>
      <c r="P268" s="9">
        <v>739.73</v>
      </c>
      <c r="Q268" s="9">
        <v>464.99</v>
      </c>
      <c r="R268" s="9">
        <v>1017.53</v>
      </c>
      <c r="S268" s="9">
        <v>113.42</v>
      </c>
      <c r="T268" s="9">
        <v>1337</v>
      </c>
      <c r="U268" s="14">
        <f t="shared" si="4"/>
        <v>7866.6699999999992</v>
      </c>
    </row>
    <row r="269" spans="1:21" ht="15.75" x14ac:dyDescent="0.25">
      <c r="A269" s="1" t="s">
        <v>45</v>
      </c>
      <c r="B269" s="1" t="s">
        <v>22</v>
      </c>
      <c r="C269" s="1" t="s">
        <v>172</v>
      </c>
      <c r="D269" s="1" t="s">
        <v>273</v>
      </c>
      <c r="E269" s="1" t="s">
        <v>97</v>
      </c>
      <c r="F269" s="1" t="s">
        <v>115</v>
      </c>
      <c r="G269" s="1" t="s">
        <v>116</v>
      </c>
      <c r="H269" s="1" t="s">
        <v>82</v>
      </c>
      <c r="I269" s="9">
        <v>987</v>
      </c>
      <c r="J269" s="9">
        <v>788</v>
      </c>
      <c r="K269" s="9">
        <v>691</v>
      </c>
      <c r="L269" s="9">
        <v>400</v>
      </c>
      <c r="M269" s="9">
        <v>691</v>
      </c>
      <c r="N269" s="9">
        <v>286.92</v>
      </c>
      <c r="O269" s="9">
        <v>1171.8800000000001</v>
      </c>
      <c r="P269" s="9">
        <v>224.22</v>
      </c>
      <c r="Q269" s="9">
        <v>913.1</v>
      </c>
      <c r="R269" s="9">
        <v>114.29</v>
      </c>
      <c r="S269" s="9">
        <v>212.52</v>
      </c>
      <c r="T269" s="9">
        <v>11.9</v>
      </c>
      <c r="U269" s="14">
        <f t="shared" si="4"/>
        <v>6491.8300000000008</v>
      </c>
    </row>
    <row r="270" spans="1:21" ht="15.75" x14ac:dyDescent="0.25">
      <c r="A270" s="1" t="s">
        <v>45</v>
      </c>
      <c r="B270" s="1" t="s">
        <v>22</v>
      </c>
      <c r="C270" s="1" t="s">
        <v>172</v>
      </c>
      <c r="D270" s="1" t="s">
        <v>173</v>
      </c>
      <c r="E270" s="1" t="s">
        <v>97</v>
      </c>
      <c r="F270" s="1" t="s">
        <v>115</v>
      </c>
      <c r="G270" s="1" t="s">
        <v>116</v>
      </c>
      <c r="H270" s="1" t="s">
        <v>82</v>
      </c>
      <c r="I270" s="9">
        <v>423</v>
      </c>
      <c r="J270" s="9">
        <v>338</v>
      </c>
      <c r="K270" s="9">
        <v>296</v>
      </c>
      <c r="L270" s="9">
        <v>171</v>
      </c>
      <c r="M270" s="9">
        <v>296</v>
      </c>
      <c r="N270" s="9">
        <v>430.37</v>
      </c>
      <c r="O270" s="9">
        <v>1757.82</v>
      </c>
      <c r="P270" s="9">
        <v>336.32</v>
      </c>
      <c r="Q270" s="9">
        <v>1369.64</v>
      </c>
      <c r="R270" s="9">
        <v>171.43</v>
      </c>
      <c r="S270" s="9">
        <v>318.77999999999997</v>
      </c>
      <c r="T270" s="9">
        <v>17.850000000000001</v>
      </c>
      <c r="U270" s="14">
        <f t="shared" si="4"/>
        <v>5926.21</v>
      </c>
    </row>
    <row r="271" spans="1:21" ht="15.75" x14ac:dyDescent="0.25">
      <c r="A271" s="1" t="s">
        <v>21</v>
      </c>
      <c r="B271" s="1" t="s">
        <v>22</v>
      </c>
      <c r="C271" s="1" t="s">
        <v>570</v>
      </c>
      <c r="D271" s="1" t="s">
        <v>571</v>
      </c>
      <c r="E271" s="1" t="s">
        <v>25</v>
      </c>
      <c r="F271" s="1" t="s">
        <v>25</v>
      </c>
      <c r="G271" s="1" t="s">
        <v>421</v>
      </c>
      <c r="H271" s="1" t="s">
        <v>32</v>
      </c>
      <c r="I271" s="9">
        <v>2400</v>
      </c>
      <c r="J271" s="9">
        <v>2200</v>
      </c>
      <c r="K271" s="9">
        <v>2100</v>
      </c>
      <c r="L271" s="9">
        <v>2400</v>
      </c>
      <c r="M271" s="9">
        <v>2000</v>
      </c>
      <c r="N271" s="9">
        <v>3000</v>
      </c>
      <c r="O271" s="9">
        <v>2400</v>
      </c>
      <c r="P271" s="9">
        <v>2500</v>
      </c>
      <c r="Q271" s="9">
        <v>2470</v>
      </c>
      <c r="R271" s="9">
        <v>2640</v>
      </c>
      <c r="S271" s="9">
        <v>2850</v>
      </c>
      <c r="T271" s="9">
        <v>2780</v>
      </c>
      <c r="U271" s="14">
        <f t="shared" si="4"/>
        <v>29740</v>
      </c>
    </row>
    <row r="272" spans="1:21" ht="15.75" x14ac:dyDescent="0.25">
      <c r="A272" s="1" t="s">
        <v>45</v>
      </c>
      <c r="B272" s="1" t="s">
        <v>46</v>
      </c>
      <c r="C272" s="1" t="s">
        <v>251</v>
      </c>
      <c r="D272" s="1" t="s">
        <v>252</v>
      </c>
      <c r="E272" s="1" t="s">
        <v>126</v>
      </c>
      <c r="F272" s="1" t="s">
        <v>126</v>
      </c>
      <c r="G272" s="1" t="s">
        <v>253</v>
      </c>
      <c r="H272" s="1" t="s">
        <v>82</v>
      </c>
      <c r="I272" s="9">
        <v>3920.5</v>
      </c>
      <c r="J272" s="9">
        <v>2412.5</v>
      </c>
      <c r="K272" s="9">
        <v>3713.48</v>
      </c>
      <c r="L272" s="9">
        <v>4318.75</v>
      </c>
      <c r="M272" s="9">
        <v>5436.2</v>
      </c>
      <c r="N272" s="9">
        <v>5512.81</v>
      </c>
      <c r="O272" s="9">
        <v>7668.41</v>
      </c>
      <c r="P272" s="9">
        <v>5543.13</v>
      </c>
      <c r="Q272" s="9">
        <v>7795.24</v>
      </c>
      <c r="R272" s="9">
        <v>7080.45</v>
      </c>
      <c r="S272" s="9">
        <v>6225</v>
      </c>
      <c r="T272" s="9">
        <v>7489.35</v>
      </c>
      <c r="U272" s="14">
        <f t="shared" si="4"/>
        <v>67115.819999999992</v>
      </c>
    </row>
    <row r="273" spans="1:21" ht="15.75" x14ac:dyDescent="0.25">
      <c r="A273" s="1" t="s">
        <v>45</v>
      </c>
      <c r="B273" s="1" t="s">
        <v>46</v>
      </c>
      <c r="C273" s="1" t="s">
        <v>83</v>
      </c>
      <c r="D273" s="1" t="s">
        <v>84</v>
      </c>
      <c r="E273" s="1" t="s">
        <v>25</v>
      </c>
      <c r="F273" s="1" t="s">
        <v>25</v>
      </c>
      <c r="G273" s="1" t="s">
        <v>77</v>
      </c>
      <c r="H273" s="1" t="s">
        <v>32</v>
      </c>
      <c r="I273" s="9">
        <v>37835</v>
      </c>
      <c r="J273" s="9">
        <v>35000</v>
      </c>
      <c r="K273" s="9">
        <v>32000</v>
      </c>
      <c r="L273" s="9">
        <v>39654</v>
      </c>
      <c r="M273" s="9">
        <v>38000</v>
      </c>
      <c r="N273" s="9">
        <v>35000</v>
      </c>
      <c r="O273" s="9">
        <v>45000</v>
      </c>
      <c r="P273" s="9">
        <v>12000</v>
      </c>
      <c r="Q273" s="9">
        <v>15500</v>
      </c>
      <c r="R273" s="9">
        <v>28000</v>
      </c>
      <c r="S273" s="9">
        <v>10000</v>
      </c>
      <c r="T273" s="9">
        <v>978.24</v>
      </c>
      <c r="U273" s="14">
        <f t="shared" si="4"/>
        <v>328967.24</v>
      </c>
    </row>
    <row r="274" spans="1:21" ht="15.75" x14ac:dyDescent="0.25">
      <c r="A274" s="1" t="s">
        <v>45</v>
      </c>
      <c r="B274" s="1" t="s">
        <v>46</v>
      </c>
      <c r="C274" s="1" t="s">
        <v>83</v>
      </c>
      <c r="D274" s="1" t="s">
        <v>84</v>
      </c>
      <c r="E274" s="1" t="s">
        <v>25</v>
      </c>
      <c r="F274" s="1" t="s">
        <v>25</v>
      </c>
      <c r="G274" s="1" t="s">
        <v>77</v>
      </c>
      <c r="H274" s="1" t="s">
        <v>58</v>
      </c>
      <c r="I274" s="9">
        <v>7480</v>
      </c>
      <c r="J274" s="9">
        <v>4699</v>
      </c>
      <c r="K274" s="9">
        <v>3000</v>
      </c>
      <c r="L274" s="9">
        <v>6320</v>
      </c>
      <c r="M274" s="9">
        <v>4710</v>
      </c>
      <c r="N274" s="9">
        <v>5500</v>
      </c>
      <c r="O274" s="9">
        <v>12000</v>
      </c>
      <c r="P274" s="9">
        <v>35000</v>
      </c>
      <c r="Q274" s="9">
        <v>18500</v>
      </c>
      <c r="R274" s="9">
        <v>6500</v>
      </c>
      <c r="S274" s="9">
        <v>18000</v>
      </c>
      <c r="T274" s="9">
        <v>3796</v>
      </c>
      <c r="U274" s="14">
        <f t="shared" si="4"/>
        <v>125505</v>
      </c>
    </row>
    <row r="275" spans="1:21" ht="15.75" x14ac:dyDescent="0.25">
      <c r="A275" s="1" t="s">
        <v>45</v>
      </c>
      <c r="B275" s="1" t="s">
        <v>22</v>
      </c>
      <c r="C275" s="1" t="s">
        <v>862</v>
      </c>
      <c r="D275" s="1" t="s">
        <v>863</v>
      </c>
      <c r="E275" s="1" t="s">
        <v>80</v>
      </c>
      <c r="F275" s="1" t="s">
        <v>80</v>
      </c>
      <c r="G275" s="1" t="s">
        <v>864</v>
      </c>
      <c r="H275" s="1" t="s">
        <v>55</v>
      </c>
      <c r="I275" s="9">
        <v>50991</v>
      </c>
      <c r="J275" s="9">
        <v>17786</v>
      </c>
      <c r="K275" s="9">
        <v>12214</v>
      </c>
      <c r="L275" s="9">
        <v>9344</v>
      </c>
      <c r="M275" s="9">
        <v>2589</v>
      </c>
      <c r="N275" s="9">
        <v>1377</v>
      </c>
      <c r="O275" s="9">
        <v>1150</v>
      </c>
      <c r="P275" s="9">
        <v>1190</v>
      </c>
      <c r="Q275" s="9">
        <v>1237</v>
      </c>
      <c r="R275" s="9">
        <v>934</v>
      </c>
      <c r="S275" s="9">
        <v>957</v>
      </c>
      <c r="T275" s="9">
        <v>955</v>
      </c>
      <c r="U275" s="14">
        <f t="shared" si="4"/>
        <v>100724</v>
      </c>
    </row>
    <row r="276" spans="1:21" ht="15.75" x14ac:dyDescent="0.25">
      <c r="A276" s="1" t="s">
        <v>21</v>
      </c>
      <c r="B276" s="1" t="s">
        <v>22</v>
      </c>
      <c r="C276" s="1" t="s">
        <v>746</v>
      </c>
      <c r="D276" s="1" t="s">
        <v>747</v>
      </c>
      <c r="E276" s="1" t="s">
        <v>25</v>
      </c>
      <c r="F276" s="1" t="s">
        <v>70</v>
      </c>
      <c r="G276" s="1" t="s">
        <v>748</v>
      </c>
      <c r="H276" s="1" t="s">
        <v>112</v>
      </c>
      <c r="I276" s="9">
        <v>0</v>
      </c>
      <c r="J276" s="9">
        <v>0</v>
      </c>
      <c r="K276" s="9">
        <v>0</v>
      </c>
      <c r="L276" s="9">
        <v>0</v>
      </c>
      <c r="M276" s="9">
        <v>408.35</v>
      </c>
      <c r="N276" s="9">
        <v>2555</v>
      </c>
      <c r="O276" s="9">
        <v>3713</v>
      </c>
      <c r="P276" s="9">
        <v>1829.24</v>
      </c>
      <c r="Q276" s="9">
        <v>2229</v>
      </c>
      <c r="R276" s="9">
        <v>690.61</v>
      </c>
      <c r="S276" s="9">
        <v>2893</v>
      </c>
      <c r="T276" s="9">
        <v>1230.9100000000001</v>
      </c>
      <c r="U276" s="14">
        <f t="shared" si="4"/>
        <v>15549.11</v>
      </c>
    </row>
    <row r="277" spans="1:21" ht="15.75" x14ac:dyDescent="0.25">
      <c r="A277" s="1" t="s">
        <v>21</v>
      </c>
      <c r="B277" s="1" t="s">
        <v>22</v>
      </c>
      <c r="C277" s="1" t="s">
        <v>730</v>
      </c>
      <c r="D277" s="1" t="s">
        <v>731</v>
      </c>
      <c r="E277" s="1" t="s">
        <v>209</v>
      </c>
      <c r="F277" s="1" t="s">
        <v>209</v>
      </c>
      <c r="G277" s="1" t="s">
        <v>275</v>
      </c>
      <c r="H277" s="1" t="s">
        <v>301</v>
      </c>
      <c r="I277" s="9">
        <v>0</v>
      </c>
      <c r="J277" s="9">
        <v>3554.55</v>
      </c>
      <c r="K277" s="9">
        <v>1525.51</v>
      </c>
      <c r="L277" s="9">
        <v>1546.06</v>
      </c>
      <c r="M277" s="9">
        <v>1653.45</v>
      </c>
      <c r="N277" s="9">
        <v>1516.93</v>
      </c>
      <c r="O277" s="9">
        <v>1592.24</v>
      </c>
      <c r="P277" s="9">
        <v>1540.47</v>
      </c>
      <c r="Q277" s="9">
        <v>1613.28</v>
      </c>
      <c r="R277" s="9">
        <v>1709.06</v>
      </c>
      <c r="S277" s="9">
        <v>1649</v>
      </c>
      <c r="T277" s="9">
        <v>0</v>
      </c>
      <c r="U277" s="14">
        <f t="shared" si="4"/>
        <v>17900.550000000003</v>
      </c>
    </row>
    <row r="278" spans="1:21" ht="15.75" x14ac:dyDescent="0.25">
      <c r="A278" s="1" t="s">
        <v>21</v>
      </c>
      <c r="B278" s="1" t="s">
        <v>22</v>
      </c>
      <c r="C278" s="1" t="s">
        <v>764</v>
      </c>
      <c r="D278" s="1" t="s">
        <v>765</v>
      </c>
      <c r="E278" s="1" t="s">
        <v>130</v>
      </c>
      <c r="F278" s="1" t="s">
        <v>766</v>
      </c>
      <c r="G278" s="1" t="s">
        <v>766</v>
      </c>
      <c r="H278" s="1" t="s">
        <v>58</v>
      </c>
      <c r="I278" s="9">
        <v>1254</v>
      </c>
      <c r="J278" s="9">
        <v>1485</v>
      </c>
      <c r="K278" s="9">
        <v>1650</v>
      </c>
      <c r="L278" s="9">
        <v>1617</v>
      </c>
      <c r="M278" s="9">
        <v>1914</v>
      </c>
      <c r="N278" s="9">
        <v>1023</v>
      </c>
      <c r="O278" s="9">
        <v>1155</v>
      </c>
      <c r="P278" s="9">
        <v>825</v>
      </c>
      <c r="Q278" s="9">
        <v>990</v>
      </c>
      <c r="R278" s="9">
        <v>957</v>
      </c>
      <c r="S278" s="9">
        <v>1089</v>
      </c>
      <c r="T278" s="9">
        <v>792</v>
      </c>
      <c r="U278" s="14">
        <f t="shared" si="4"/>
        <v>14751</v>
      </c>
    </row>
    <row r="279" spans="1:21" ht="15.75" x14ac:dyDescent="0.25">
      <c r="A279" s="1" t="s">
        <v>38</v>
      </c>
      <c r="B279" s="1" t="s">
        <v>39</v>
      </c>
      <c r="C279" s="1" t="s">
        <v>404</v>
      </c>
      <c r="D279" s="1" t="s">
        <v>405</v>
      </c>
      <c r="E279" s="1" t="s">
        <v>42</v>
      </c>
      <c r="F279" s="1" t="s">
        <v>90</v>
      </c>
      <c r="G279" s="1" t="s">
        <v>90</v>
      </c>
      <c r="H279" s="1" t="s">
        <v>58</v>
      </c>
      <c r="I279" s="9">
        <v>330.68</v>
      </c>
      <c r="J279" s="9">
        <v>334.6</v>
      </c>
      <c r="K279" s="9">
        <v>340</v>
      </c>
      <c r="L279" s="9">
        <v>322.39999999999998</v>
      </c>
      <c r="M279" s="9">
        <v>382.9</v>
      </c>
      <c r="N279" s="9">
        <v>290.38</v>
      </c>
      <c r="O279" s="9">
        <v>385</v>
      </c>
      <c r="P279" s="9">
        <v>453.6</v>
      </c>
      <c r="Q279" s="9">
        <v>273.16000000000003</v>
      </c>
      <c r="R279" s="9">
        <v>718</v>
      </c>
      <c r="S279" s="9">
        <v>346</v>
      </c>
      <c r="T279" s="9">
        <v>275</v>
      </c>
      <c r="U279" s="14">
        <f t="shared" si="4"/>
        <v>4451.7199999999993</v>
      </c>
    </row>
    <row r="280" spans="1:21" ht="15.75" x14ac:dyDescent="0.25">
      <c r="A280" s="1" t="s">
        <v>38</v>
      </c>
      <c r="B280" s="1" t="s">
        <v>39</v>
      </c>
      <c r="C280" s="1" t="s">
        <v>703</v>
      </c>
      <c r="D280" s="1" t="s">
        <v>704</v>
      </c>
      <c r="E280" s="1" t="s">
        <v>514</v>
      </c>
      <c r="F280" s="1" t="s">
        <v>663</v>
      </c>
      <c r="G280" s="1" t="s">
        <v>705</v>
      </c>
      <c r="H280" s="1" t="s">
        <v>301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1800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14">
        <f t="shared" si="4"/>
        <v>1800</v>
      </c>
    </row>
    <row r="281" spans="1:21" ht="15.75" x14ac:dyDescent="0.25">
      <c r="A281" s="1" t="s">
        <v>21</v>
      </c>
      <c r="B281" s="1" t="s">
        <v>22</v>
      </c>
      <c r="C281" s="1" t="s">
        <v>488</v>
      </c>
      <c r="D281" s="1" t="s">
        <v>489</v>
      </c>
      <c r="E281" s="1" t="s">
        <v>97</v>
      </c>
      <c r="F281" s="1" t="s">
        <v>98</v>
      </c>
      <c r="G281" s="1" t="s">
        <v>490</v>
      </c>
      <c r="H281" s="1" t="s">
        <v>55</v>
      </c>
      <c r="I281" s="9">
        <v>0</v>
      </c>
      <c r="J281" s="9">
        <v>0</v>
      </c>
      <c r="K281" s="9">
        <v>0</v>
      </c>
      <c r="L281" s="9">
        <v>0</v>
      </c>
      <c r="M281" s="9">
        <v>116</v>
      </c>
      <c r="N281" s="9">
        <v>0</v>
      </c>
      <c r="O281" s="9">
        <v>0</v>
      </c>
      <c r="P281" s="9">
        <v>202</v>
      </c>
      <c r="Q281" s="9">
        <v>0</v>
      </c>
      <c r="R281" s="9">
        <v>2470</v>
      </c>
      <c r="S281" s="9">
        <v>0</v>
      </c>
      <c r="T281" s="9">
        <v>840</v>
      </c>
      <c r="U281" s="14">
        <f t="shared" si="4"/>
        <v>3628</v>
      </c>
    </row>
    <row r="282" spans="1:21" ht="15.75" x14ac:dyDescent="0.25">
      <c r="A282" s="1" t="s">
        <v>21</v>
      </c>
      <c r="B282" s="1" t="s">
        <v>22</v>
      </c>
      <c r="C282" s="1" t="s">
        <v>488</v>
      </c>
      <c r="D282" s="1" t="s">
        <v>699</v>
      </c>
      <c r="E282" s="1" t="s">
        <v>97</v>
      </c>
      <c r="F282" s="1" t="s">
        <v>98</v>
      </c>
      <c r="G282" s="1" t="s">
        <v>490</v>
      </c>
      <c r="H282" s="1" t="s">
        <v>32</v>
      </c>
      <c r="I282" s="9">
        <v>0</v>
      </c>
      <c r="J282" s="9">
        <v>0</v>
      </c>
      <c r="K282" s="9">
        <v>0</v>
      </c>
      <c r="L282" s="9">
        <v>0</v>
      </c>
      <c r="M282" s="9">
        <v>22</v>
      </c>
      <c r="N282" s="9">
        <v>0</v>
      </c>
      <c r="O282" s="9">
        <v>0</v>
      </c>
      <c r="P282" s="9">
        <v>138</v>
      </c>
      <c r="Q282" s="9">
        <v>0</v>
      </c>
      <c r="R282" s="9">
        <v>24</v>
      </c>
      <c r="S282" s="9">
        <v>0</v>
      </c>
      <c r="T282" s="9">
        <v>0</v>
      </c>
      <c r="U282" s="14">
        <f t="shared" si="4"/>
        <v>184</v>
      </c>
    </row>
    <row r="283" spans="1:21" ht="15.75" x14ac:dyDescent="0.25">
      <c r="A283" s="1" t="s">
        <v>45</v>
      </c>
      <c r="B283" s="1" t="s">
        <v>46</v>
      </c>
      <c r="C283" s="1" t="s">
        <v>762</v>
      </c>
      <c r="D283" s="1" t="s">
        <v>763</v>
      </c>
      <c r="E283" s="1" t="s">
        <v>126</v>
      </c>
      <c r="F283" s="1" t="s">
        <v>577</v>
      </c>
      <c r="G283" s="1" t="s">
        <v>578</v>
      </c>
      <c r="H283" s="1" t="s">
        <v>82</v>
      </c>
      <c r="I283" s="9">
        <v>356</v>
      </c>
      <c r="J283" s="9">
        <v>302</v>
      </c>
      <c r="K283" s="9">
        <v>219</v>
      </c>
      <c r="L283" s="9">
        <v>330</v>
      </c>
      <c r="M283" s="9">
        <v>290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14">
        <f t="shared" si="4"/>
        <v>1497</v>
      </c>
    </row>
    <row r="284" spans="1:21" ht="15.75" x14ac:dyDescent="0.25">
      <c r="A284" s="1" t="s">
        <v>38</v>
      </c>
      <c r="B284" s="1" t="s">
        <v>39</v>
      </c>
      <c r="C284" s="1" t="s">
        <v>750</v>
      </c>
      <c r="D284" s="1" t="s">
        <v>751</v>
      </c>
      <c r="E284" s="1" t="s">
        <v>42</v>
      </c>
      <c r="F284" s="1" t="s">
        <v>90</v>
      </c>
      <c r="G284" s="1" t="s">
        <v>90</v>
      </c>
      <c r="H284" s="1" t="s">
        <v>44</v>
      </c>
      <c r="I284" s="9">
        <v>125</v>
      </c>
      <c r="J284" s="9">
        <v>130</v>
      </c>
      <c r="K284" s="9">
        <v>130</v>
      </c>
      <c r="L284" s="9">
        <v>130</v>
      </c>
      <c r="M284" s="9">
        <v>130</v>
      </c>
      <c r="N284" s="9">
        <v>130</v>
      </c>
      <c r="O284" s="9">
        <v>130</v>
      </c>
      <c r="P284" s="9">
        <v>120</v>
      </c>
      <c r="Q284" s="9">
        <v>130</v>
      </c>
      <c r="R284" s="9">
        <v>130</v>
      </c>
      <c r="S284" s="9">
        <v>130</v>
      </c>
      <c r="T284" s="9">
        <v>130</v>
      </c>
      <c r="U284" s="14">
        <f t="shared" si="4"/>
        <v>1545</v>
      </c>
    </row>
    <row r="285" spans="1:21" ht="15.75" x14ac:dyDescent="0.25">
      <c r="A285" s="1" t="s">
        <v>21</v>
      </c>
      <c r="B285" s="1" t="s">
        <v>22</v>
      </c>
      <c r="C285" s="1" t="s">
        <v>153</v>
      </c>
      <c r="D285" s="1" t="s">
        <v>154</v>
      </c>
      <c r="E285" s="1" t="s">
        <v>155</v>
      </c>
      <c r="F285" s="1" t="s">
        <v>156</v>
      </c>
      <c r="G285" s="1" t="s">
        <v>157</v>
      </c>
      <c r="H285" s="1" t="s">
        <v>58</v>
      </c>
      <c r="I285" s="9">
        <v>2411.6999999999998</v>
      </c>
      <c r="J285" s="9">
        <v>4748.7</v>
      </c>
      <c r="K285" s="9">
        <v>7919.5</v>
      </c>
      <c r="L285" s="9">
        <v>3148.1</v>
      </c>
      <c r="M285" s="9">
        <v>7183</v>
      </c>
      <c r="N285" s="9">
        <v>8109.3</v>
      </c>
      <c r="O285" s="9">
        <v>10249.299999999999</v>
      </c>
      <c r="P285" s="9">
        <v>1498</v>
      </c>
      <c r="Q285" s="9">
        <v>4736.3</v>
      </c>
      <c r="R285" s="9">
        <v>22028.7</v>
      </c>
      <c r="S285" s="9">
        <v>1983.2</v>
      </c>
      <c r="T285" s="9">
        <v>6594.4</v>
      </c>
      <c r="U285" s="14">
        <f t="shared" si="4"/>
        <v>80610.2</v>
      </c>
    </row>
    <row r="286" spans="1:21" ht="15.75" x14ac:dyDescent="0.25">
      <c r="A286" s="1" t="s">
        <v>21</v>
      </c>
      <c r="B286" s="1" t="s">
        <v>22</v>
      </c>
      <c r="C286" s="1" t="s">
        <v>153</v>
      </c>
      <c r="D286" s="1" t="s">
        <v>154</v>
      </c>
      <c r="E286" s="1" t="s">
        <v>155</v>
      </c>
      <c r="F286" s="1" t="s">
        <v>156</v>
      </c>
      <c r="G286" s="1" t="s">
        <v>157</v>
      </c>
      <c r="H286" s="1" t="s">
        <v>32</v>
      </c>
      <c r="I286" s="9">
        <v>7170.3</v>
      </c>
      <c r="J286" s="9">
        <v>3105.48</v>
      </c>
      <c r="K286" s="9">
        <v>5103.18</v>
      </c>
      <c r="L286" s="9">
        <v>6068.61</v>
      </c>
      <c r="M286" s="9">
        <v>5788.53</v>
      </c>
      <c r="N286" s="9">
        <v>6895</v>
      </c>
      <c r="O286" s="9">
        <v>6651.66</v>
      </c>
      <c r="P286" s="9">
        <v>5841.46</v>
      </c>
      <c r="Q286" s="9">
        <v>4679.1400000000003</v>
      </c>
      <c r="R286" s="9">
        <v>6695.03</v>
      </c>
      <c r="S286" s="9">
        <v>5495.8</v>
      </c>
      <c r="T286" s="9">
        <v>5556.76</v>
      </c>
      <c r="U286" s="14">
        <f t="shared" si="4"/>
        <v>69050.95</v>
      </c>
    </row>
    <row r="287" spans="1:21" ht="15.75" x14ac:dyDescent="0.25">
      <c r="A287" s="1" t="s">
        <v>21</v>
      </c>
      <c r="B287" s="1" t="s">
        <v>22</v>
      </c>
      <c r="C287" s="1" t="s">
        <v>153</v>
      </c>
      <c r="D287" s="1" t="s">
        <v>154</v>
      </c>
      <c r="E287" s="1" t="s">
        <v>155</v>
      </c>
      <c r="F287" s="1" t="s">
        <v>156</v>
      </c>
      <c r="G287" s="1" t="s">
        <v>157</v>
      </c>
      <c r="H287" s="1" t="s">
        <v>44</v>
      </c>
      <c r="I287" s="9">
        <v>8793.7000000000007</v>
      </c>
      <c r="J287" s="9">
        <v>13067.5</v>
      </c>
      <c r="K287" s="9">
        <v>8565.1</v>
      </c>
      <c r="L287" s="9">
        <v>5891</v>
      </c>
      <c r="M287" s="9">
        <v>0</v>
      </c>
      <c r="N287" s="9">
        <v>0</v>
      </c>
      <c r="O287" s="9">
        <v>6450.5</v>
      </c>
      <c r="P287" s="9">
        <v>0</v>
      </c>
      <c r="Q287" s="9">
        <v>0</v>
      </c>
      <c r="R287" s="9">
        <v>0</v>
      </c>
      <c r="S287" s="9">
        <v>348</v>
      </c>
      <c r="T287" s="9">
        <v>9247.2000000000007</v>
      </c>
      <c r="U287" s="14">
        <f t="shared" si="4"/>
        <v>52363</v>
      </c>
    </row>
    <row r="288" spans="1:21" ht="15.75" x14ac:dyDescent="0.25">
      <c r="A288" s="1" t="s">
        <v>21</v>
      </c>
      <c r="B288" s="1" t="s">
        <v>22</v>
      </c>
      <c r="C288" s="1" t="s">
        <v>153</v>
      </c>
      <c r="D288" s="1" t="s">
        <v>153</v>
      </c>
      <c r="E288" s="1" t="s">
        <v>155</v>
      </c>
      <c r="F288" s="1" t="s">
        <v>416</v>
      </c>
      <c r="G288" s="1" t="s">
        <v>417</v>
      </c>
      <c r="H288" s="1" t="s">
        <v>32</v>
      </c>
      <c r="I288" s="9">
        <v>1530.1</v>
      </c>
      <c r="J288" s="9">
        <v>2947.9</v>
      </c>
      <c r="K288" s="9">
        <v>5033.7</v>
      </c>
      <c r="L288" s="9">
        <v>2963.3</v>
      </c>
      <c r="M288" s="9">
        <v>3864.4</v>
      </c>
      <c r="N288" s="9">
        <v>3307.8</v>
      </c>
      <c r="O288" s="9">
        <v>5234.8999999999996</v>
      </c>
      <c r="P288" s="9">
        <v>3255.6</v>
      </c>
      <c r="Q288" s="9">
        <v>4679.1400000000003</v>
      </c>
      <c r="R288" s="9">
        <v>4996.8999999999996</v>
      </c>
      <c r="S288" s="9">
        <v>3360.5</v>
      </c>
      <c r="T288" s="9">
        <v>2699.1</v>
      </c>
      <c r="U288" s="14">
        <f t="shared" si="4"/>
        <v>43873.34</v>
      </c>
    </row>
    <row r="289" spans="1:21" ht="15.75" x14ac:dyDescent="0.25">
      <c r="A289" s="1" t="s">
        <v>21</v>
      </c>
      <c r="B289" s="1" t="s">
        <v>22</v>
      </c>
      <c r="C289" s="1" t="s">
        <v>153</v>
      </c>
      <c r="D289" s="1" t="s">
        <v>153</v>
      </c>
      <c r="E289" s="1" t="s">
        <v>155</v>
      </c>
      <c r="F289" s="1" t="s">
        <v>416</v>
      </c>
      <c r="G289" s="1" t="s">
        <v>417</v>
      </c>
      <c r="H289" s="1" t="s">
        <v>58</v>
      </c>
      <c r="I289" s="9">
        <v>2727.9</v>
      </c>
      <c r="J289" s="9">
        <v>0</v>
      </c>
      <c r="K289" s="9">
        <v>0</v>
      </c>
      <c r="L289" s="9">
        <v>1769.9</v>
      </c>
      <c r="M289" s="9">
        <v>0</v>
      </c>
      <c r="N289" s="9">
        <v>3587.2</v>
      </c>
      <c r="O289" s="9">
        <v>0</v>
      </c>
      <c r="P289" s="9">
        <v>2111.6</v>
      </c>
      <c r="Q289" s="9">
        <v>0</v>
      </c>
      <c r="R289" s="9">
        <v>0</v>
      </c>
      <c r="S289" s="9">
        <v>2135.3000000000002</v>
      </c>
      <c r="T289" s="9">
        <v>2591.6</v>
      </c>
      <c r="U289" s="14">
        <f t="shared" si="4"/>
        <v>14923.500000000002</v>
      </c>
    </row>
    <row r="290" spans="1:21" ht="15.75" x14ac:dyDescent="0.25">
      <c r="A290" s="1" t="s">
        <v>45</v>
      </c>
      <c r="B290" s="1" t="s">
        <v>46</v>
      </c>
      <c r="C290" s="1" t="s">
        <v>261</v>
      </c>
      <c r="D290" s="1" t="s">
        <v>262</v>
      </c>
      <c r="E290" s="1" t="s">
        <v>80</v>
      </c>
      <c r="F290" s="1" t="s">
        <v>263</v>
      </c>
      <c r="G290" s="1" t="s">
        <v>264</v>
      </c>
      <c r="H290" s="1" t="s">
        <v>265</v>
      </c>
      <c r="I290" s="9">
        <v>58426</v>
      </c>
      <c r="J290" s="9">
        <v>46352</v>
      </c>
      <c r="K290" s="9">
        <v>50165</v>
      </c>
      <c r="L290" s="9">
        <v>53611</v>
      </c>
      <c r="M290" s="9">
        <v>48290</v>
      </c>
      <c r="N290" s="9">
        <v>42747</v>
      </c>
      <c r="O290" s="9">
        <v>69472</v>
      </c>
      <c r="P290" s="9">
        <v>36370</v>
      </c>
      <c r="Q290" s="9">
        <v>35812</v>
      </c>
      <c r="R290" s="9">
        <v>78991</v>
      </c>
      <c r="S290" s="9">
        <v>60580</v>
      </c>
      <c r="T290" s="9">
        <v>81369</v>
      </c>
      <c r="U290" s="14">
        <f t="shared" si="4"/>
        <v>662185</v>
      </c>
    </row>
    <row r="291" spans="1:21" ht="15.75" x14ac:dyDescent="0.25">
      <c r="A291" s="1" t="s">
        <v>45</v>
      </c>
      <c r="B291" s="1" t="s">
        <v>46</v>
      </c>
      <c r="C291" s="1" t="s">
        <v>261</v>
      </c>
      <c r="D291" s="1" t="s">
        <v>543</v>
      </c>
      <c r="E291" s="1" t="s">
        <v>25</v>
      </c>
      <c r="F291" s="1" t="s">
        <v>460</v>
      </c>
      <c r="G291" s="1" t="s">
        <v>544</v>
      </c>
      <c r="H291" s="1" t="s">
        <v>265</v>
      </c>
      <c r="I291" s="9">
        <v>30254</v>
      </c>
      <c r="J291" s="9">
        <v>28188</v>
      </c>
      <c r="K291" s="9">
        <v>25188</v>
      </c>
      <c r="L291" s="9">
        <v>26468</v>
      </c>
      <c r="M291" s="9">
        <v>24056</v>
      </c>
      <c r="N291" s="9">
        <v>28706</v>
      </c>
      <c r="O291" s="9">
        <v>25550</v>
      </c>
      <c r="P291" s="9">
        <v>31296</v>
      </c>
      <c r="Q291" s="9">
        <v>27982</v>
      </c>
      <c r="R291" s="9">
        <v>22278</v>
      </c>
      <c r="S291" s="9">
        <v>26534</v>
      </c>
      <c r="T291" s="9">
        <v>23646</v>
      </c>
      <c r="U291" s="14">
        <f t="shared" si="4"/>
        <v>320146</v>
      </c>
    </row>
    <row r="292" spans="1:21" ht="15.75" x14ac:dyDescent="0.25">
      <c r="A292" s="1" t="s">
        <v>45</v>
      </c>
      <c r="B292" s="1" t="s">
        <v>46</v>
      </c>
      <c r="C292" s="1" t="s">
        <v>261</v>
      </c>
      <c r="D292" s="1" t="s">
        <v>644</v>
      </c>
      <c r="E292" s="1" t="s">
        <v>25</v>
      </c>
      <c r="F292" s="1" t="s">
        <v>460</v>
      </c>
      <c r="G292" s="1" t="s">
        <v>544</v>
      </c>
      <c r="H292" s="1" t="s">
        <v>265</v>
      </c>
      <c r="I292" s="9">
        <v>18098</v>
      </c>
      <c r="J292" s="9">
        <v>18176</v>
      </c>
      <c r="K292" s="9">
        <v>24430</v>
      </c>
      <c r="L292" s="9">
        <v>19248</v>
      </c>
      <c r="M292" s="9">
        <v>24502</v>
      </c>
      <c r="N292" s="9">
        <v>19656</v>
      </c>
      <c r="O292" s="9">
        <v>18220</v>
      </c>
      <c r="P292" s="9">
        <v>15124</v>
      </c>
      <c r="Q292" s="9">
        <v>20082</v>
      </c>
      <c r="R292" s="9">
        <v>24116</v>
      </c>
      <c r="S292" s="9">
        <v>19474</v>
      </c>
      <c r="T292" s="9">
        <v>15410</v>
      </c>
      <c r="U292" s="14">
        <f t="shared" si="4"/>
        <v>236536</v>
      </c>
    </row>
    <row r="293" spans="1:21" ht="15.75" x14ac:dyDescent="0.25">
      <c r="A293" s="1" t="s">
        <v>45</v>
      </c>
      <c r="B293" s="1" t="s">
        <v>46</v>
      </c>
      <c r="C293" s="1" t="s">
        <v>261</v>
      </c>
      <c r="D293" s="1" t="s">
        <v>857</v>
      </c>
      <c r="E293" s="1" t="s">
        <v>42</v>
      </c>
      <c r="F293" s="1" t="s">
        <v>42</v>
      </c>
      <c r="G293" s="1" t="s">
        <v>858</v>
      </c>
      <c r="H293" s="1" t="s">
        <v>265</v>
      </c>
      <c r="I293" s="9">
        <v>860</v>
      </c>
      <c r="J293" s="9">
        <v>860</v>
      </c>
      <c r="K293" s="9">
        <v>860</v>
      </c>
      <c r="L293" s="9">
        <v>860</v>
      </c>
      <c r="M293" s="9">
        <v>860</v>
      </c>
      <c r="N293" s="9">
        <v>860</v>
      </c>
      <c r="O293" s="9">
        <v>860</v>
      </c>
      <c r="P293" s="9">
        <v>860</v>
      </c>
      <c r="Q293" s="9">
        <v>860</v>
      </c>
      <c r="R293" s="9">
        <v>860</v>
      </c>
      <c r="S293" s="9">
        <v>860</v>
      </c>
      <c r="T293" s="9">
        <v>860</v>
      </c>
      <c r="U293" s="14">
        <f t="shared" si="4"/>
        <v>10320</v>
      </c>
    </row>
    <row r="294" spans="1:21" ht="15.75" x14ac:dyDescent="0.25">
      <c r="A294" s="1" t="s">
        <v>21</v>
      </c>
      <c r="B294" s="1" t="s">
        <v>22</v>
      </c>
      <c r="C294" s="1" t="s">
        <v>256</v>
      </c>
      <c r="D294" s="1" t="s">
        <v>257</v>
      </c>
      <c r="E294" s="1" t="s">
        <v>97</v>
      </c>
      <c r="F294" s="1" t="s">
        <v>110</v>
      </c>
      <c r="G294" s="1" t="s">
        <v>258</v>
      </c>
      <c r="H294" s="1" t="s">
        <v>117</v>
      </c>
      <c r="I294" s="9">
        <v>200</v>
      </c>
      <c r="J294" s="9">
        <v>1168</v>
      </c>
      <c r="K294" s="9">
        <v>800</v>
      </c>
      <c r="L294" s="9">
        <v>699</v>
      </c>
      <c r="M294" s="9">
        <v>716</v>
      </c>
      <c r="N294" s="9">
        <v>978</v>
      </c>
      <c r="O294" s="9">
        <v>833.97</v>
      </c>
      <c r="P294" s="9">
        <v>510.64</v>
      </c>
      <c r="Q294" s="9">
        <v>201.97</v>
      </c>
      <c r="R294" s="9">
        <v>310.60000000000002</v>
      </c>
      <c r="S294" s="9">
        <v>104.67</v>
      </c>
      <c r="T294" s="9">
        <v>176</v>
      </c>
      <c r="U294" s="14">
        <f t="shared" si="4"/>
        <v>6698.8500000000013</v>
      </c>
    </row>
    <row r="295" spans="1:21" ht="15.75" x14ac:dyDescent="0.25">
      <c r="A295" s="1" t="s">
        <v>45</v>
      </c>
      <c r="B295" s="1" t="s">
        <v>39</v>
      </c>
      <c r="C295" s="1" t="s">
        <v>830</v>
      </c>
      <c r="D295" s="1" t="s">
        <v>831</v>
      </c>
      <c r="E295" s="1" t="s">
        <v>451</v>
      </c>
      <c r="F295" s="1" t="s">
        <v>451</v>
      </c>
      <c r="G295" s="1" t="s">
        <v>452</v>
      </c>
      <c r="H295" s="1" t="s">
        <v>301</v>
      </c>
      <c r="I295" s="9">
        <v>0</v>
      </c>
      <c r="J295" s="9">
        <v>0</v>
      </c>
      <c r="K295" s="9">
        <v>0</v>
      </c>
      <c r="L295" s="9">
        <v>0</v>
      </c>
      <c r="M295" s="9">
        <v>143.22</v>
      </c>
      <c r="N295" s="9">
        <v>275.97000000000003</v>
      </c>
      <c r="O295" s="9">
        <v>391.25</v>
      </c>
      <c r="P295" s="9">
        <v>265.49</v>
      </c>
      <c r="Q295" s="9">
        <v>34.93</v>
      </c>
      <c r="R295" s="9">
        <v>7</v>
      </c>
      <c r="S295" s="9">
        <v>4.66</v>
      </c>
      <c r="T295" s="9">
        <v>1</v>
      </c>
      <c r="U295" s="14">
        <f t="shared" si="4"/>
        <v>1123.5200000000002</v>
      </c>
    </row>
    <row r="296" spans="1:21" ht="15.75" x14ac:dyDescent="0.25">
      <c r="A296" s="1" t="s">
        <v>38</v>
      </c>
      <c r="B296" s="1" t="s">
        <v>39</v>
      </c>
      <c r="C296" s="1" t="s">
        <v>357</v>
      </c>
      <c r="D296" s="1" t="s">
        <v>358</v>
      </c>
      <c r="E296" s="1" t="s">
        <v>359</v>
      </c>
      <c r="F296" s="1" t="s">
        <v>360</v>
      </c>
      <c r="G296" s="1" t="s">
        <v>361</v>
      </c>
      <c r="H296" s="1" t="s">
        <v>44</v>
      </c>
      <c r="I296" s="9">
        <v>0</v>
      </c>
      <c r="J296" s="9">
        <v>0</v>
      </c>
      <c r="K296" s="9">
        <v>0</v>
      </c>
      <c r="L296" s="9">
        <v>58</v>
      </c>
      <c r="M296" s="9">
        <v>48.5</v>
      </c>
      <c r="N296" s="9">
        <v>49.5</v>
      </c>
      <c r="O296" s="9">
        <v>70.3</v>
      </c>
      <c r="P296" s="9">
        <v>99</v>
      </c>
      <c r="Q296" s="9">
        <v>29.58</v>
      </c>
      <c r="R296" s="9">
        <v>59.32</v>
      </c>
      <c r="S296" s="9">
        <v>51.31</v>
      </c>
      <c r="T296" s="9">
        <v>39.4</v>
      </c>
      <c r="U296" s="14">
        <f t="shared" si="4"/>
        <v>504.90999999999997</v>
      </c>
    </row>
    <row r="297" spans="1:21" ht="15.75" x14ac:dyDescent="0.25">
      <c r="A297" s="1" t="s">
        <v>21</v>
      </c>
      <c r="B297" s="1" t="s">
        <v>22</v>
      </c>
      <c r="C297" s="1" t="s">
        <v>645</v>
      </c>
      <c r="D297" s="1" t="s">
        <v>646</v>
      </c>
      <c r="E297" s="1" t="s">
        <v>246</v>
      </c>
      <c r="F297" s="1" t="s">
        <v>332</v>
      </c>
      <c r="G297" s="1" t="s">
        <v>332</v>
      </c>
      <c r="H297" s="1" t="s">
        <v>58</v>
      </c>
      <c r="I297" s="9">
        <v>105</v>
      </c>
      <c r="J297" s="9">
        <v>140</v>
      </c>
      <c r="K297" s="9">
        <v>110</v>
      </c>
      <c r="L297" s="9">
        <v>100</v>
      </c>
      <c r="M297" s="9">
        <v>75</v>
      </c>
      <c r="N297" s="9">
        <v>93</v>
      </c>
      <c r="O297" s="9">
        <v>145</v>
      </c>
      <c r="P297" s="9">
        <v>160</v>
      </c>
      <c r="Q297" s="9">
        <v>240</v>
      </c>
      <c r="R297" s="9">
        <v>130</v>
      </c>
      <c r="S297" s="9">
        <v>65</v>
      </c>
      <c r="T297" s="9">
        <v>125</v>
      </c>
      <c r="U297" s="14">
        <f t="shared" si="4"/>
        <v>1488</v>
      </c>
    </row>
    <row r="298" spans="1:21" ht="15.75" x14ac:dyDescent="0.25">
      <c r="A298" s="1" t="s">
        <v>21</v>
      </c>
      <c r="B298" s="1" t="s">
        <v>22</v>
      </c>
      <c r="C298" s="1" t="s">
        <v>385</v>
      </c>
      <c r="D298" s="1" t="s">
        <v>386</v>
      </c>
      <c r="E298" s="1" t="s">
        <v>126</v>
      </c>
      <c r="F298" s="1" t="s">
        <v>311</v>
      </c>
      <c r="G298" s="1" t="s">
        <v>312</v>
      </c>
      <c r="H298" s="1" t="s">
        <v>82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208</v>
      </c>
      <c r="T298" s="9">
        <v>258.23</v>
      </c>
      <c r="U298" s="14">
        <f t="shared" si="4"/>
        <v>466.23</v>
      </c>
    </row>
    <row r="299" spans="1:21" ht="15.75" x14ac:dyDescent="0.25">
      <c r="A299" s="1" t="s">
        <v>21</v>
      </c>
      <c r="B299" s="1" t="s">
        <v>22</v>
      </c>
      <c r="C299" s="1" t="s">
        <v>597</v>
      </c>
      <c r="D299" s="1" t="s">
        <v>598</v>
      </c>
      <c r="E299" s="1" t="s">
        <v>524</v>
      </c>
      <c r="F299" s="1" t="s">
        <v>534</v>
      </c>
      <c r="G299" s="1" t="s">
        <v>872</v>
      </c>
      <c r="H299" s="1" t="s">
        <v>82</v>
      </c>
      <c r="I299" s="9">
        <v>0</v>
      </c>
      <c r="J299" s="9">
        <v>20</v>
      </c>
      <c r="K299" s="9">
        <v>20</v>
      </c>
      <c r="L299" s="9">
        <v>100</v>
      </c>
      <c r="M299" s="9">
        <v>300</v>
      </c>
      <c r="N299" s="9">
        <v>50</v>
      </c>
      <c r="O299" s="9">
        <v>100</v>
      </c>
      <c r="P299" s="9">
        <v>300</v>
      </c>
      <c r="Q299" s="9">
        <v>300</v>
      </c>
      <c r="R299" s="9">
        <v>2000</v>
      </c>
      <c r="S299" s="9">
        <v>1000</v>
      </c>
      <c r="T299" s="9">
        <v>50</v>
      </c>
      <c r="U299" s="14">
        <f t="shared" si="4"/>
        <v>4240</v>
      </c>
    </row>
    <row r="300" spans="1:21" ht="15.75" x14ac:dyDescent="0.25">
      <c r="A300" s="1" t="s">
        <v>21</v>
      </c>
      <c r="B300" s="1" t="s">
        <v>22</v>
      </c>
      <c r="C300" s="1" t="s">
        <v>206</v>
      </c>
      <c r="D300" s="1" t="s">
        <v>54</v>
      </c>
      <c r="E300" s="1" t="s">
        <v>25</v>
      </c>
      <c r="F300" s="1" t="s">
        <v>53</v>
      </c>
      <c r="G300" s="1" t="s">
        <v>54</v>
      </c>
      <c r="H300" s="1" t="s">
        <v>82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6276.59</v>
      </c>
      <c r="P300" s="9">
        <v>9853.39</v>
      </c>
      <c r="Q300" s="9">
        <v>16487.54</v>
      </c>
      <c r="R300" s="9">
        <v>16837.91</v>
      </c>
      <c r="S300" s="9">
        <v>13071.16</v>
      </c>
      <c r="T300" s="9">
        <v>13190.65</v>
      </c>
      <c r="U300" s="14">
        <f t="shared" si="4"/>
        <v>75717.239999999991</v>
      </c>
    </row>
    <row r="301" spans="1:21" ht="15.75" x14ac:dyDescent="0.25">
      <c r="A301" s="1" t="s">
        <v>21</v>
      </c>
      <c r="B301" s="1" t="s">
        <v>22</v>
      </c>
      <c r="C301" s="1" t="s">
        <v>206</v>
      </c>
      <c r="D301" s="1" t="s">
        <v>54</v>
      </c>
      <c r="E301" s="1" t="s">
        <v>25</v>
      </c>
      <c r="F301" s="1" t="s">
        <v>53</v>
      </c>
      <c r="G301" s="1" t="s">
        <v>54</v>
      </c>
      <c r="H301" s="1" t="s">
        <v>228</v>
      </c>
      <c r="I301" s="9">
        <v>20000</v>
      </c>
      <c r="J301" s="9">
        <v>0</v>
      </c>
      <c r="K301" s="9">
        <v>0</v>
      </c>
      <c r="L301" s="9">
        <v>0</v>
      </c>
      <c r="M301" s="9">
        <v>8600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14">
        <f t="shared" si="4"/>
        <v>28600</v>
      </c>
    </row>
    <row r="302" spans="1:21" ht="15.75" x14ac:dyDescent="0.25">
      <c r="A302" s="1" t="s">
        <v>38</v>
      </c>
      <c r="B302" s="1" t="s">
        <v>39</v>
      </c>
      <c r="C302" s="1" t="s">
        <v>674</v>
      </c>
      <c r="D302" s="1" t="s">
        <v>675</v>
      </c>
      <c r="E302" s="1" t="s">
        <v>246</v>
      </c>
      <c r="F302" s="1" t="s">
        <v>247</v>
      </c>
      <c r="G302" s="1" t="s">
        <v>676</v>
      </c>
      <c r="H302" s="1" t="s">
        <v>58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2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14">
        <f t="shared" si="4"/>
        <v>2</v>
      </c>
    </row>
    <row r="303" spans="1:21" ht="15.75" x14ac:dyDescent="0.25">
      <c r="A303" s="1" t="s">
        <v>21</v>
      </c>
      <c r="B303" s="1" t="s">
        <v>22</v>
      </c>
      <c r="C303" s="1" t="s">
        <v>541</v>
      </c>
      <c r="D303" s="1" t="s">
        <v>542</v>
      </c>
      <c r="E303" s="1" t="s">
        <v>97</v>
      </c>
      <c r="F303" s="1" t="s">
        <v>110</v>
      </c>
      <c r="G303" s="1" t="s">
        <v>111</v>
      </c>
      <c r="H303" s="1" t="s">
        <v>112</v>
      </c>
      <c r="I303" s="9">
        <v>0</v>
      </c>
      <c r="J303" s="9">
        <v>0</v>
      </c>
      <c r="K303" s="9">
        <v>0</v>
      </c>
      <c r="L303" s="9">
        <v>0</v>
      </c>
      <c r="M303" s="9">
        <v>689</v>
      </c>
      <c r="N303" s="9">
        <v>2703.8</v>
      </c>
      <c r="O303" s="9">
        <v>4383</v>
      </c>
      <c r="P303" s="9">
        <v>5536</v>
      </c>
      <c r="Q303" s="9">
        <v>5271</v>
      </c>
      <c r="R303" s="9">
        <v>5028.87</v>
      </c>
      <c r="S303" s="9">
        <v>4145</v>
      </c>
      <c r="T303" s="9">
        <v>5177</v>
      </c>
      <c r="U303" s="14">
        <f t="shared" si="4"/>
        <v>32933.67</v>
      </c>
    </row>
    <row r="304" spans="1:21" ht="15.75" x14ac:dyDescent="0.25">
      <c r="A304" s="1" t="s">
        <v>21</v>
      </c>
      <c r="B304" s="1" t="s">
        <v>22</v>
      </c>
      <c r="C304" s="1" t="s">
        <v>307</v>
      </c>
      <c r="D304" s="1" t="s">
        <v>308</v>
      </c>
      <c r="E304" s="1" t="s">
        <v>97</v>
      </c>
      <c r="F304" s="1" t="s">
        <v>110</v>
      </c>
      <c r="G304" s="1" t="s">
        <v>111</v>
      </c>
      <c r="H304" s="1" t="s">
        <v>112</v>
      </c>
      <c r="I304" s="9">
        <v>303</v>
      </c>
      <c r="J304" s="9">
        <v>702.32</v>
      </c>
      <c r="K304" s="9">
        <v>233.27</v>
      </c>
      <c r="L304" s="9">
        <v>3445.53</v>
      </c>
      <c r="M304" s="9">
        <v>821.26</v>
      </c>
      <c r="N304" s="9">
        <v>60</v>
      </c>
      <c r="O304" s="9">
        <v>90</v>
      </c>
      <c r="P304" s="9">
        <v>60</v>
      </c>
      <c r="Q304" s="9">
        <v>60</v>
      </c>
      <c r="R304" s="9">
        <v>60</v>
      </c>
      <c r="S304" s="9">
        <v>60</v>
      </c>
      <c r="T304" s="9">
        <v>60</v>
      </c>
      <c r="U304" s="14">
        <f t="shared" si="4"/>
        <v>5955.380000000001</v>
      </c>
    </row>
    <row r="305" spans="1:21" ht="15.75" x14ac:dyDescent="0.25">
      <c r="A305" s="1" t="s">
        <v>45</v>
      </c>
      <c r="B305" s="1" t="s">
        <v>39</v>
      </c>
      <c r="C305" s="1" t="s">
        <v>59</v>
      </c>
      <c r="D305" s="1" t="s">
        <v>60</v>
      </c>
      <c r="E305" s="1" t="s">
        <v>61</v>
      </c>
      <c r="F305" s="1" t="s">
        <v>61</v>
      </c>
      <c r="G305" s="1" t="s">
        <v>62</v>
      </c>
      <c r="H305" s="1" t="s">
        <v>37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375</v>
      </c>
      <c r="T305" s="9">
        <v>575</v>
      </c>
      <c r="U305" s="14">
        <f t="shared" si="4"/>
        <v>950</v>
      </c>
    </row>
    <row r="306" spans="1:21" ht="15.75" x14ac:dyDescent="0.25">
      <c r="A306" s="1" t="s">
        <v>21</v>
      </c>
      <c r="B306" s="1" t="s">
        <v>22</v>
      </c>
      <c r="C306" s="1" t="s">
        <v>602</v>
      </c>
      <c r="D306" s="1" t="s">
        <v>603</v>
      </c>
      <c r="E306" s="1" t="s">
        <v>135</v>
      </c>
      <c r="F306" s="1" t="s">
        <v>136</v>
      </c>
      <c r="G306" s="1" t="s">
        <v>136</v>
      </c>
      <c r="H306" s="1" t="s">
        <v>137</v>
      </c>
      <c r="I306" s="9">
        <v>128</v>
      </c>
      <c r="J306" s="9">
        <v>80</v>
      </c>
      <c r="K306" s="9">
        <v>160</v>
      </c>
      <c r="L306" s="9">
        <v>20</v>
      </c>
      <c r="M306" s="9">
        <v>100</v>
      </c>
      <c r="N306" s="9">
        <v>350</v>
      </c>
      <c r="O306" s="9">
        <v>400</v>
      </c>
      <c r="P306" s="9">
        <v>300</v>
      </c>
      <c r="Q306" s="9">
        <v>300</v>
      </c>
      <c r="R306" s="9">
        <v>300</v>
      </c>
      <c r="S306" s="9">
        <v>320</v>
      </c>
      <c r="T306" s="9">
        <v>272</v>
      </c>
      <c r="U306" s="14">
        <f t="shared" si="4"/>
        <v>2730</v>
      </c>
    </row>
    <row r="307" spans="1:21" ht="15.75" x14ac:dyDescent="0.25">
      <c r="A307" s="1" t="s">
        <v>21</v>
      </c>
      <c r="B307" s="1" t="s">
        <v>22</v>
      </c>
      <c r="C307" s="1" t="s">
        <v>602</v>
      </c>
      <c r="D307" s="1" t="s">
        <v>636</v>
      </c>
      <c r="E307" s="1" t="s">
        <v>135</v>
      </c>
      <c r="F307" s="1" t="s">
        <v>136</v>
      </c>
      <c r="G307" s="1" t="s">
        <v>136</v>
      </c>
      <c r="H307" s="1" t="s">
        <v>137</v>
      </c>
      <c r="I307" s="9">
        <v>112</v>
      </c>
      <c r="J307" s="9">
        <v>96</v>
      </c>
      <c r="K307" s="9">
        <v>80</v>
      </c>
      <c r="L307" s="9">
        <v>10</v>
      </c>
      <c r="M307" s="9">
        <v>76</v>
      </c>
      <c r="N307" s="9">
        <v>267</v>
      </c>
      <c r="O307" s="9">
        <v>400</v>
      </c>
      <c r="P307" s="9">
        <v>292</v>
      </c>
      <c r="Q307" s="9">
        <v>260</v>
      </c>
      <c r="R307" s="9">
        <v>292</v>
      </c>
      <c r="S307" s="9">
        <v>272</v>
      </c>
      <c r="T307" s="9">
        <v>288</v>
      </c>
      <c r="U307" s="14">
        <f t="shared" si="4"/>
        <v>2445</v>
      </c>
    </row>
    <row r="308" spans="1:21" ht="15.75" x14ac:dyDescent="0.25">
      <c r="A308" s="1" t="s">
        <v>21</v>
      </c>
      <c r="B308" s="1" t="s">
        <v>22</v>
      </c>
      <c r="C308" s="1" t="s">
        <v>191</v>
      </c>
      <c r="D308" s="1" t="s">
        <v>192</v>
      </c>
      <c r="E308" s="1" t="s">
        <v>97</v>
      </c>
      <c r="F308" s="1" t="s">
        <v>110</v>
      </c>
      <c r="G308" s="1" t="s">
        <v>111</v>
      </c>
      <c r="H308" s="1" t="s">
        <v>112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1499.6</v>
      </c>
      <c r="O308" s="9">
        <v>1525</v>
      </c>
      <c r="P308" s="9">
        <v>930.93</v>
      </c>
      <c r="Q308" s="9">
        <v>1052.47</v>
      </c>
      <c r="R308" s="9">
        <v>900.41</v>
      </c>
      <c r="S308" s="9">
        <v>913.78</v>
      </c>
      <c r="T308" s="9">
        <v>841.02</v>
      </c>
      <c r="U308" s="14">
        <f t="shared" si="4"/>
        <v>7663.2099999999991</v>
      </c>
    </row>
    <row r="309" spans="1:21" ht="15.75" x14ac:dyDescent="0.25">
      <c r="A309" s="1" t="s">
        <v>38</v>
      </c>
      <c r="B309" s="1" t="s">
        <v>39</v>
      </c>
      <c r="C309" s="1" t="s">
        <v>418</v>
      </c>
      <c r="D309" s="1" t="s">
        <v>419</v>
      </c>
      <c r="E309" s="1" t="s">
        <v>359</v>
      </c>
      <c r="F309" s="1" t="s">
        <v>360</v>
      </c>
      <c r="G309" s="1" t="s">
        <v>361</v>
      </c>
      <c r="H309" s="1" t="s">
        <v>58</v>
      </c>
      <c r="I309" s="9">
        <v>5386</v>
      </c>
      <c r="J309" s="9">
        <v>10570</v>
      </c>
      <c r="K309" s="9">
        <v>9504</v>
      </c>
      <c r="L309" s="9">
        <v>3542</v>
      </c>
      <c r="M309" s="9">
        <v>7891</v>
      </c>
      <c r="N309" s="9">
        <v>6595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14">
        <f t="shared" si="4"/>
        <v>43488</v>
      </c>
    </row>
    <row r="310" spans="1:21" ht="15.75" x14ac:dyDescent="0.25">
      <c r="A310" s="1" t="s">
        <v>21</v>
      </c>
      <c r="B310" s="1" t="s">
        <v>22</v>
      </c>
      <c r="C310" s="1" t="s">
        <v>235</v>
      </c>
      <c r="D310" s="1" t="s">
        <v>236</v>
      </c>
      <c r="E310" s="1" t="s">
        <v>130</v>
      </c>
      <c r="F310" s="1" t="s">
        <v>179</v>
      </c>
      <c r="G310" s="1" t="s">
        <v>130</v>
      </c>
      <c r="H310" s="1" t="s">
        <v>237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70</v>
      </c>
      <c r="U310" s="14">
        <f t="shared" si="4"/>
        <v>70</v>
      </c>
    </row>
    <row r="311" spans="1:21" ht="15.75" x14ac:dyDescent="0.25">
      <c r="A311" s="1" t="s">
        <v>38</v>
      </c>
      <c r="B311" s="1" t="s">
        <v>39</v>
      </c>
      <c r="C311" s="1" t="s">
        <v>425</v>
      </c>
      <c r="D311" s="1" t="s">
        <v>426</v>
      </c>
      <c r="E311" s="1" t="s">
        <v>42</v>
      </c>
      <c r="F311" s="1" t="s">
        <v>43</v>
      </c>
      <c r="G311" s="1" t="s">
        <v>43</v>
      </c>
      <c r="H311" s="1" t="s">
        <v>44</v>
      </c>
      <c r="I311" s="9">
        <v>300</v>
      </c>
      <c r="J311" s="9">
        <v>340</v>
      </c>
      <c r="K311" s="9">
        <v>380</v>
      </c>
      <c r="L311" s="9">
        <v>400</v>
      </c>
      <c r="M311" s="9">
        <v>315</v>
      </c>
      <c r="N311" s="9">
        <v>335</v>
      </c>
      <c r="O311" s="9">
        <v>375</v>
      </c>
      <c r="P311" s="9">
        <v>390</v>
      </c>
      <c r="Q311" s="9">
        <v>370</v>
      </c>
      <c r="R311" s="9">
        <v>350</v>
      </c>
      <c r="S311" s="9">
        <v>310</v>
      </c>
      <c r="T311" s="9">
        <v>350</v>
      </c>
      <c r="U311" s="14">
        <f t="shared" si="4"/>
        <v>4215</v>
      </c>
    </row>
    <row r="312" spans="1:21" ht="15.75" x14ac:dyDescent="0.25">
      <c r="A312" s="1" t="s">
        <v>38</v>
      </c>
      <c r="B312" s="1" t="s">
        <v>39</v>
      </c>
      <c r="C312" s="1" t="s">
        <v>425</v>
      </c>
      <c r="D312" s="1" t="s">
        <v>773</v>
      </c>
      <c r="E312" s="1" t="s">
        <v>42</v>
      </c>
      <c r="F312" s="1" t="s">
        <v>43</v>
      </c>
      <c r="G312" s="1" t="s">
        <v>43</v>
      </c>
      <c r="H312" s="1" t="s">
        <v>44</v>
      </c>
      <c r="I312" s="9">
        <v>70</v>
      </c>
      <c r="J312" s="9">
        <v>80</v>
      </c>
      <c r="K312" s="9">
        <v>90</v>
      </c>
      <c r="L312" s="9">
        <v>95</v>
      </c>
      <c r="M312" s="9">
        <v>90</v>
      </c>
      <c r="N312" s="9">
        <v>95</v>
      </c>
      <c r="O312" s="9">
        <v>105</v>
      </c>
      <c r="P312" s="9">
        <v>100</v>
      </c>
      <c r="Q312" s="9">
        <v>195</v>
      </c>
      <c r="R312" s="9">
        <v>185</v>
      </c>
      <c r="S312" s="9">
        <v>165</v>
      </c>
      <c r="T312" s="9">
        <v>185</v>
      </c>
      <c r="U312" s="14">
        <f t="shared" si="4"/>
        <v>1455</v>
      </c>
    </row>
    <row r="313" spans="1:21" ht="15.75" x14ac:dyDescent="0.25">
      <c r="A313" s="1" t="s">
        <v>38</v>
      </c>
      <c r="B313" s="1" t="s">
        <v>39</v>
      </c>
      <c r="C313" s="1" t="s">
        <v>425</v>
      </c>
      <c r="D313" s="1" t="s">
        <v>774</v>
      </c>
      <c r="E313" s="1" t="s">
        <v>42</v>
      </c>
      <c r="F313" s="1" t="s">
        <v>43</v>
      </c>
      <c r="G313" s="1" t="s">
        <v>43</v>
      </c>
      <c r="H313" s="1" t="s">
        <v>44</v>
      </c>
      <c r="I313" s="9">
        <v>80</v>
      </c>
      <c r="J313" s="9">
        <v>90</v>
      </c>
      <c r="K313" s="9">
        <v>100</v>
      </c>
      <c r="L313" s="9">
        <v>135</v>
      </c>
      <c r="M313" s="9">
        <v>115</v>
      </c>
      <c r="N313" s="9">
        <v>125</v>
      </c>
      <c r="O313" s="9">
        <v>145</v>
      </c>
      <c r="P313" s="9">
        <v>145</v>
      </c>
      <c r="Q313" s="9">
        <v>135</v>
      </c>
      <c r="R313" s="9">
        <v>130</v>
      </c>
      <c r="S313" s="9">
        <v>110</v>
      </c>
      <c r="T313" s="9">
        <v>130</v>
      </c>
      <c r="U313" s="14">
        <f t="shared" ref="U313:U372" si="5">SUM(I313:T313)</f>
        <v>1440</v>
      </c>
    </row>
    <row r="314" spans="1:21" ht="15.75" x14ac:dyDescent="0.25">
      <c r="A314" s="1" t="s">
        <v>21</v>
      </c>
      <c r="B314" s="1" t="s">
        <v>22</v>
      </c>
      <c r="C314" s="1" t="s">
        <v>232</v>
      </c>
      <c r="D314" s="1" t="s">
        <v>233</v>
      </c>
      <c r="E314" s="1" t="s">
        <v>25</v>
      </c>
      <c r="F314" s="1" t="s">
        <v>25</v>
      </c>
      <c r="G314" s="1" t="s">
        <v>234</v>
      </c>
      <c r="H314" s="1" t="s">
        <v>58</v>
      </c>
      <c r="I314" s="9">
        <v>11665.95</v>
      </c>
      <c r="J314" s="9">
        <v>7586.14</v>
      </c>
      <c r="K314" s="9">
        <v>6504.24</v>
      </c>
      <c r="L314" s="9">
        <v>4549.79</v>
      </c>
      <c r="M314" s="9">
        <v>5963.2</v>
      </c>
      <c r="N314" s="9">
        <v>2675.2</v>
      </c>
      <c r="O314" s="9">
        <v>9491.68</v>
      </c>
      <c r="P314" s="9">
        <v>1392.59</v>
      </c>
      <c r="Q314" s="9">
        <v>7000</v>
      </c>
      <c r="R314" s="9">
        <v>3120</v>
      </c>
      <c r="S314" s="9">
        <v>0</v>
      </c>
      <c r="T314" s="9">
        <v>0</v>
      </c>
      <c r="U314" s="14">
        <f t="shared" si="5"/>
        <v>59948.789999999994</v>
      </c>
    </row>
    <row r="315" spans="1:21" ht="15.75" x14ac:dyDescent="0.25">
      <c r="A315" s="1" t="s">
        <v>45</v>
      </c>
      <c r="B315" s="1" t="s">
        <v>22</v>
      </c>
      <c r="C315" s="1" t="s">
        <v>573</v>
      </c>
      <c r="D315" s="1" t="s">
        <v>574</v>
      </c>
      <c r="E315" s="1" t="s">
        <v>97</v>
      </c>
      <c r="F315" s="1" t="s">
        <v>110</v>
      </c>
      <c r="G315" s="1" t="s">
        <v>110</v>
      </c>
      <c r="H315" s="1" t="s">
        <v>58</v>
      </c>
      <c r="I315" s="9">
        <v>0</v>
      </c>
      <c r="J315" s="9">
        <v>2945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14">
        <f t="shared" si="5"/>
        <v>2945</v>
      </c>
    </row>
    <row r="316" spans="1:21" ht="15.75" x14ac:dyDescent="0.25">
      <c r="A316" s="1" t="s">
        <v>45</v>
      </c>
      <c r="B316" s="1" t="s">
        <v>46</v>
      </c>
      <c r="C316" s="1" t="s">
        <v>845</v>
      </c>
      <c r="D316" s="1" t="s">
        <v>846</v>
      </c>
      <c r="E316" s="1" t="s">
        <v>80</v>
      </c>
      <c r="F316" s="1" t="s">
        <v>263</v>
      </c>
      <c r="G316" s="1" t="s">
        <v>813</v>
      </c>
      <c r="H316" s="1" t="s">
        <v>55</v>
      </c>
      <c r="I316" s="9">
        <v>49302</v>
      </c>
      <c r="J316" s="9">
        <v>16766</v>
      </c>
      <c r="K316" s="9">
        <v>12935</v>
      </c>
      <c r="L316" s="9">
        <v>16892</v>
      </c>
      <c r="M316" s="9">
        <v>0</v>
      </c>
      <c r="N316" s="9">
        <v>0</v>
      </c>
      <c r="O316" s="9">
        <v>0</v>
      </c>
      <c r="P316" s="9">
        <v>0</v>
      </c>
      <c r="Q316" s="9">
        <v>14772</v>
      </c>
      <c r="R316" s="9">
        <v>0</v>
      </c>
      <c r="S316" s="9">
        <v>0</v>
      </c>
      <c r="T316" s="9">
        <v>0</v>
      </c>
      <c r="U316" s="14">
        <f t="shared" si="5"/>
        <v>110667</v>
      </c>
    </row>
    <row r="317" spans="1:21" ht="15.75" x14ac:dyDescent="0.25">
      <c r="A317" s="1" t="s">
        <v>38</v>
      </c>
      <c r="B317" s="1" t="s">
        <v>39</v>
      </c>
      <c r="C317" s="1" t="s">
        <v>697</v>
      </c>
      <c r="D317" s="1" t="s">
        <v>698</v>
      </c>
      <c r="E317" s="1" t="s">
        <v>130</v>
      </c>
      <c r="F317" s="1" t="s">
        <v>131</v>
      </c>
      <c r="G317" s="1" t="s">
        <v>132</v>
      </c>
      <c r="H317" s="1" t="s">
        <v>180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53.33</v>
      </c>
      <c r="S317" s="9">
        <v>80</v>
      </c>
      <c r="T317" s="9">
        <v>53.33</v>
      </c>
      <c r="U317" s="14">
        <f t="shared" si="5"/>
        <v>186.65999999999997</v>
      </c>
    </row>
    <row r="318" spans="1:21" ht="15.75" x14ac:dyDescent="0.25">
      <c r="A318" s="1" t="s">
        <v>21</v>
      </c>
      <c r="B318" s="1" t="s">
        <v>22</v>
      </c>
      <c r="C318" s="1" t="s">
        <v>537</v>
      </c>
      <c r="D318" s="1" t="s">
        <v>538</v>
      </c>
      <c r="E318" s="1" t="s">
        <v>30</v>
      </c>
      <c r="F318" s="1" t="s">
        <v>30</v>
      </c>
      <c r="G318" s="1" t="s">
        <v>295</v>
      </c>
      <c r="H318" s="1" t="s">
        <v>32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1300</v>
      </c>
      <c r="T318" s="9">
        <v>2020</v>
      </c>
      <c r="U318" s="14">
        <f t="shared" si="5"/>
        <v>3320</v>
      </c>
    </row>
    <row r="319" spans="1:21" ht="15.75" x14ac:dyDescent="0.25">
      <c r="A319" s="1" t="s">
        <v>21</v>
      </c>
      <c r="B319" s="1" t="s">
        <v>22</v>
      </c>
      <c r="C319" s="1" t="s">
        <v>186</v>
      </c>
      <c r="D319" s="1" t="s">
        <v>187</v>
      </c>
      <c r="E319" s="1" t="s">
        <v>30</v>
      </c>
      <c r="F319" s="1" t="s">
        <v>188</v>
      </c>
      <c r="G319" s="1" t="s">
        <v>189</v>
      </c>
      <c r="H319" s="1" t="s">
        <v>117</v>
      </c>
      <c r="I319" s="9">
        <v>3627</v>
      </c>
      <c r="J319" s="9">
        <v>3125.27</v>
      </c>
      <c r="K319" s="9">
        <v>3312.64</v>
      </c>
      <c r="L319" s="9">
        <v>2953.82</v>
      </c>
      <c r="M319" s="9">
        <v>3756</v>
      </c>
      <c r="N319" s="9">
        <v>3509</v>
      </c>
      <c r="O319" s="9">
        <v>3647</v>
      </c>
      <c r="P319" s="9">
        <v>4102.8599999999997</v>
      </c>
      <c r="Q319" s="9">
        <v>3791</v>
      </c>
      <c r="R319" s="9">
        <v>4031</v>
      </c>
      <c r="S319" s="9">
        <v>3623</v>
      </c>
      <c r="T319" s="9">
        <v>3681</v>
      </c>
      <c r="U319" s="14">
        <f t="shared" si="5"/>
        <v>43159.59</v>
      </c>
    </row>
    <row r="320" spans="1:21" ht="15.75" x14ac:dyDescent="0.25">
      <c r="A320" s="1" t="s">
        <v>38</v>
      </c>
      <c r="B320" s="1" t="s">
        <v>39</v>
      </c>
      <c r="C320" s="1" t="s">
        <v>346</v>
      </c>
      <c r="D320" s="1" t="s">
        <v>347</v>
      </c>
      <c r="E320" s="1" t="s">
        <v>97</v>
      </c>
      <c r="F320" s="1" t="s">
        <v>97</v>
      </c>
      <c r="G320" s="1" t="s">
        <v>97</v>
      </c>
      <c r="H320" s="1" t="s">
        <v>306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54</v>
      </c>
      <c r="U320" s="14">
        <f t="shared" si="5"/>
        <v>54</v>
      </c>
    </row>
    <row r="321" spans="1:21" ht="15.75" x14ac:dyDescent="0.25">
      <c r="A321" s="1" t="s">
        <v>21</v>
      </c>
      <c r="B321" s="1" t="s">
        <v>22</v>
      </c>
      <c r="C321" s="1" t="s">
        <v>56</v>
      </c>
      <c r="D321" s="1" t="s">
        <v>57</v>
      </c>
      <c r="E321" s="1" t="s">
        <v>30</v>
      </c>
      <c r="F321" s="1" t="s">
        <v>30</v>
      </c>
      <c r="G321" s="1" t="s">
        <v>31</v>
      </c>
      <c r="H321" s="1" t="s">
        <v>58</v>
      </c>
      <c r="I321" s="9">
        <v>2700</v>
      </c>
      <c r="J321" s="9">
        <v>2300</v>
      </c>
      <c r="K321" s="9">
        <v>0</v>
      </c>
      <c r="L321" s="9">
        <v>1200</v>
      </c>
      <c r="M321" s="9">
        <v>980</v>
      </c>
      <c r="N321" s="9">
        <v>290</v>
      </c>
      <c r="O321" s="9">
        <v>110</v>
      </c>
      <c r="P321" s="9">
        <v>540</v>
      </c>
      <c r="Q321" s="9">
        <v>550</v>
      </c>
      <c r="R321" s="9">
        <v>950</v>
      </c>
      <c r="S321" s="9">
        <v>0</v>
      </c>
      <c r="T321" s="9">
        <v>0</v>
      </c>
      <c r="U321" s="14">
        <f t="shared" si="5"/>
        <v>9620</v>
      </c>
    </row>
    <row r="322" spans="1:21" ht="15.75" x14ac:dyDescent="0.25">
      <c r="A322" s="1" t="s">
        <v>21</v>
      </c>
      <c r="B322" s="1" t="s">
        <v>22</v>
      </c>
      <c r="C322" s="1" t="s">
        <v>56</v>
      </c>
      <c r="D322" s="1" t="s">
        <v>57</v>
      </c>
      <c r="E322" s="1" t="s">
        <v>30</v>
      </c>
      <c r="F322" s="1" t="s">
        <v>30</v>
      </c>
      <c r="G322" s="1" t="s">
        <v>31</v>
      </c>
      <c r="H322" s="1" t="s">
        <v>32</v>
      </c>
      <c r="I322" s="9">
        <v>0</v>
      </c>
      <c r="J322" s="9">
        <v>700</v>
      </c>
      <c r="K322" s="9">
        <v>620</v>
      </c>
      <c r="L322" s="9">
        <v>0</v>
      </c>
      <c r="M322" s="9">
        <v>0</v>
      </c>
      <c r="N322" s="9">
        <v>0</v>
      </c>
      <c r="O322" s="9">
        <v>340</v>
      </c>
      <c r="P322" s="9">
        <v>0</v>
      </c>
      <c r="Q322" s="9">
        <v>0</v>
      </c>
      <c r="R322" s="9">
        <v>0</v>
      </c>
      <c r="S322" s="9">
        <v>450</v>
      </c>
      <c r="T322" s="9">
        <v>290</v>
      </c>
      <c r="U322" s="14">
        <f t="shared" si="5"/>
        <v>2400</v>
      </c>
    </row>
    <row r="323" spans="1:21" ht="15.75" x14ac:dyDescent="0.25">
      <c r="A323" s="1" t="s">
        <v>38</v>
      </c>
      <c r="B323" s="1" t="s">
        <v>39</v>
      </c>
      <c r="C323" s="1" t="s">
        <v>752</v>
      </c>
      <c r="D323" s="1" t="s">
        <v>753</v>
      </c>
      <c r="E323" s="1" t="s">
        <v>30</v>
      </c>
      <c r="F323" s="1" t="s">
        <v>30</v>
      </c>
      <c r="G323" s="1" t="s">
        <v>49</v>
      </c>
      <c r="H323" s="1" t="s">
        <v>301</v>
      </c>
      <c r="I323" s="9">
        <v>7</v>
      </c>
      <c r="J323" s="9">
        <v>4</v>
      </c>
      <c r="K323" s="9">
        <v>11</v>
      </c>
      <c r="L323" s="9">
        <v>8</v>
      </c>
      <c r="M323" s="9">
        <v>6</v>
      </c>
      <c r="N323" s="9">
        <v>8</v>
      </c>
      <c r="O323" s="9">
        <v>7</v>
      </c>
      <c r="P323" s="9">
        <v>7</v>
      </c>
      <c r="Q323" s="9">
        <v>12</v>
      </c>
      <c r="R323" s="9">
        <v>15</v>
      </c>
      <c r="S323" s="9">
        <v>13</v>
      </c>
      <c r="T323" s="9">
        <v>56</v>
      </c>
      <c r="U323" s="14">
        <f t="shared" si="5"/>
        <v>154</v>
      </c>
    </row>
    <row r="324" spans="1:21" ht="15.75" x14ac:dyDescent="0.25">
      <c r="A324" s="1" t="s">
        <v>38</v>
      </c>
      <c r="B324" s="1" t="s">
        <v>39</v>
      </c>
      <c r="C324" s="1" t="s">
        <v>752</v>
      </c>
      <c r="D324" s="1" t="s">
        <v>757</v>
      </c>
      <c r="E324" s="1" t="s">
        <v>30</v>
      </c>
      <c r="F324" s="1" t="s">
        <v>30</v>
      </c>
      <c r="G324" s="1" t="s">
        <v>49</v>
      </c>
      <c r="H324" s="1" t="s">
        <v>301</v>
      </c>
      <c r="I324" s="9">
        <v>10</v>
      </c>
      <c r="J324" s="9">
        <v>0</v>
      </c>
      <c r="K324" s="9">
        <v>13</v>
      </c>
      <c r="L324" s="9">
        <v>9</v>
      </c>
      <c r="M324" s="9">
        <v>5</v>
      </c>
      <c r="N324" s="9">
        <v>9</v>
      </c>
      <c r="O324" s="9">
        <v>12</v>
      </c>
      <c r="P324" s="9">
        <v>13</v>
      </c>
      <c r="Q324" s="9">
        <v>20</v>
      </c>
      <c r="R324" s="9">
        <v>22</v>
      </c>
      <c r="S324" s="9">
        <v>19</v>
      </c>
      <c r="T324" s="9">
        <v>18</v>
      </c>
      <c r="U324" s="14">
        <f t="shared" si="5"/>
        <v>150</v>
      </c>
    </row>
    <row r="325" spans="1:21" ht="15.75" x14ac:dyDescent="0.25">
      <c r="A325" s="1" t="s">
        <v>21</v>
      </c>
      <c r="B325" s="1" t="s">
        <v>22</v>
      </c>
      <c r="C325" s="1" t="s">
        <v>85</v>
      </c>
      <c r="D325" s="1" t="s">
        <v>86</v>
      </c>
      <c r="E325" s="1" t="s">
        <v>25</v>
      </c>
      <c r="F325" s="1" t="s">
        <v>25</v>
      </c>
      <c r="G325" s="1" t="s">
        <v>87</v>
      </c>
      <c r="H325" s="1" t="s">
        <v>32</v>
      </c>
      <c r="I325" s="9">
        <v>2990</v>
      </c>
      <c r="J325" s="9">
        <v>3289</v>
      </c>
      <c r="K325" s="9">
        <v>456</v>
      </c>
      <c r="L325" s="9">
        <v>490</v>
      </c>
      <c r="M325" s="9">
        <v>490</v>
      </c>
      <c r="N325" s="9">
        <v>653</v>
      </c>
      <c r="O325" s="9">
        <v>653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14">
        <f t="shared" si="5"/>
        <v>9021</v>
      </c>
    </row>
    <row r="326" spans="1:21" ht="15.75" x14ac:dyDescent="0.25">
      <c r="A326" s="1" t="s">
        <v>21</v>
      </c>
      <c r="B326" s="1" t="s">
        <v>22</v>
      </c>
      <c r="C326" s="1" t="s">
        <v>85</v>
      </c>
      <c r="D326" s="1" t="s">
        <v>86</v>
      </c>
      <c r="E326" s="1" t="s">
        <v>25</v>
      </c>
      <c r="F326" s="1" t="s">
        <v>25</v>
      </c>
      <c r="G326" s="1" t="s">
        <v>87</v>
      </c>
      <c r="H326" s="1" t="s">
        <v>55</v>
      </c>
      <c r="I326" s="9">
        <v>138.5</v>
      </c>
      <c r="J326" s="9">
        <v>152</v>
      </c>
      <c r="K326" s="9">
        <v>150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14">
        <f t="shared" si="5"/>
        <v>440.5</v>
      </c>
    </row>
    <row r="327" spans="1:21" ht="15.75" x14ac:dyDescent="0.25">
      <c r="A327" s="1" t="s">
        <v>38</v>
      </c>
      <c r="B327" s="1" t="s">
        <v>39</v>
      </c>
      <c r="C327" s="1" t="s">
        <v>88</v>
      </c>
      <c r="D327" s="1" t="s">
        <v>89</v>
      </c>
      <c r="E327" s="1" t="s">
        <v>42</v>
      </c>
      <c r="F327" s="1" t="s">
        <v>90</v>
      </c>
      <c r="G327" s="1" t="s">
        <v>91</v>
      </c>
      <c r="H327" s="1" t="s">
        <v>44</v>
      </c>
      <c r="I327" s="9">
        <v>750</v>
      </c>
      <c r="J327" s="9">
        <v>750</v>
      </c>
      <c r="K327" s="9">
        <v>750</v>
      </c>
      <c r="L327" s="9">
        <v>750</v>
      </c>
      <c r="M327" s="9">
        <v>750</v>
      </c>
      <c r="N327" s="9">
        <v>750</v>
      </c>
      <c r="O327" s="9">
        <v>750</v>
      </c>
      <c r="P327" s="9">
        <v>750</v>
      </c>
      <c r="Q327" s="9">
        <v>750</v>
      </c>
      <c r="R327" s="9">
        <v>750</v>
      </c>
      <c r="S327" s="9">
        <v>750</v>
      </c>
      <c r="T327" s="9">
        <v>750</v>
      </c>
      <c r="U327" s="14">
        <f t="shared" si="5"/>
        <v>9000</v>
      </c>
    </row>
    <row r="328" spans="1:21" ht="15.75" x14ac:dyDescent="0.25">
      <c r="A328" s="1" t="s">
        <v>21</v>
      </c>
      <c r="B328" s="1" t="s">
        <v>22</v>
      </c>
      <c r="C328" s="1" t="s">
        <v>221</v>
      </c>
      <c r="D328" s="1" t="s">
        <v>222</v>
      </c>
      <c r="E328" s="1" t="s">
        <v>126</v>
      </c>
      <c r="F328" s="1" t="s">
        <v>126</v>
      </c>
      <c r="G328" s="1" t="s">
        <v>223</v>
      </c>
      <c r="H328" s="1" t="s">
        <v>82</v>
      </c>
      <c r="I328" s="9">
        <v>420</v>
      </c>
      <c r="J328" s="9">
        <v>400</v>
      </c>
      <c r="K328" s="9">
        <v>280</v>
      </c>
      <c r="L328" s="9">
        <v>640</v>
      </c>
      <c r="M328" s="9">
        <v>680</v>
      </c>
      <c r="N328" s="9">
        <v>560</v>
      </c>
      <c r="O328" s="9">
        <v>340</v>
      </c>
      <c r="P328" s="9">
        <v>480</v>
      </c>
      <c r="Q328" s="9">
        <v>840</v>
      </c>
      <c r="R328" s="9">
        <v>1100</v>
      </c>
      <c r="S328" s="9">
        <v>760</v>
      </c>
      <c r="T328" s="9">
        <v>780</v>
      </c>
      <c r="U328" s="14">
        <f t="shared" si="5"/>
        <v>7280</v>
      </c>
    </row>
    <row r="329" spans="1:21" ht="15.75" x14ac:dyDescent="0.25">
      <c r="A329" s="1" t="s">
        <v>38</v>
      </c>
      <c r="B329" s="1" t="s">
        <v>39</v>
      </c>
      <c r="C329" s="1" t="s">
        <v>298</v>
      </c>
      <c r="D329" s="1" t="s">
        <v>299</v>
      </c>
      <c r="E329" s="1" t="s">
        <v>61</v>
      </c>
      <c r="F329" s="1" t="s">
        <v>226</v>
      </c>
      <c r="G329" s="1" t="s">
        <v>300</v>
      </c>
      <c r="H329" s="1" t="s">
        <v>301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600</v>
      </c>
      <c r="R329" s="9">
        <v>0</v>
      </c>
      <c r="S329" s="9">
        <v>0</v>
      </c>
      <c r="T329" s="9">
        <v>0</v>
      </c>
      <c r="U329" s="14">
        <f t="shared" si="5"/>
        <v>600</v>
      </c>
    </row>
    <row r="330" spans="1:21" ht="15.75" x14ac:dyDescent="0.25">
      <c r="A330" s="1" t="s">
        <v>38</v>
      </c>
      <c r="B330" s="1" t="s">
        <v>39</v>
      </c>
      <c r="C330" s="1" t="s">
        <v>298</v>
      </c>
      <c r="D330" s="1" t="s">
        <v>299</v>
      </c>
      <c r="E330" s="1" t="s">
        <v>61</v>
      </c>
      <c r="F330" s="1" t="s">
        <v>226</v>
      </c>
      <c r="G330" s="1" t="s">
        <v>300</v>
      </c>
      <c r="H330" s="1" t="s">
        <v>58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400</v>
      </c>
      <c r="Q330" s="9">
        <v>0</v>
      </c>
      <c r="R330" s="9">
        <v>0</v>
      </c>
      <c r="S330" s="9">
        <v>0.65</v>
      </c>
      <c r="T330" s="9">
        <v>0</v>
      </c>
      <c r="U330" s="14">
        <f t="shared" si="5"/>
        <v>400.65</v>
      </c>
    </row>
    <row r="331" spans="1:21" ht="15.75" x14ac:dyDescent="0.25">
      <c r="A331" s="1" t="s">
        <v>38</v>
      </c>
      <c r="B331" s="1" t="s">
        <v>39</v>
      </c>
      <c r="C331" s="1" t="s">
        <v>298</v>
      </c>
      <c r="D331" s="1" t="s">
        <v>299</v>
      </c>
      <c r="E331" s="1" t="s">
        <v>61</v>
      </c>
      <c r="F331" s="1" t="s">
        <v>226</v>
      </c>
      <c r="G331" s="1" t="s">
        <v>300</v>
      </c>
      <c r="H331" s="1" t="s">
        <v>112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18</v>
      </c>
      <c r="Q331" s="9">
        <v>11</v>
      </c>
      <c r="R331" s="9">
        <v>0</v>
      </c>
      <c r="S331" s="9">
        <v>10.5</v>
      </c>
      <c r="T331" s="9">
        <v>0</v>
      </c>
      <c r="U331" s="14">
        <f t="shared" si="5"/>
        <v>39.5</v>
      </c>
    </row>
    <row r="332" spans="1:21" ht="15.75" x14ac:dyDescent="0.25">
      <c r="A332" s="1" t="s">
        <v>21</v>
      </c>
      <c r="B332" s="1" t="s">
        <v>22</v>
      </c>
      <c r="C332" s="1" t="s">
        <v>680</v>
      </c>
      <c r="D332" s="1" t="s">
        <v>681</v>
      </c>
      <c r="E332" s="1" t="s">
        <v>65</v>
      </c>
      <c r="F332" s="1" t="s">
        <v>66</v>
      </c>
      <c r="G332" s="1" t="s">
        <v>682</v>
      </c>
      <c r="H332" s="1" t="s">
        <v>55</v>
      </c>
      <c r="I332" s="9">
        <v>203</v>
      </c>
      <c r="J332" s="9">
        <v>157</v>
      </c>
      <c r="K332" s="9">
        <v>166</v>
      </c>
      <c r="L332" s="9">
        <v>213</v>
      </c>
      <c r="M332" s="9">
        <v>214</v>
      </c>
      <c r="N332" s="9">
        <v>193</v>
      </c>
      <c r="O332" s="9">
        <v>138</v>
      </c>
      <c r="P332" s="9">
        <v>92</v>
      </c>
      <c r="Q332" s="9">
        <v>110</v>
      </c>
      <c r="R332" s="9">
        <v>186</v>
      </c>
      <c r="S332" s="9">
        <v>174</v>
      </c>
      <c r="T332" s="9">
        <v>141</v>
      </c>
      <c r="U332" s="14">
        <f t="shared" si="5"/>
        <v>1987</v>
      </c>
    </row>
    <row r="333" spans="1:21" ht="15.75" x14ac:dyDescent="0.25">
      <c r="A333" s="1" t="s">
        <v>21</v>
      </c>
      <c r="B333" s="1" t="s">
        <v>22</v>
      </c>
      <c r="C333" s="1" t="s">
        <v>680</v>
      </c>
      <c r="D333" s="1" t="s">
        <v>681</v>
      </c>
      <c r="E333" s="1" t="s">
        <v>65</v>
      </c>
      <c r="F333" s="1" t="s">
        <v>66</v>
      </c>
      <c r="G333" s="1" t="s">
        <v>682</v>
      </c>
      <c r="H333" s="1" t="s">
        <v>32</v>
      </c>
      <c r="I333" s="9">
        <v>158</v>
      </c>
      <c r="J333" s="9">
        <v>144</v>
      </c>
      <c r="K333" s="9">
        <v>159</v>
      </c>
      <c r="L333" s="9">
        <v>140</v>
      </c>
      <c r="M333" s="9">
        <v>166</v>
      </c>
      <c r="N333" s="9">
        <v>102</v>
      </c>
      <c r="O333" s="9">
        <v>107</v>
      </c>
      <c r="P333" s="9">
        <v>141</v>
      </c>
      <c r="Q333" s="9">
        <v>207</v>
      </c>
      <c r="R333" s="9">
        <v>192</v>
      </c>
      <c r="S333" s="9">
        <v>226</v>
      </c>
      <c r="T333" s="9">
        <v>155</v>
      </c>
      <c r="U333" s="14">
        <f t="shared" si="5"/>
        <v>1897</v>
      </c>
    </row>
    <row r="334" spans="1:21" ht="15.75" x14ac:dyDescent="0.25">
      <c r="A334" s="1" t="s">
        <v>21</v>
      </c>
      <c r="B334" s="1" t="s">
        <v>22</v>
      </c>
      <c r="C334" s="1" t="s">
        <v>680</v>
      </c>
      <c r="D334" s="1" t="s">
        <v>681</v>
      </c>
      <c r="E334" s="1" t="s">
        <v>65</v>
      </c>
      <c r="F334" s="1" t="s">
        <v>66</v>
      </c>
      <c r="G334" s="1" t="s">
        <v>682</v>
      </c>
      <c r="H334" s="1" t="s">
        <v>58</v>
      </c>
      <c r="I334" s="9">
        <v>159</v>
      </c>
      <c r="J334" s="9">
        <v>176</v>
      </c>
      <c r="K334" s="9">
        <v>164</v>
      </c>
      <c r="L334" s="9">
        <v>108</v>
      </c>
      <c r="M334" s="9">
        <v>103</v>
      </c>
      <c r="N334" s="9">
        <v>132</v>
      </c>
      <c r="O334" s="9">
        <v>144</v>
      </c>
      <c r="P334" s="9">
        <v>167</v>
      </c>
      <c r="Q334" s="9">
        <v>110</v>
      </c>
      <c r="R334" s="9">
        <v>97</v>
      </c>
      <c r="S334" s="9">
        <v>128</v>
      </c>
      <c r="T334" s="9">
        <v>119</v>
      </c>
      <c r="U334" s="14">
        <f t="shared" si="5"/>
        <v>1607</v>
      </c>
    </row>
    <row r="335" spans="1:21" ht="15.75" x14ac:dyDescent="0.25">
      <c r="A335" s="1" t="s">
        <v>21</v>
      </c>
      <c r="B335" s="1" t="s">
        <v>22</v>
      </c>
      <c r="C335" s="1" t="s">
        <v>296</v>
      </c>
      <c r="D335" s="1" t="s">
        <v>99</v>
      </c>
      <c r="E335" s="1" t="s">
        <v>126</v>
      </c>
      <c r="F335" s="1" t="s">
        <v>126</v>
      </c>
      <c r="G335" s="1" t="s">
        <v>297</v>
      </c>
      <c r="H335" s="1" t="s">
        <v>82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600</v>
      </c>
      <c r="U335" s="14">
        <f t="shared" si="5"/>
        <v>600</v>
      </c>
    </row>
    <row r="336" spans="1:21" ht="15.75" x14ac:dyDescent="0.25">
      <c r="A336" s="1" t="s">
        <v>38</v>
      </c>
      <c r="B336" s="1" t="s">
        <v>39</v>
      </c>
      <c r="C336" s="1" t="s">
        <v>376</v>
      </c>
      <c r="D336" s="1" t="s">
        <v>377</v>
      </c>
      <c r="E336" s="1" t="s">
        <v>42</v>
      </c>
      <c r="F336" s="1" t="s">
        <v>43</v>
      </c>
      <c r="G336" s="1" t="s">
        <v>43</v>
      </c>
      <c r="H336" s="1" t="s">
        <v>44</v>
      </c>
      <c r="I336" s="9">
        <v>400</v>
      </c>
      <c r="J336" s="9">
        <v>400</v>
      </c>
      <c r="K336" s="9">
        <v>390</v>
      </c>
      <c r="L336" s="9">
        <v>410</v>
      </c>
      <c r="M336" s="9">
        <v>420</v>
      </c>
      <c r="N336" s="9">
        <v>390</v>
      </c>
      <c r="O336" s="9">
        <v>350</v>
      </c>
      <c r="P336" s="9">
        <v>390</v>
      </c>
      <c r="Q336" s="9">
        <v>410</v>
      </c>
      <c r="R336" s="9">
        <v>420</v>
      </c>
      <c r="S336" s="9">
        <v>390</v>
      </c>
      <c r="T336" s="9">
        <v>390</v>
      </c>
      <c r="U336" s="14">
        <f t="shared" si="5"/>
        <v>4760</v>
      </c>
    </row>
    <row r="337" spans="1:21" ht="15.75" x14ac:dyDescent="0.25">
      <c r="A337" s="1" t="s">
        <v>21</v>
      </c>
      <c r="B337" s="1" t="s">
        <v>22</v>
      </c>
      <c r="C337" s="1" t="s">
        <v>622</v>
      </c>
      <c r="D337" s="1" t="s">
        <v>623</v>
      </c>
      <c r="E337" s="1" t="s">
        <v>30</v>
      </c>
      <c r="F337" s="1" t="s">
        <v>30</v>
      </c>
      <c r="G337" s="1" t="s">
        <v>295</v>
      </c>
      <c r="H337" s="1" t="s">
        <v>58</v>
      </c>
      <c r="I337" s="9">
        <v>156</v>
      </c>
      <c r="J337" s="9">
        <v>340</v>
      </c>
      <c r="K337" s="9">
        <v>300</v>
      </c>
      <c r="L337" s="9">
        <v>500</v>
      </c>
      <c r="M337" s="9">
        <v>300</v>
      </c>
      <c r="N337" s="9">
        <v>430</v>
      </c>
      <c r="O337" s="9">
        <v>580</v>
      </c>
      <c r="P337" s="9">
        <v>480</v>
      </c>
      <c r="Q337" s="9">
        <v>0</v>
      </c>
      <c r="R337" s="9">
        <v>669</v>
      </c>
      <c r="S337" s="9">
        <v>600</v>
      </c>
      <c r="T337" s="9">
        <v>580</v>
      </c>
      <c r="U337" s="14">
        <f>SUM(I337:T337)</f>
        <v>4935</v>
      </c>
    </row>
    <row r="338" spans="1:21" ht="15.75" x14ac:dyDescent="0.25">
      <c r="A338" s="1" t="s">
        <v>21</v>
      </c>
      <c r="B338" s="1" t="s">
        <v>22</v>
      </c>
      <c r="C338" s="1" t="s">
        <v>197</v>
      </c>
      <c r="D338" s="1" t="s">
        <v>198</v>
      </c>
      <c r="E338" s="1" t="s">
        <v>80</v>
      </c>
      <c r="F338" s="1" t="s">
        <v>199</v>
      </c>
      <c r="G338" s="1" t="s">
        <v>200</v>
      </c>
      <c r="H338" s="1" t="s">
        <v>58</v>
      </c>
      <c r="I338" s="9">
        <v>1650</v>
      </c>
      <c r="J338" s="9">
        <v>2070</v>
      </c>
      <c r="K338" s="9">
        <v>895</v>
      </c>
      <c r="L338" s="9">
        <v>225</v>
      </c>
      <c r="M338" s="9">
        <v>225</v>
      </c>
      <c r="N338" s="9">
        <v>620</v>
      </c>
      <c r="O338" s="9">
        <v>420</v>
      </c>
      <c r="P338" s="9">
        <v>225</v>
      </c>
      <c r="Q338" s="9">
        <v>225</v>
      </c>
      <c r="R338" s="9">
        <v>225</v>
      </c>
      <c r="S338" s="9">
        <v>410</v>
      </c>
      <c r="T338" s="9">
        <v>410</v>
      </c>
      <c r="U338" s="14">
        <f t="shared" si="5"/>
        <v>7600</v>
      </c>
    </row>
    <row r="339" spans="1:21" ht="15.75" x14ac:dyDescent="0.25">
      <c r="A339" s="1" t="s">
        <v>21</v>
      </c>
      <c r="B339" s="1" t="s">
        <v>22</v>
      </c>
      <c r="C339" s="1" t="s">
        <v>197</v>
      </c>
      <c r="D339" s="1" t="s">
        <v>198</v>
      </c>
      <c r="E339" s="1" t="s">
        <v>80</v>
      </c>
      <c r="F339" s="1" t="s">
        <v>199</v>
      </c>
      <c r="G339" s="1" t="s">
        <v>200</v>
      </c>
      <c r="H339" s="1" t="s">
        <v>32</v>
      </c>
      <c r="I339" s="9">
        <v>1135</v>
      </c>
      <c r="J339" s="9">
        <v>1100</v>
      </c>
      <c r="K339" s="9">
        <v>470</v>
      </c>
      <c r="L339" s="9">
        <v>420</v>
      </c>
      <c r="M339" s="9">
        <v>470</v>
      </c>
      <c r="N339" s="9">
        <v>340</v>
      </c>
      <c r="O339" s="9">
        <v>895</v>
      </c>
      <c r="P339" s="9">
        <v>180</v>
      </c>
      <c r="Q339" s="9">
        <v>145</v>
      </c>
      <c r="R339" s="9">
        <v>430</v>
      </c>
      <c r="S339" s="9">
        <v>670</v>
      </c>
      <c r="T339" s="9">
        <v>925</v>
      </c>
      <c r="U339" s="14">
        <f t="shared" si="5"/>
        <v>7180</v>
      </c>
    </row>
    <row r="340" spans="1:21" ht="15.75" x14ac:dyDescent="0.25">
      <c r="A340" s="1" t="s">
        <v>21</v>
      </c>
      <c r="B340" s="1" t="s">
        <v>22</v>
      </c>
      <c r="C340" s="1" t="s">
        <v>197</v>
      </c>
      <c r="D340" s="1" t="s">
        <v>198</v>
      </c>
      <c r="E340" s="1" t="s">
        <v>80</v>
      </c>
      <c r="F340" s="1" t="s">
        <v>199</v>
      </c>
      <c r="G340" s="1" t="s">
        <v>200</v>
      </c>
      <c r="H340" s="1" t="s">
        <v>55</v>
      </c>
      <c r="I340" s="9">
        <v>725</v>
      </c>
      <c r="J340" s="9">
        <v>450</v>
      </c>
      <c r="K340" s="9">
        <v>450</v>
      </c>
      <c r="L340" s="9">
        <v>180</v>
      </c>
      <c r="M340" s="9">
        <v>35</v>
      </c>
      <c r="N340" s="9">
        <v>225</v>
      </c>
      <c r="O340" s="9">
        <v>180</v>
      </c>
      <c r="P340" s="9">
        <v>90</v>
      </c>
      <c r="Q340" s="9">
        <v>80</v>
      </c>
      <c r="R340" s="9">
        <v>180</v>
      </c>
      <c r="S340" s="9">
        <v>95</v>
      </c>
      <c r="T340" s="9">
        <v>75</v>
      </c>
      <c r="U340" s="14">
        <f t="shared" si="5"/>
        <v>2765</v>
      </c>
    </row>
    <row r="341" spans="1:21" ht="15.75" x14ac:dyDescent="0.25">
      <c r="A341" s="1" t="s">
        <v>45</v>
      </c>
      <c r="B341" s="1" t="s">
        <v>46</v>
      </c>
      <c r="C341" s="1" t="s">
        <v>811</v>
      </c>
      <c r="D341" s="1" t="s">
        <v>812</v>
      </c>
      <c r="E341" s="1" t="s">
        <v>80</v>
      </c>
      <c r="F341" s="1" t="s">
        <v>263</v>
      </c>
      <c r="G341" s="1" t="s">
        <v>813</v>
      </c>
      <c r="H341" s="1" t="s">
        <v>55</v>
      </c>
      <c r="I341" s="9">
        <v>47932</v>
      </c>
      <c r="J341" s="9">
        <v>16422</v>
      </c>
      <c r="K341" s="9">
        <v>12650</v>
      </c>
      <c r="L341" s="9">
        <v>14417</v>
      </c>
      <c r="M341" s="9">
        <v>0</v>
      </c>
      <c r="N341" s="9">
        <v>0</v>
      </c>
      <c r="O341" s="9">
        <v>0</v>
      </c>
      <c r="P341" s="9">
        <v>0</v>
      </c>
      <c r="Q341" s="9">
        <v>27074</v>
      </c>
      <c r="R341" s="9">
        <v>0</v>
      </c>
      <c r="S341" s="9">
        <v>0</v>
      </c>
      <c r="T341" s="9">
        <v>0</v>
      </c>
      <c r="U341" s="14">
        <f t="shared" si="5"/>
        <v>118495</v>
      </c>
    </row>
    <row r="342" spans="1:21" ht="15.75" x14ac:dyDescent="0.25">
      <c r="A342" s="1" t="s">
        <v>21</v>
      </c>
      <c r="B342" s="1" t="s">
        <v>22</v>
      </c>
      <c r="C342" s="1" t="s">
        <v>801</v>
      </c>
      <c r="D342" s="1" t="s">
        <v>802</v>
      </c>
      <c r="E342" s="1" t="s">
        <v>654</v>
      </c>
      <c r="F342" s="1" t="s">
        <v>654</v>
      </c>
      <c r="G342" s="1" t="s">
        <v>655</v>
      </c>
      <c r="H342" s="1" t="s">
        <v>32</v>
      </c>
      <c r="I342" s="9">
        <v>6500</v>
      </c>
      <c r="J342" s="9">
        <v>7500</v>
      </c>
      <c r="K342" s="9">
        <v>3700</v>
      </c>
      <c r="L342" s="9">
        <v>6000</v>
      </c>
      <c r="M342" s="9">
        <v>890</v>
      </c>
      <c r="N342" s="9">
        <v>35000</v>
      </c>
      <c r="O342" s="9">
        <v>7500</v>
      </c>
      <c r="P342" s="9">
        <v>12500</v>
      </c>
      <c r="Q342" s="9">
        <v>12500</v>
      </c>
      <c r="R342" s="9">
        <v>12500</v>
      </c>
      <c r="S342" s="9">
        <v>12500</v>
      </c>
      <c r="T342" s="9">
        <v>7670</v>
      </c>
      <c r="U342" s="14">
        <f t="shared" si="5"/>
        <v>124760</v>
      </c>
    </row>
    <row r="343" spans="1:21" ht="15.75" x14ac:dyDescent="0.25">
      <c r="A343" s="1" t="s">
        <v>45</v>
      </c>
      <c r="B343" s="1" t="s">
        <v>39</v>
      </c>
      <c r="C343" s="1" t="s">
        <v>68</v>
      </c>
      <c r="D343" s="1" t="s">
        <v>69</v>
      </c>
      <c r="E343" s="1" t="s">
        <v>25</v>
      </c>
      <c r="F343" s="1" t="s">
        <v>70</v>
      </c>
      <c r="G343" s="1" t="s">
        <v>71</v>
      </c>
      <c r="H343" s="1" t="s">
        <v>58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1597</v>
      </c>
      <c r="Q343" s="9">
        <v>2064</v>
      </c>
      <c r="R343" s="9">
        <v>2860</v>
      </c>
      <c r="S343" s="9">
        <v>1910</v>
      </c>
      <c r="T343" s="9">
        <v>1010</v>
      </c>
      <c r="U343" s="14">
        <f t="shared" si="5"/>
        <v>9441</v>
      </c>
    </row>
    <row r="344" spans="1:21" ht="15.75" x14ac:dyDescent="0.25">
      <c r="A344" s="1" t="s">
        <v>38</v>
      </c>
      <c r="B344" s="1" t="s">
        <v>39</v>
      </c>
      <c r="C344" s="1" t="s">
        <v>821</v>
      </c>
      <c r="D344" s="1" t="s">
        <v>822</v>
      </c>
      <c r="E344" s="1" t="s">
        <v>130</v>
      </c>
      <c r="F344" s="1" t="s">
        <v>179</v>
      </c>
      <c r="G344" s="1" t="s">
        <v>403</v>
      </c>
      <c r="H344" s="1" t="s">
        <v>180</v>
      </c>
      <c r="I344" s="9">
        <v>99</v>
      </c>
      <c r="J344" s="9">
        <v>99</v>
      </c>
      <c r="K344" s="9">
        <v>132</v>
      </c>
      <c r="L344" s="9">
        <v>99</v>
      </c>
      <c r="M344" s="9">
        <v>165</v>
      </c>
      <c r="N344" s="9">
        <v>0</v>
      </c>
      <c r="O344" s="9">
        <v>33</v>
      </c>
      <c r="P344" s="9">
        <v>99</v>
      </c>
      <c r="Q344" s="9">
        <v>132</v>
      </c>
      <c r="R344" s="9">
        <v>165</v>
      </c>
      <c r="S344" s="9">
        <v>132</v>
      </c>
      <c r="T344" s="9">
        <v>0</v>
      </c>
      <c r="U344" s="14">
        <f t="shared" si="5"/>
        <v>1155</v>
      </c>
    </row>
    <row r="345" spans="1:21" ht="15.75" x14ac:dyDescent="0.25">
      <c r="A345" s="1" t="s">
        <v>21</v>
      </c>
      <c r="B345" s="1" t="s">
        <v>39</v>
      </c>
      <c r="C345" s="1" t="s">
        <v>693</v>
      </c>
      <c r="D345" s="1" t="s">
        <v>694</v>
      </c>
      <c r="E345" s="1" t="s">
        <v>25</v>
      </c>
      <c r="F345" s="1" t="s">
        <v>25</v>
      </c>
      <c r="G345" s="1" t="s">
        <v>695</v>
      </c>
      <c r="H345" s="1" t="s">
        <v>58</v>
      </c>
      <c r="I345" s="9">
        <v>62</v>
      </c>
      <c r="J345" s="9">
        <v>509</v>
      </c>
      <c r="K345" s="9">
        <v>1248</v>
      </c>
      <c r="L345" s="9">
        <v>73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14">
        <f t="shared" si="5"/>
        <v>1892</v>
      </c>
    </row>
    <row r="346" spans="1:21" ht="15.75" x14ac:dyDescent="0.25">
      <c r="A346" s="1" t="s">
        <v>21</v>
      </c>
      <c r="B346" s="1" t="s">
        <v>22</v>
      </c>
      <c r="C346" s="1" t="s">
        <v>826</v>
      </c>
      <c r="D346" s="1" t="s">
        <v>827</v>
      </c>
      <c r="E346" s="1" t="s">
        <v>25</v>
      </c>
      <c r="F346" s="1" t="s">
        <v>25</v>
      </c>
      <c r="G346" s="1" t="s">
        <v>695</v>
      </c>
      <c r="H346" s="1" t="s">
        <v>58</v>
      </c>
      <c r="I346" s="9">
        <v>0</v>
      </c>
      <c r="J346" s="9">
        <v>0</v>
      </c>
      <c r="K346" s="9">
        <v>0</v>
      </c>
      <c r="L346" s="9">
        <v>9144</v>
      </c>
      <c r="M346" s="9">
        <v>0</v>
      </c>
      <c r="N346" s="9">
        <v>2263.71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14">
        <f t="shared" si="5"/>
        <v>11407.71</v>
      </c>
    </row>
    <row r="347" spans="1:21" ht="15.75" x14ac:dyDescent="0.25">
      <c r="A347" s="1" t="s">
        <v>21</v>
      </c>
      <c r="B347" s="1" t="s">
        <v>22</v>
      </c>
      <c r="C347" s="1" t="s">
        <v>28</v>
      </c>
      <c r="D347" s="1" t="s">
        <v>29</v>
      </c>
      <c r="E347" s="1" t="s">
        <v>30</v>
      </c>
      <c r="F347" s="1" t="s">
        <v>30</v>
      </c>
      <c r="G347" s="1" t="s">
        <v>31</v>
      </c>
      <c r="H347" s="1" t="s">
        <v>32</v>
      </c>
      <c r="I347" s="9">
        <v>75</v>
      </c>
      <c r="J347" s="9">
        <v>75</v>
      </c>
      <c r="K347" s="9">
        <v>75</v>
      </c>
      <c r="L347" s="9">
        <v>94</v>
      </c>
      <c r="M347" s="9">
        <v>90</v>
      </c>
      <c r="N347" s="9">
        <v>89</v>
      </c>
      <c r="O347" s="9">
        <v>78</v>
      </c>
      <c r="P347" s="9">
        <v>78</v>
      </c>
      <c r="Q347" s="9">
        <v>79</v>
      </c>
      <c r="R347" s="9">
        <v>78</v>
      </c>
      <c r="S347" s="9">
        <v>80</v>
      </c>
      <c r="T347" s="9">
        <v>104</v>
      </c>
      <c r="U347" s="14">
        <f t="shared" si="5"/>
        <v>995</v>
      </c>
    </row>
    <row r="348" spans="1:21" ht="15.75" x14ac:dyDescent="0.25">
      <c r="A348" s="1" t="s">
        <v>21</v>
      </c>
      <c r="B348" s="1" t="s">
        <v>46</v>
      </c>
      <c r="C348" s="1" t="s">
        <v>458</v>
      </c>
      <c r="D348" s="1" t="s">
        <v>459</v>
      </c>
      <c r="E348" s="1" t="s">
        <v>25</v>
      </c>
      <c r="F348" s="1" t="s">
        <v>460</v>
      </c>
      <c r="G348" s="1" t="s">
        <v>460</v>
      </c>
      <c r="H348" s="1" t="s">
        <v>58</v>
      </c>
      <c r="I348" s="9">
        <v>1200</v>
      </c>
      <c r="J348" s="9">
        <v>2500</v>
      </c>
      <c r="K348" s="9">
        <v>2500</v>
      </c>
      <c r="L348" s="9">
        <v>2500</v>
      </c>
      <c r="M348" s="9">
        <v>4500</v>
      </c>
      <c r="N348" s="9">
        <v>9500</v>
      </c>
      <c r="O348" s="9">
        <v>7000</v>
      </c>
      <c r="P348" s="9">
        <v>0</v>
      </c>
      <c r="Q348" s="9">
        <v>2500</v>
      </c>
      <c r="R348" s="9">
        <v>0</v>
      </c>
      <c r="S348" s="9">
        <v>4500</v>
      </c>
      <c r="T348" s="9">
        <v>2500</v>
      </c>
      <c r="U348" s="14">
        <f t="shared" si="5"/>
        <v>39200</v>
      </c>
    </row>
    <row r="349" spans="1:21" ht="15.75" x14ac:dyDescent="0.25">
      <c r="A349" s="1" t="s">
        <v>21</v>
      </c>
      <c r="B349" s="1" t="s">
        <v>46</v>
      </c>
      <c r="C349" s="1" t="s">
        <v>458</v>
      </c>
      <c r="D349" s="1" t="s">
        <v>459</v>
      </c>
      <c r="E349" s="1" t="s">
        <v>25</v>
      </c>
      <c r="F349" s="1" t="s">
        <v>460</v>
      </c>
      <c r="G349" s="1" t="s">
        <v>460</v>
      </c>
      <c r="H349" s="1" t="s">
        <v>32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1000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14">
        <f t="shared" si="5"/>
        <v>1000</v>
      </c>
    </row>
    <row r="350" spans="1:21" ht="15.75" x14ac:dyDescent="0.25">
      <c r="A350" s="1" t="s">
        <v>21</v>
      </c>
      <c r="B350" s="1" t="s">
        <v>22</v>
      </c>
      <c r="C350" s="1" t="s">
        <v>383</v>
      </c>
      <c r="D350" s="1" t="s">
        <v>384</v>
      </c>
      <c r="E350" s="1" t="s">
        <v>97</v>
      </c>
      <c r="F350" s="1" t="s">
        <v>115</v>
      </c>
      <c r="G350" s="1" t="s">
        <v>116</v>
      </c>
      <c r="H350" s="1" t="s">
        <v>117</v>
      </c>
      <c r="I350" s="9">
        <v>4202.78</v>
      </c>
      <c r="J350" s="9">
        <v>4504.47</v>
      </c>
      <c r="K350" s="9">
        <v>4916.17</v>
      </c>
      <c r="L350" s="9">
        <v>3687.96</v>
      </c>
      <c r="M350" s="9">
        <v>2199.7399999999998</v>
      </c>
      <c r="N350" s="9">
        <v>3383.21</v>
      </c>
      <c r="O350" s="9">
        <v>3715.95</v>
      </c>
      <c r="P350" s="9">
        <v>5095.97</v>
      </c>
      <c r="Q350" s="9">
        <v>4203.78</v>
      </c>
      <c r="R350" s="9">
        <v>3570.47</v>
      </c>
      <c r="S350" s="9">
        <v>3559.28</v>
      </c>
      <c r="T350" s="9">
        <v>3748.84</v>
      </c>
      <c r="U350" s="14">
        <f t="shared" si="5"/>
        <v>46788.62000000001</v>
      </c>
    </row>
    <row r="351" spans="1:21" ht="15.75" x14ac:dyDescent="0.25">
      <c r="A351" s="1" t="s">
        <v>21</v>
      </c>
      <c r="B351" s="1" t="s">
        <v>22</v>
      </c>
      <c r="C351" s="1" t="s">
        <v>383</v>
      </c>
      <c r="D351" s="1" t="s">
        <v>384</v>
      </c>
      <c r="E351" s="1" t="s">
        <v>97</v>
      </c>
      <c r="F351" s="1" t="s">
        <v>115</v>
      </c>
      <c r="G351" s="1" t="s">
        <v>116</v>
      </c>
      <c r="H351" s="1" t="s">
        <v>82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567.19000000000005</v>
      </c>
      <c r="R351" s="9">
        <v>305.74</v>
      </c>
      <c r="S351" s="9">
        <v>194.03</v>
      </c>
      <c r="T351" s="9">
        <v>420.07</v>
      </c>
      <c r="U351" s="14">
        <f t="shared" si="5"/>
        <v>1487.03</v>
      </c>
    </row>
    <row r="352" spans="1:21" ht="15.75" x14ac:dyDescent="0.25">
      <c r="A352" s="1" t="s">
        <v>45</v>
      </c>
      <c r="B352" s="1" t="s">
        <v>39</v>
      </c>
      <c r="C352" s="1" t="s">
        <v>777</v>
      </c>
      <c r="D352" s="1" t="s">
        <v>778</v>
      </c>
      <c r="E352" s="1" t="s">
        <v>30</v>
      </c>
      <c r="F352" s="1" t="s">
        <v>30</v>
      </c>
      <c r="G352" s="1" t="s">
        <v>31</v>
      </c>
      <c r="H352" s="1" t="s">
        <v>55</v>
      </c>
      <c r="I352" s="9">
        <v>170</v>
      </c>
      <c r="J352" s="9">
        <v>669</v>
      </c>
      <c r="K352" s="9">
        <v>972</v>
      </c>
      <c r="L352" s="9">
        <v>574</v>
      </c>
      <c r="M352" s="9">
        <v>1481</v>
      </c>
      <c r="N352" s="9">
        <v>1195</v>
      </c>
      <c r="O352" s="9">
        <v>2427.6</v>
      </c>
      <c r="P352" s="9">
        <v>2109</v>
      </c>
      <c r="Q352" s="9">
        <v>200</v>
      </c>
      <c r="R352" s="9">
        <v>1050</v>
      </c>
      <c r="S352" s="9">
        <v>619</v>
      </c>
      <c r="T352" s="9">
        <v>2389</v>
      </c>
      <c r="U352" s="14">
        <f t="shared" si="5"/>
        <v>13855.6</v>
      </c>
    </row>
    <row r="353" spans="1:21" ht="15.75" x14ac:dyDescent="0.25">
      <c r="A353" s="1" t="s">
        <v>38</v>
      </c>
      <c r="B353" s="1" t="s">
        <v>39</v>
      </c>
      <c r="C353" s="1" t="s">
        <v>313</v>
      </c>
      <c r="D353" s="1" t="s">
        <v>314</v>
      </c>
      <c r="E353" s="1" t="s">
        <v>42</v>
      </c>
      <c r="F353" s="1" t="s">
        <v>43</v>
      </c>
      <c r="G353" s="1" t="s">
        <v>315</v>
      </c>
      <c r="H353" s="1" t="s">
        <v>44</v>
      </c>
      <c r="I353" s="9">
        <v>0</v>
      </c>
      <c r="J353" s="9">
        <v>20</v>
      </c>
      <c r="K353" s="9">
        <v>60</v>
      </c>
      <c r="L353" s="9">
        <v>60</v>
      </c>
      <c r="M353" s="9">
        <v>60</v>
      </c>
      <c r="N353" s="9">
        <v>90</v>
      </c>
      <c r="O353" s="9">
        <v>60</v>
      </c>
      <c r="P353" s="9">
        <v>60</v>
      </c>
      <c r="Q353" s="9">
        <v>60</v>
      </c>
      <c r="R353" s="9">
        <v>60</v>
      </c>
      <c r="S353" s="9">
        <v>60</v>
      </c>
      <c r="T353" s="9">
        <v>0</v>
      </c>
      <c r="U353" s="14">
        <f t="shared" si="5"/>
        <v>590</v>
      </c>
    </row>
    <row r="354" spans="1:21" ht="15.75" x14ac:dyDescent="0.25">
      <c r="A354" s="1" t="s">
        <v>21</v>
      </c>
      <c r="B354" s="1" t="s">
        <v>22</v>
      </c>
      <c r="C354" s="1" t="s">
        <v>410</v>
      </c>
      <c r="D354" s="1" t="s">
        <v>411</v>
      </c>
      <c r="E354" s="1" t="s">
        <v>65</v>
      </c>
      <c r="F354" s="1" t="s">
        <v>66</v>
      </c>
      <c r="G354" s="1" t="s">
        <v>412</v>
      </c>
      <c r="H354" s="1" t="s">
        <v>55</v>
      </c>
      <c r="I354" s="9">
        <v>390</v>
      </c>
      <c r="J354" s="9">
        <v>452</v>
      </c>
      <c r="K354" s="9">
        <v>390</v>
      </c>
      <c r="L354" s="9">
        <v>390</v>
      </c>
      <c r="M354" s="9">
        <v>455</v>
      </c>
      <c r="N354" s="9">
        <v>390</v>
      </c>
      <c r="O354" s="9">
        <v>337</v>
      </c>
      <c r="P354" s="9">
        <v>395</v>
      </c>
      <c r="Q354" s="9">
        <v>260</v>
      </c>
      <c r="R354" s="9">
        <v>374</v>
      </c>
      <c r="S354" s="9">
        <v>286</v>
      </c>
      <c r="T354" s="9">
        <v>276</v>
      </c>
      <c r="U354" s="14">
        <f t="shared" si="5"/>
        <v>4395</v>
      </c>
    </row>
    <row r="355" spans="1:21" ht="15.75" x14ac:dyDescent="0.25">
      <c r="A355" s="1" t="s">
        <v>21</v>
      </c>
      <c r="B355" s="1" t="s">
        <v>22</v>
      </c>
      <c r="C355" s="1" t="s">
        <v>410</v>
      </c>
      <c r="D355" s="1" t="s">
        <v>586</v>
      </c>
      <c r="E355" s="1" t="s">
        <v>65</v>
      </c>
      <c r="F355" s="1" t="s">
        <v>66</v>
      </c>
      <c r="G355" s="1" t="s">
        <v>587</v>
      </c>
      <c r="H355" s="1" t="s">
        <v>58</v>
      </c>
      <c r="I355" s="9">
        <v>159</v>
      </c>
      <c r="J355" s="9">
        <v>195</v>
      </c>
      <c r="K355" s="9">
        <v>181</v>
      </c>
      <c r="L355" s="9">
        <v>185</v>
      </c>
      <c r="M355" s="9">
        <v>194</v>
      </c>
      <c r="N355" s="9">
        <v>236</v>
      </c>
      <c r="O355" s="9">
        <v>260</v>
      </c>
      <c r="P355" s="9">
        <v>267</v>
      </c>
      <c r="Q355" s="9">
        <v>286</v>
      </c>
      <c r="R355" s="9">
        <v>247</v>
      </c>
      <c r="S355" s="9">
        <v>320</v>
      </c>
      <c r="T355" s="9">
        <v>325</v>
      </c>
      <c r="U355" s="14">
        <f t="shared" si="5"/>
        <v>2855</v>
      </c>
    </row>
    <row r="356" spans="1:21" ht="15.75" x14ac:dyDescent="0.25">
      <c r="A356" s="1" t="s">
        <v>45</v>
      </c>
      <c r="B356" s="1" t="s">
        <v>39</v>
      </c>
      <c r="C356" s="1" t="s">
        <v>266</v>
      </c>
      <c r="D356" s="1" t="s">
        <v>267</v>
      </c>
      <c r="E356" s="1" t="s">
        <v>80</v>
      </c>
      <c r="F356" s="1" t="s">
        <v>263</v>
      </c>
      <c r="G356" s="1" t="s">
        <v>268</v>
      </c>
      <c r="H356" s="1" t="s">
        <v>265</v>
      </c>
      <c r="I356" s="9">
        <v>0</v>
      </c>
      <c r="J356" s="9">
        <v>0</v>
      </c>
      <c r="K356" s="9">
        <v>32</v>
      </c>
      <c r="L356" s="9">
        <v>32</v>
      </c>
      <c r="M356" s="9">
        <v>32</v>
      </c>
      <c r="N356" s="9">
        <v>0</v>
      </c>
      <c r="O356" s="9">
        <v>0</v>
      </c>
      <c r="P356" s="9">
        <v>22</v>
      </c>
      <c r="Q356" s="9">
        <v>10</v>
      </c>
      <c r="R356" s="9">
        <v>32</v>
      </c>
      <c r="S356" s="9">
        <v>32</v>
      </c>
      <c r="T356" s="9">
        <v>0</v>
      </c>
      <c r="U356" s="14">
        <f t="shared" si="5"/>
        <v>192</v>
      </c>
    </row>
    <row r="357" spans="1:21" ht="15.75" x14ac:dyDescent="0.25">
      <c r="A357" s="1" t="s">
        <v>45</v>
      </c>
      <c r="B357" s="1" t="s">
        <v>39</v>
      </c>
      <c r="C357" s="1" t="s">
        <v>266</v>
      </c>
      <c r="D357" s="1" t="s">
        <v>267</v>
      </c>
      <c r="E357" s="1" t="s">
        <v>80</v>
      </c>
      <c r="F357" s="1" t="s">
        <v>263</v>
      </c>
      <c r="G357" s="1" t="s">
        <v>268</v>
      </c>
      <c r="H357" s="1" t="s">
        <v>112</v>
      </c>
      <c r="I357" s="9">
        <v>32</v>
      </c>
      <c r="J357" s="9">
        <v>0</v>
      </c>
      <c r="K357" s="9">
        <v>32</v>
      </c>
      <c r="L357" s="9">
        <v>0</v>
      </c>
      <c r="M357" s="9">
        <v>0</v>
      </c>
      <c r="N357" s="9">
        <v>32</v>
      </c>
      <c r="O357" s="9">
        <v>0.3</v>
      </c>
      <c r="P357" s="9">
        <v>10</v>
      </c>
      <c r="Q357" s="9">
        <v>15</v>
      </c>
      <c r="R357" s="9">
        <v>0</v>
      </c>
      <c r="S357" s="9">
        <v>0</v>
      </c>
      <c r="T357" s="9">
        <v>0</v>
      </c>
      <c r="U357" s="14">
        <f t="shared" si="5"/>
        <v>121.3</v>
      </c>
    </row>
    <row r="358" spans="1:21" ht="15.75" x14ac:dyDescent="0.25">
      <c r="A358" s="1" t="s">
        <v>45</v>
      </c>
      <c r="B358" s="1" t="s">
        <v>39</v>
      </c>
      <c r="C358" s="1" t="s">
        <v>266</v>
      </c>
      <c r="D358" s="1" t="s">
        <v>267</v>
      </c>
      <c r="E358" s="1" t="s">
        <v>80</v>
      </c>
      <c r="F358" s="1" t="s">
        <v>263</v>
      </c>
      <c r="G358" s="1" t="s">
        <v>268</v>
      </c>
      <c r="H358" s="1" t="s">
        <v>165</v>
      </c>
      <c r="I358" s="9">
        <v>0</v>
      </c>
      <c r="J358" s="9">
        <v>44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10</v>
      </c>
      <c r="Q358" s="9">
        <v>7</v>
      </c>
      <c r="R358" s="9">
        <v>0</v>
      </c>
      <c r="S358" s="9">
        <v>0</v>
      </c>
      <c r="T358" s="9">
        <v>5</v>
      </c>
      <c r="U358" s="14">
        <f t="shared" si="5"/>
        <v>66</v>
      </c>
    </row>
    <row r="359" spans="1:21" ht="15.75" x14ac:dyDescent="0.25">
      <c r="A359" s="1" t="s">
        <v>38</v>
      </c>
      <c r="B359" s="1" t="s">
        <v>39</v>
      </c>
      <c r="C359" s="1" t="s">
        <v>330</v>
      </c>
      <c r="D359" s="1" t="s">
        <v>331</v>
      </c>
      <c r="E359" s="1" t="s">
        <v>246</v>
      </c>
      <c r="F359" s="1" t="s">
        <v>332</v>
      </c>
      <c r="G359" s="1" t="s">
        <v>333</v>
      </c>
      <c r="H359" s="1" t="s">
        <v>32</v>
      </c>
      <c r="I359" s="9">
        <v>0</v>
      </c>
      <c r="J359" s="9">
        <v>0</v>
      </c>
      <c r="K359" s="9">
        <v>0</v>
      </c>
      <c r="L359" s="9">
        <v>0</v>
      </c>
      <c r="M359" s="9">
        <v>50</v>
      </c>
      <c r="N359" s="9">
        <v>11</v>
      </c>
      <c r="O359" s="9">
        <v>20</v>
      </c>
      <c r="P359" s="9">
        <v>25</v>
      </c>
      <c r="Q359" s="9">
        <v>0</v>
      </c>
      <c r="R359" s="9">
        <v>110</v>
      </c>
      <c r="S359" s="9">
        <v>70</v>
      </c>
      <c r="T359" s="9">
        <v>800</v>
      </c>
      <c r="U359" s="14">
        <f t="shared" si="5"/>
        <v>1086</v>
      </c>
    </row>
    <row r="360" spans="1:21" ht="15.75" x14ac:dyDescent="0.25">
      <c r="A360" s="1" t="s">
        <v>38</v>
      </c>
      <c r="B360" s="1" t="s">
        <v>39</v>
      </c>
      <c r="C360" s="1" t="s">
        <v>330</v>
      </c>
      <c r="D360" s="1" t="s">
        <v>331</v>
      </c>
      <c r="E360" s="1" t="s">
        <v>246</v>
      </c>
      <c r="F360" s="1" t="s">
        <v>332</v>
      </c>
      <c r="G360" s="1" t="s">
        <v>333</v>
      </c>
      <c r="H360" s="1" t="s">
        <v>180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10</v>
      </c>
      <c r="P360" s="9">
        <v>20</v>
      </c>
      <c r="Q360" s="9">
        <v>0</v>
      </c>
      <c r="R360" s="9">
        <v>30</v>
      </c>
      <c r="S360" s="9">
        <v>100</v>
      </c>
      <c r="T360" s="9">
        <v>400</v>
      </c>
      <c r="U360" s="14">
        <f t="shared" si="5"/>
        <v>560</v>
      </c>
    </row>
    <row r="361" spans="1:21" ht="15.75" x14ac:dyDescent="0.25">
      <c r="A361" s="1" t="s">
        <v>38</v>
      </c>
      <c r="B361" s="1" t="s">
        <v>39</v>
      </c>
      <c r="C361" s="1" t="s">
        <v>330</v>
      </c>
      <c r="D361" s="1" t="s">
        <v>351</v>
      </c>
      <c r="E361" s="1" t="s">
        <v>246</v>
      </c>
      <c r="F361" s="1" t="s">
        <v>332</v>
      </c>
      <c r="G361" s="1" t="s">
        <v>333</v>
      </c>
      <c r="H361" s="1" t="s">
        <v>58</v>
      </c>
      <c r="I361" s="9">
        <v>0</v>
      </c>
      <c r="J361" s="9">
        <v>0</v>
      </c>
      <c r="K361" s="9">
        <v>0</v>
      </c>
      <c r="L361" s="9">
        <v>0</v>
      </c>
      <c r="M361" s="9">
        <v>20</v>
      </c>
      <c r="N361" s="9">
        <v>10</v>
      </c>
      <c r="O361" s="9">
        <v>40</v>
      </c>
      <c r="P361" s="9">
        <v>40</v>
      </c>
      <c r="Q361" s="9">
        <v>0</v>
      </c>
      <c r="R361" s="9">
        <v>55</v>
      </c>
      <c r="S361" s="9">
        <v>50</v>
      </c>
      <c r="T361" s="9">
        <v>300</v>
      </c>
      <c r="U361" s="14">
        <f t="shared" si="5"/>
        <v>515</v>
      </c>
    </row>
    <row r="362" spans="1:21" ht="15.75" x14ac:dyDescent="0.25">
      <c r="A362" s="1" t="s">
        <v>38</v>
      </c>
      <c r="B362" s="1" t="s">
        <v>39</v>
      </c>
      <c r="C362" s="1" t="s">
        <v>832</v>
      </c>
      <c r="D362" s="1" t="s">
        <v>833</v>
      </c>
      <c r="E362" s="1" t="s">
        <v>42</v>
      </c>
      <c r="F362" s="1" t="s">
        <v>834</v>
      </c>
      <c r="G362" s="1" t="s">
        <v>835</v>
      </c>
      <c r="H362" s="1" t="s">
        <v>58</v>
      </c>
      <c r="I362" s="9">
        <v>17</v>
      </c>
      <c r="J362" s="9">
        <v>10</v>
      </c>
      <c r="K362" s="9">
        <v>23</v>
      </c>
      <c r="L362" s="9">
        <v>15</v>
      </c>
      <c r="M362" s="9">
        <v>0</v>
      </c>
      <c r="N362" s="9">
        <v>539</v>
      </c>
      <c r="O362" s="9">
        <v>18.5</v>
      </c>
      <c r="P362" s="9">
        <v>405</v>
      </c>
      <c r="Q362" s="9">
        <v>25</v>
      </c>
      <c r="R362" s="9">
        <v>25</v>
      </c>
      <c r="S362" s="9">
        <v>6</v>
      </c>
      <c r="T362" s="9">
        <v>40</v>
      </c>
      <c r="U362" s="14">
        <f t="shared" si="5"/>
        <v>1123.5</v>
      </c>
    </row>
    <row r="363" spans="1:21" ht="15.75" x14ac:dyDescent="0.25">
      <c r="A363" s="1" t="s">
        <v>38</v>
      </c>
      <c r="B363" s="1" t="s">
        <v>39</v>
      </c>
      <c r="C363" s="1" t="s">
        <v>338</v>
      </c>
      <c r="D363" s="1" t="s">
        <v>339</v>
      </c>
      <c r="E363" s="1" t="s">
        <v>246</v>
      </c>
      <c r="F363" s="1" t="s">
        <v>247</v>
      </c>
      <c r="G363" s="1" t="s">
        <v>340</v>
      </c>
      <c r="H363" s="1" t="s">
        <v>58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555</v>
      </c>
      <c r="T363" s="9">
        <v>0</v>
      </c>
      <c r="U363" s="14">
        <f t="shared" si="5"/>
        <v>555</v>
      </c>
    </row>
    <row r="364" spans="1:21" ht="15.75" x14ac:dyDescent="0.25">
      <c r="A364" s="1" t="s">
        <v>45</v>
      </c>
      <c r="B364" s="1" t="s">
        <v>39</v>
      </c>
      <c r="C364" s="1" t="s">
        <v>517</v>
      </c>
      <c r="D364" s="1" t="s">
        <v>518</v>
      </c>
      <c r="E364" s="1" t="s">
        <v>130</v>
      </c>
      <c r="F364" s="1" t="s">
        <v>179</v>
      </c>
      <c r="G364" s="1" t="s">
        <v>130</v>
      </c>
      <c r="H364" s="1" t="s">
        <v>55</v>
      </c>
      <c r="I364" s="9">
        <v>0</v>
      </c>
      <c r="J364" s="9">
        <v>0</v>
      </c>
      <c r="K364" s="9">
        <v>16</v>
      </c>
      <c r="L364" s="9">
        <v>0</v>
      </c>
      <c r="M364" s="9">
        <v>29.7</v>
      </c>
      <c r="N364" s="9">
        <v>0</v>
      </c>
      <c r="O364" s="9">
        <v>990</v>
      </c>
      <c r="P364" s="9">
        <v>54</v>
      </c>
      <c r="Q364" s="9">
        <v>693</v>
      </c>
      <c r="R364" s="9">
        <v>5219</v>
      </c>
      <c r="S364" s="9">
        <v>6207</v>
      </c>
      <c r="T364" s="9">
        <v>5148</v>
      </c>
      <c r="U364" s="14">
        <f t="shared" si="5"/>
        <v>18356.7</v>
      </c>
    </row>
    <row r="365" spans="1:21" ht="15.75" x14ac:dyDescent="0.25">
      <c r="A365" s="1" t="s">
        <v>45</v>
      </c>
      <c r="B365" s="1" t="s">
        <v>39</v>
      </c>
      <c r="C365" s="1" t="s">
        <v>517</v>
      </c>
      <c r="D365" s="1" t="s">
        <v>518</v>
      </c>
      <c r="E365" s="1" t="s">
        <v>130</v>
      </c>
      <c r="F365" s="1" t="s">
        <v>179</v>
      </c>
      <c r="G365" s="1" t="s">
        <v>130</v>
      </c>
      <c r="H365" s="1" t="s">
        <v>58</v>
      </c>
      <c r="I365" s="9">
        <v>1030</v>
      </c>
      <c r="J365" s="9">
        <v>432</v>
      </c>
      <c r="K365" s="9">
        <v>540</v>
      </c>
      <c r="L365" s="9">
        <v>200</v>
      </c>
      <c r="M365" s="9">
        <v>178</v>
      </c>
      <c r="N365" s="9">
        <v>63</v>
      </c>
      <c r="O365" s="9">
        <v>421.3</v>
      </c>
      <c r="P365" s="9">
        <v>120</v>
      </c>
      <c r="Q365" s="9">
        <v>178</v>
      </c>
      <c r="R365" s="9">
        <v>178</v>
      </c>
      <c r="S365" s="9">
        <v>59</v>
      </c>
      <c r="T365" s="9">
        <v>119</v>
      </c>
      <c r="U365" s="14">
        <f t="shared" si="5"/>
        <v>3518.3</v>
      </c>
    </row>
    <row r="366" spans="1:21" ht="15.75" x14ac:dyDescent="0.25">
      <c r="A366" s="1" t="s">
        <v>45</v>
      </c>
      <c r="B366" s="1" t="s">
        <v>39</v>
      </c>
      <c r="C366" s="1" t="s">
        <v>517</v>
      </c>
      <c r="D366" s="1" t="s">
        <v>518</v>
      </c>
      <c r="E366" s="1" t="s">
        <v>130</v>
      </c>
      <c r="F366" s="1" t="s">
        <v>179</v>
      </c>
      <c r="G366" s="1" t="s">
        <v>130</v>
      </c>
      <c r="H366" s="1" t="s">
        <v>32</v>
      </c>
      <c r="I366" s="9">
        <v>938</v>
      </c>
      <c r="J366" s="9">
        <v>259</v>
      </c>
      <c r="K366" s="9">
        <v>259</v>
      </c>
      <c r="L366" s="9">
        <v>140</v>
      </c>
      <c r="M366" s="9">
        <v>89.1</v>
      </c>
      <c r="N366" s="9">
        <v>0</v>
      </c>
      <c r="O366" s="9">
        <v>210.1</v>
      </c>
      <c r="P366" s="9">
        <v>0</v>
      </c>
      <c r="Q366" s="9">
        <v>30</v>
      </c>
      <c r="R366" s="9">
        <v>119</v>
      </c>
      <c r="S366" s="9">
        <v>30</v>
      </c>
      <c r="T366" s="9">
        <v>59</v>
      </c>
      <c r="U366" s="14">
        <f t="shared" si="5"/>
        <v>2133.1999999999998</v>
      </c>
    </row>
    <row r="367" spans="1:21" ht="15.75" x14ac:dyDescent="0.25">
      <c r="A367" s="1" t="s">
        <v>21</v>
      </c>
      <c r="B367" s="1" t="s">
        <v>22</v>
      </c>
      <c r="C367" s="1" t="s">
        <v>739</v>
      </c>
      <c r="D367" s="1" t="s">
        <v>740</v>
      </c>
      <c r="E367" s="1" t="s">
        <v>65</v>
      </c>
      <c r="F367" s="1" t="s">
        <v>203</v>
      </c>
      <c r="G367" s="1" t="s">
        <v>741</v>
      </c>
      <c r="H367" s="1" t="s">
        <v>205</v>
      </c>
      <c r="I367" s="9">
        <v>450</v>
      </c>
      <c r="J367" s="9">
        <v>260</v>
      </c>
      <c r="K367" s="9">
        <v>450</v>
      </c>
      <c r="L367" s="9">
        <v>420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14">
        <f t="shared" si="5"/>
        <v>1580</v>
      </c>
    </row>
    <row r="368" spans="1:21" ht="15.75" x14ac:dyDescent="0.25">
      <c r="A368" s="1" t="s">
        <v>21</v>
      </c>
      <c r="B368" s="1" t="s">
        <v>22</v>
      </c>
      <c r="C368" s="1" t="s">
        <v>393</v>
      </c>
      <c r="D368" s="1" t="s">
        <v>394</v>
      </c>
      <c r="E368" s="1" t="s">
        <v>97</v>
      </c>
      <c r="F368" s="1" t="s">
        <v>115</v>
      </c>
      <c r="G368" s="1" t="s">
        <v>116</v>
      </c>
      <c r="H368" s="1" t="s">
        <v>117</v>
      </c>
      <c r="I368" s="9">
        <v>4035</v>
      </c>
      <c r="J368" s="9">
        <v>4324</v>
      </c>
      <c r="K368" s="9">
        <v>2738</v>
      </c>
      <c r="L368" s="9">
        <v>3633</v>
      </c>
      <c r="M368" s="9">
        <v>2110</v>
      </c>
      <c r="N368" s="9">
        <v>4527</v>
      </c>
      <c r="O368" s="9">
        <v>4397</v>
      </c>
      <c r="P368" s="9">
        <v>5028</v>
      </c>
      <c r="Q368" s="9">
        <v>4063</v>
      </c>
      <c r="R368" s="9">
        <v>3500</v>
      </c>
      <c r="S368" s="9">
        <v>3567</v>
      </c>
      <c r="T368" s="9">
        <v>3720</v>
      </c>
      <c r="U368" s="14">
        <f t="shared" si="5"/>
        <v>45642</v>
      </c>
    </row>
    <row r="369" spans="1:21" ht="15.75" x14ac:dyDescent="0.25">
      <c r="A369" s="1" t="s">
        <v>21</v>
      </c>
      <c r="B369" s="1" t="s">
        <v>22</v>
      </c>
      <c r="C369" s="1" t="s">
        <v>709</v>
      </c>
      <c r="D369" s="1" t="s">
        <v>710</v>
      </c>
      <c r="E369" s="1" t="s">
        <v>209</v>
      </c>
      <c r="F369" s="1" t="s">
        <v>209</v>
      </c>
      <c r="G369" s="1" t="s">
        <v>239</v>
      </c>
      <c r="H369" s="1" t="s">
        <v>301</v>
      </c>
      <c r="I369" s="9">
        <v>1685</v>
      </c>
      <c r="J369" s="9">
        <v>1251</v>
      </c>
      <c r="K369" s="9">
        <v>1580</v>
      </c>
      <c r="L369" s="9">
        <v>1590</v>
      </c>
      <c r="M369" s="9">
        <v>1150</v>
      </c>
      <c r="N369" s="9">
        <v>1385.34</v>
      </c>
      <c r="O369" s="9">
        <v>1504</v>
      </c>
      <c r="P369" s="9">
        <v>1541</v>
      </c>
      <c r="Q369" s="9">
        <v>1580</v>
      </c>
      <c r="R369" s="9">
        <v>1562</v>
      </c>
      <c r="S369" s="9">
        <v>1520</v>
      </c>
      <c r="T369" s="9">
        <v>1585</v>
      </c>
      <c r="U369" s="14">
        <f t="shared" si="5"/>
        <v>17933.34</v>
      </c>
    </row>
    <row r="370" spans="1:21" ht="15.75" x14ac:dyDescent="0.25">
      <c r="A370" s="1" t="s">
        <v>21</v>
      </c>
      <c r="B370" s="1" t="s">
        <v>22</v>
      </c>
      <c r="C370" s="1" t="s">
        <v>51</v>
      </c>
      <c r="D370" s="1" t="s">
        <v>52</v>
      </c>
      <c r="E370" s="1" t="s">
        <v>25</v>
      </c>
      <c r="F370" s="1" t="s">
        <v>53</v>
      </c>
      <c r="G370" s="1" t="s">
        <v>54</v>
      </c>
      <c r="H370" s="1" t="s">
        <v>58</v>
      </c>
      <c r="I370" s="9">
        <v>2200</v>
      </c>
      <c r="J370" s="9">
        <v>0</v>
      </c>
      <c r="K370" s="9">
        <v>820</v>
      </c>
      <c r="L370" s="9">
        <v>1500</v>
      </c>
      <c r="M370" s="9">
        <v>3450</v>
      </c>
      <c r="N370" s="9">
        <v>3000</v>
      </c>
      <c r="O370" s="9">
        <v>1850</v>
      </c>
      <c r="P370" s="9">
        <v>2200</v>
      </c>
      <c r="Q370" s="9">
        <v>1900</v>
      </c>
      <c r="R370" s="9">
        <v>2500</v>
      </c>
      <c r="S370" s="9">
        <v>1600</v>
      </c>
      <c r="T370" s="9">
        <v>720</v>
      </c>
      <c r="U370" s="14">
        <f t="shared" si="5"/>
        <v>21740</v>
      </c>
    </row>
    <row r="371" spans="1:21" ht="15.75" x14ac:dyDescent="0.25">
      <c r="A371" s="1" t="s">
        <v>21</v>
      </c>
      <c r="B371" s="1" t="s">
        <v>22</v>
      </c>
      <c r="C371" s="1" t="s">
        <v>51</v>
      </c>
      <c r="D371" s="1" t="s">
        <v>52</v>
      </c>
      <c r="E371" s="1" t="s">
        <v>25</v>
      </c>
      <c r="F371" s="1" t="s">
        <v>53</v>
      </c>
      <c r="G371" s="1" t="s">
        <v>54</v>
      </c>
      <c r="H371" s="1" t="s">
        <v>32</v>
      </c>
      <c r="I371" s="9">
        <v>2800</v>
      </c>
      <c r="J371" s="9">
        <v>0</v>
      </c>
      <c r="K371" s="9">
        <v>0</v>
      </c>
      <c r="L371" s="9">
        <v>2000</v>
      </c>
      <c r="M371" s="9">
        <v>6800</v>
      </c>
      <c r="N371" s="9">
        <v>2500</v>
      </c>
      <c r="O371" s="9">
        <v>1480</v>
      </c>
      <c r="P371" s="9">
        <v>1400</v>
      </c>
      <c r="Q371" s="9">
        <v>900</v>
      </c>
      <c r="R371" s="9">
        <v>720</v>
      </c>
      <c r="S371" s="9">
        <v>1200</v>
      </c>
      <c r="T371" s="9">
        <v>710</v>
      </c>
      <c r="U371" s="14">
        <f t="shared" si="5"/>
        <v>20510</v>
      </c>
    </row>
    <row r="372" spans="1:21" ht="15.75" x14ac:dyDescent="0.25">
      <c r="A372" s="1" t="s">
        <v>21</v>
      </c>
      <c r="B372" s="1" t="s">
        <v>22</v>
      </c>
      <c r="C372" s="1" t="s">
        <v>51</v>
      </c>
      <c r="D372" s="1" t="s">
        <v>52</v>
      </c>
      <c r="E372" s="1" t="s">
        <v>25</v>
      </c>
      <c r="F372" s="1" t="s">
        <v>53</v>
      </c>
      <c r="G372" s="1" t="s">
        <v>54</v>
      </c>
      <c r="H372" s="1" t="s">
        <v>55</v>
      </c>
      <c r="I372" s="9">
        <v>400</v>
      </c>
      <c r="J372" s="9">
        <v>500</v>
      </c>
      <c r="K372" s="9">
        <v>430</v>
      </c>
      <c r="L372" s="9">
        <v>250</v>
      </c>
      <c r="M372" s="9">
        <v>220</v>
      </c>
      <c r="N372" s="9">
        <v>550</v>
      </c>
      <c r="O372" s="9">
        <v>520</v>
      </c>
      <c r="P372" s="9">
        <v>6200</v>
      </c>
      <c r="Q372" s="9">
        <v>40</v>
      </c>
      <c r="R372" s="9">
        <v>248</v>
      </c>
      <c r="S372" s="9">
        <v>90</v>
      </c>
      <c r="T372" s="9">
        <v>285</v>
      </c>
      <c r="U372" s="14">
        <f t="shared" si="5"/>
        <v>9733</v>
      </c>
    </row>
    <row r="373" spans="1:21" ht="15.75" x14ac:dyDescent="0.25">
      <c r="A373" s="1" t="s">
        <v>38</v>
      </c>
      <c r="B373" s="1" t="s">
        <v>39</v>
      </c>
      <c r="C373" s="1" t="s">
        <v>521</v>
      </c>
      <c r="D373" s="1" t="s">
        <v>522</v>
      </c>
      <c r="E373" s="1" t="s">
        <v>105</v>
      </c>
      <c r="F373" s="1" t="s">
        <v>106</v>
      </c>
      <c r="G373" s="1" t="s">
        <v>523</v>
      </c>
      <c r="H373" s="1" t="s">
        <v>112</v>
      </c>
      <c r="I373" s="9">
        <v>70</v>
      </c>
      <c r="J373" s="9">
        <v>74</v>
      </c>
      <c r="K373" s="9">
        <v>32</v>
      </c>
      <c r="L373" s="9">
        <v>0</v>
      </c>
      <c r="M373" s="9">
        <v>32</v>
      </c>
      <c r="N373" s="9">
        <v>63</v>
      </c>
      <c r="O373" s="9">
        <v>35</v>
      </c>
      <c r="P373" s="9">
        <v>15</v>
      </c>
      <c r="Q373" s="9">
        <v>3</v>
      </c>
      <c r="R373" s="9">
        <v>20</v>
      </c>
      <c r="S373" s="9">
        <v>4</v>
      </c>
      <c r="T373" s="9">
        <v>3</v>
      </c>
      <c r="U373" s="14">
        <f t="shared" ref="U373:U419" si="6">SUM(I373:T373)</f>
        <v>351</v>
      </c>
    </row>
    <row r="374" spans="1:21" ht="15.75" x14ac:dyDescent="0.25">
      <c r="A374" s="1" t="s">
        <v>21</v>
      </c>
      <c r="B374" s="1" t="s">
        <v>22</v>
      </c>
      <c r="C374" s="1" t="s">
        <v>641</v>
      </c>
      <c r="D374" s="1" t="s">
        <v>671</v>
      </c>
      <c r="E374" s="1" t="s">
        <v>25</v>
      </c>
      <c r="F374" s="1" t="s">
        <v>25</v>
      </c>
      <c r="G374" s="1" t="s">
        <v>643</v>
      </c>
      <c r="H374" s="1" t="s">
        <v>32</v>
      </c>
      <c r="I374" s="9">
        <v>18656</v>
      </c>
      <c r="J374" s="9">
        <v>69034</v>
      </c>
      <c r="K374" s="9">
        <v>16025</v>
      </c>
      <c r="L374" s="9">
        <v>9776</v>
      </c>
      <c r="M374" s="9">
        <v>6676</v>
      </c>
      <c r="N374" s="9">
        <v>15500</v>
      </c>
      <c r="O374" s="9">
        <v>10835</v>
      </c>
      <c r="P374" s="9">
        <v>14006</v>
      </c>
      <c r="Q374" s="9">
        <v>10062</v>
      </c>
      <c r="R374" s="9">
        <v>10700</v>
      </c>
      <c r="S374" s="9">
        <v>9894</v>
      </c>
      <c r="T374" s="9">
        <v>14904</v>
      </c>
      <c r="U374" s="14">
        <f t="shared" si="6"/>
        <v>206068</v>
      </c>
    </row>
    <row r="375" spans="1:21" ht="15.75" x14ac:dyDescent="0.25">
      <c r="A375" s="1" t="s">
        <v>21</v>
      </c>
      <c r="B375" s="1" t="s">
        <v>22</v>
      </c>
      <c r="C375" s="1" t="s">
        <v>641</v>
      </c>
      <c r="D375" s="1" t="s">
        <v>825</v>
      </c>
      <c r="E375" s="1" t="s">
        <v>25</v>
      </c>
      <c r="F375" s="1" t="s">
        <v>25</v>
      </c>
      <c r="G375" s="1" t="s">
        <v>643</v>
      </c>
      <c r="H375" s="1" t="s">
        <v>32</v>
      </c>
      <c r="I375" s="9">
        <v>7387</v>
      </c>
      <c r="J375" s="9">
        <v>5462</v>
      </c>
      <c r="K375" s="9">
        <v>19596</v>
      </c>
      <c r="L375" s="9">
        <v>22672</v>
      </c>
      <c r="M375" s="9">
        <v>13377</v>
      </c>
      <c r="N375" s="9">
        <v>3880</v>
      </c>
      <c r="O375" s="9">
        <v>12002</v>
      </c>
      <c r="P375" s="9">
        <v>8158</v>
      </c>
      <c r="Q375" s="9">
        <v>6980</v>
      </c>
      <c r="R375" s="9">
        <v>5965</v>
      </c>
      <c r="S375" s="9">
        <v>8780</v>
      </c>
      <c r="T375" s="9">
        <v>0</v>
      </c>
      <c r="U375" s="14">
        <f t="shared" si="6"/>
        <v>114259</v>
      </c>
    </row>
    <row r="376" spans="1:21" ht="15.75" x14ac:dyDescent="0.25">
      <c r="A376" s="1" t="s">
        <v>21</v>
      </c>
      <c r="B376" s="1" t="s">
        <v>22</v>
      </c>
      <c r="C376" s="1" t="s">
        <v>641</v>
      </c>
      <c r="D376" s="1" t="s">
        <v>642</v>
      </c>
      <c r="E376" s="1" t="s">
        <v>25</v>
      </c>
      <c r="F376" s="1" t="s">
        <v>25</v>
      </c>
      <c r="G376" s="1" t="s">
        <v>643</v>
      </c>
      <c r="H376" s="1" t="s">
        <v>32</v>
      </c>
      <c r="I376" s="9">
        <v>2653</v>
      </c>
      <c r="J376" s="9">
        <v>2190</v>
      </c>
      <c r="K376" s="9">
        <v>2272</v>
      </c>
      <c r="L376" s="9">
        <v>1658</v>
      </c>
      <c r="M376" s="9">
        <v>1377</v>
      </c>
      <c r="N376" s="9">
        <v>1062</v>
      </c>
      <c r="O376" s="9">
        <v>2502</v>
      </c>
      <c r="P376" s="9">
        <v>3459</v>
      </c>
      <c r="Q376" s="9">
        <v>3919</v>
      </c>
      <c r="R376" s="9">
        <v>500</v>
      </c>
      <c r="S376" s="9">
        <v>2237</v>
      </c>
      <c r="T376" s="9">
        <v>0</v>
      </c>
      <c r="U376" s="14">
        <f t="shared" si="6"/>
        <v>23829</v>
      </c>
    </row>
    <row r="377" spans="1:21" ht="15.75" x14ac:dyDescent="0.25">
      <c r="A377" s="1" t="s">
        <v>21</v>
      </c>
      <c r="B377" s="1" t="s">
        <v>22</v>
      </c>
      <c r="C377" s="1" t="s">
        <v>503</v>
      </c>
      <c r="D377" s="1" t="s">
        <v>504</v>
      </c>
      <c r="E377" s="1" t="s">
        <v>25</v>
      </c>
      <c r="F377" s="1" t="s">
        <v>143</v>
      </c>
      <c r="G377" s="1" t="s">
        <v>505</v>
      </c>
      <c r="H377" s="1" t="s">
        <v>82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814</v>
      </c>
      <c r="O377" s="9">
        <v>500.87</v>
      </c>
      <c r="P377" s="9">
        <v>700</v>
      </c>
      <c r="Q377" s="9">
        <v>1400</v>
      </c>
      <c r="R377" s="9">
        <v>45</v>
      </c>
      <c r="S377" s="9">
        <v>30</v>
      </c>
      <c r="T377" s="9">
        <v>100</v>
      </c>
      <c r="U377" s="14">
        <f t="shared" si="6"/>
        <v>3589.87</v>
      </c>
    </row>
    <row r="378" spans="1:21" ht="15.75" x14ac:dyDescent="0.25">
      <c r="A378" s="1" t="s">
        <v>38</v>
      </c>
      <c r="B378" s="1" t="s">
        <v>39</v>
      </c>
      <c r="C378" s="1" t="s">
        <v>713</v>
      </c>
      <c r="D378" s="1" t="s">
        <v>714</v>
      </c>
      <c r="E378" s="1" t="s">
        <v>42</v>
      </c>
      <c r="F378" s="1" t="s">
        <v>90</v>
      </c>
      <c r="G378" s="1" t="s">
        <v>91</v>
      </c>
      <c r="H378" s="1" t="s">
        <v>44</v>
      </c>
      <c r="I378" s="9">
        <v>198</v>
      </c>
      <c r="J378" s="9">
        <v>148</v>
      </c>
      <c r="K378" s="9">
        <v>120</v>
      </c>
      <c r="L378" s="9">
        <v>140</v>
      </c>
      <c r="M378" s="9">
        <v>135</v>
      </c>
      <c r="N378" s="9">
        <v>148</v>
      </c>
      <c r="O378" s="9">
        <v>146</v>
      </c>
      <c r="P378" s="9">
        <v>130</v>
      </c>
      <c r="Q378" s="9">
        <v>140</v>
      </c>
      <c r="R378" s="9">
        <v>145</v>
      </c>
      <c r="S378" s="9">
        <v>140</v>
      </c>
      <c r="T378" s="9">
        <v>145</v>
      </c>
      <c r="U378" s="14">
        <f t="shared" si="6"/>
        <v>1735</v>
      </c>
    </row>
    <row r="379" spans="1:21" ht="15.75" x14ac:dyDescent="0.25">
      <c r="A379" s="1" t="s">
        <v>21</v>
      </c>
      <c r="B379" s="1" t="s">
        <v>22</v>
      </c>
      <c r="C379" s="1" t="s">
        <v>442</v>
      </c>
      <c r="D379" s="1" t="s">
        <v>443</v>
      </c>
      <c r="E379" s="1" t="s">
        <v>327</v>
      </c>
      <c r="F379" s="1" t="s">
        <v>444</v>
      </c>
      <c r="G379" s="1" t="s">
        <v>445</v>
      </c>
      <c r="H379" s="1" t="s">
        <v>55</v>
      </c>
      <c r="I379" s="9">
        <v>0</v>
      </c>
      <c r="J379" s="9">
        <v>432</v>
      </c>
      <c r="K379" s="9">
        <v>0</v>
      </c>
      <c r="L379" s="9">
        <v>0</v>
      </c>
      <c r="M379" s="9">
        <v>8612</v>
      </c>
      <c r="N379" s="9">
        <v>3684</v>
      </c>
      <c r="O379" s="9">
        <v>6004.4</v>
      </c>
      <c r="P379" s="9">
        <v>4832.84</v>
      </c>
      <c r="Q379" s="9">
        <v>2668.2</v>
      </c>
      <c r="R379" s="9">
        <v>3356.13</v>
      </c>
      <c r="S379" s="9">
        <v>5129.3500000000004</v>
      </c>
      <c r="T379" s="9">
        <v>5725.9</v>
      </c>
      <c r="U379" s="14">
        <f t="shared" si="6"/>
        <v>40444.820000000007</v>
      </c>
    </row>
    <row r="380" spans="1:21" ht="15.75" x14ac:dyDescent="0.25">
      <c r="A380" s="1" t="s">
        <v>21</v>
      </c>
      <c r="B380" s="1" t="s">
        <v>22</v>
      </c>
      <c r="C380" s="1" t="s">
        <v>442</v>
      </c>
      <c r="D380" s="1" t="s">
        <v>443</v>
      </c>
      <c r="E380" s="1" t="s">
        <v>327</v>
      </c>
      <c r="F380" s="1" t="s">
        <v>444</v>
      </c>
      <c r="G380" s="1" t="s">
        <v>445</v>
      </c>
      <c r="H380" s="1" t="s">
        <v>58</v>
      </c>
      <c r="I380" s="9">
        <v>1524.6</v>
      </c>
      <c r="J380" s="9">
        <v>1096</v>
      </c>
      <c r="K380" s="9">
        <v>3115.2</v>
      </c>
      <c r="L380" s="9">
        <v>5636.87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14">
        <f t="shared" si="6"/>
        <v>11372.669999999998</v>
      </c>
    </row>
    <row r="381" spans="1:21" ht="15.75" x14ac:dyDescent="0.25">
      <c r="A381" s="1" t="s">
        <v>21</v>
      </c>
      <c r="B381" s="1" t="s">
        <v>22</v>
      </c>
      <c r="C381" s="1" t="s">
        <v>823</v>
      </c>
      <c r="D381" s="1" t="s">
        <v>824</v>
      </c>
      <c r="E381" s="1" t="s">
        <v>97</v>
      </c>
      <c r="F381" s="1" t="s">
        <v>98</v>
      </c>
      <c r="G381" s="1" t="s">
        <v>99</v>
      </c>
      <c r="H381" s="1" t="s">
        <v>44</v>
      </c>
      <c r="I381" s="9">
        <v>9656</v>
      </c>
      <c r="J381" s="9">
        <v>7031</v>
      </c>
      <c r="K381" s="9">
        <v>9479</v>
      </c>
      <c r="L381" s="9">
        <v>8224</v>
      </c>
      <c r="M381" s="9">
        <v>5912</v>
      </c>
      <c r="N381" s="9">
        <v>5661</v>
      </c>
      <c r="O381" s="9">
        <v>6680</v>
      </c>
      <c r="P381" s="9">
        <v>9426</v>
      </c>
      <c r="Q381" s="9">
        <v>6390</v>
      </c>
      <c r="R381" s="9">
        <v>8549</v>
      </c>
      <c r="S381" s="9">
        <v>16519</v>
      </c>
      <c r="T381" s="9">
        <v>21364</v>
      </c>
      <c r="U381" s="14">
        <f t="shared" si="6"/>
        <v>114891</v>
      </c>
    </row>
    <row r="382" spans="1:21" ht="15.75" x14ac:dyDescent="0.25">
      <c r="A382" s="1" t="s">
        <v>21</v>
      </c>
      <c r="B382" s="1" t="s">
        <v>22</v>
      </c>
      <c r="C382" s="1" t="s">
        <v>230</v>
      </c>
      <c r="D382" s="1" t="s">
        <v>424</v>
      </c>
      <c r="E382" s="1" t="s">
        <v>130</v>
      </c>
      <c r="F382" s="1" t="s">
        <v>179</v>
      </c>
      <c r="G382" s="1" t="s">
        <v>130</v>
      </c>
      <c r="H382" s="1" t="s">
        <v>55</v>
      </c>
      <c r="I382" s="9">
        <v>55542</v>
      </c>
      <c r="J382" s="9">
        <v>15513</v>
      </c>
      <c r="K382" s="9">
        <v>11870</v>
      </c>
      <c r="L382" s="9">
        <v>10819</v>
      </c>
      <c r="M382" s="9">
        <v>58621.95</v>
      </c>
      <c r="N382" s="9">
        <v>56802.6</v>
      </c>
      <c r="O382" s="9">
        <v>43247</v>
      </c>
      <c r="P382" s="9">
        <v>54036.34</v>
      </c>
      <c r="Q382" s="9">
        <v>56117.51</v>
      </c>
      <c r="R382" s="9">
        <v>20696</v>
      </c>
      <c r="S382" s="9">
        <v>14510</v>
      </c>
      <c r="T382" s="9">
        <v>26927</v>
      </c>
      <c r="U382" s="14">
        <f t="shared" si="6"/>
        <v>424702.4</v>
      </c>
    </row>
    <row r="383" spans="1:21" ht="15.75" x14ac:dyDescent="0.25">
      <c r="A383" s="1" t="s">
        <v>21</v>
      </c>
      <c r="B383" s="1" t="s">
        <v>22</v>
      </c>
      <c r="C383" s="1" t="s">
        <v>230</v>
      </c>
      <c r="D383" s="1" t="s">
        <v>238</v>
      </c>
      <c r="E383" s="1" t="s">
        <v>209</v>
      </c>
      <c r="F383" s="1" t="s">
        <v>209</v>
      </c>
      <c r="G383" s="1" t="s">
        <v>239</v>
      </c>
      <c r="H383" s="1" t="s">
        <v>55</v>
      </c>
      <c r="I383" s="9">
        <v>3715</v>
      </c>
      <c r="J383" s="9">
        <v>1175</v>
      </c>
      <c r="K383" s="9">
        <v>1125</v>
      </c>
      <c r="L383" s="9">
        <v>436</v>
      </c>
      <c r="M383" s="9">
        <v>520.20000000000005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14">
        <f t="shared" si="6"/>
        <v>6971.2</v>
      </c>
    </row>
    <row r="384" spans="1:21" ht="15.75" x14ac:dyDescent="0.25">
      <c r="A384" s="1" t="s">
        <v>21</v>
      </c>
      <c r="B384" s="1" t="s">
        <v>22</v>
      </c>
      <c r="C384" s="1" t="s">
        <v>230</v>
      </c>
      <c r="D384" s="1" t="s">
        <v>231</v>
      </c>
      <c r="E384" s="1" t="s">
        <v>130</v>
      </c>
      <c r="F384" s="1" t="s">
        <v>179</v>
      </c>
      <c r="G384" s="1" t="s">
        <v>130</v>
      </c>
      <c r="H384" s="1" t="s">
        <v>55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392</v>
      </c>
      <c r="T384" s="9">
        <v>313</v>
      </c>
      <c r="U384" s="14">
        <f t="shared" si="6"/>
        <v>705</v>
      </c>
    </row>
    <row r="385" spans="1:21" ht="15.75" x14ac:dyDescent="0.25">
      <c r="A385" s="1" t="s">
        <v>21</v>
      </c>
      <c r="B385" s="1" t="s">
        <v>22</v>
      </c>
      <c r="C385" s="1" t="s">
        <v>853</v>
      </c>
      <c r="D385" s="1" t="s">
        <v>854</v>
      </c>
      <c r="E385" s="1" t="s">
        <v>97</v>
      </c>
      <c r="F385" s="1" t="s">
        <v>304</v>
      </c>
      <c r="G385" s="1" t="s">
        <v>401</v>
      </c>
      <c r="H385" s="1" t="s">
        <v>27</v>
      </c>
      <c r="I385" s="9">
        <v>287</v>
      </c>
      <c r="J385" s="9">
        <v>225</v>
      </c>
      <c r="K385" s="9">
        <v>175</v>
      </c>
      <c r="L385" s="9">
        <v>35</v>
      </c>
      <c r="M385" s="9">
        <v>38</v>
      </c>
      <c r="N385" s="9">
        <v>37</v>
      </c>
      <c r="O385" s="9">
        <v>39</v>
      </c>
      <c r="P385" s="9">
        <v>40</v>
      </c>
      <c r="Q385" s="9">
        <v>42</v>
      </c>
      <c r="R385" s="9">
        <v>45</v>
      </c>
      <c r="S385" s="9">
        <v>47</v>
      </c>
      <c r="T385" s="9">
        <v>42</v>
      </c>
      <c r="U385" s="14">
        <f t="shared" si="6"/>
        <v>1052</v>
      </c>
    </row>
    <row r="386" spans="1:21" ht="15.75" x14ac:dyDescent="0.25">
      <c r="A386" s="1" t="s">
        <v>45</v>
      </c>
      <c r="B386" s="1" t="s">
        <v>46</v>
      </c>
      <c r="C386" s="1" t="s">
        <v>259</v>
      </c>
      <c r="D386" s="1" t="s">
        <v>420</v>
      </c>
      <c r="E386" s="1" t="s">
        <v>25</v>
      </c>
      <c r="F386" s="1" t="s">
        <v>25</v>
      </c>
      <c r="G386" s="1" t="s">
        <v>421</v>
      </c>
      <c r="H386" s="1" t="s">
        <v>82</v>
      </c>
      <c r="I386" s="9">
        <v>125562</v>
      </c>
      <c r="J386" s="9">
        <v>242559</v>
      </c>
      <c r="K386" s="9">
        <v>449168</v>
      </c>
      <c r="L386" s="9">
        <v>477506</v>
      </c>
      <c r="M386" s="9">
        <v>324034</v>
      </c>
      <c r="N386" s="9">
        <v>282533</v>
      </c>
      <c r="O386" s="9">
        <v>465367</v>
      </c>
      <c r="P386" s="9">
        <v>380406</v>
      </c>
      <c r="Q386" s="9">
        <v>423044</v>
      </c>
      <c r="R386" s="9">
        <v>440578</v>
      </c>
      <c r="S386" s="9">
        <v>422568</v>
      </c>
      <c r="T386" s="9">
        <v>283315</v>
      </c>
      <c r="U386" s="14">
        <f t="shared" si="6"/>
        <v>4316640</v>
      </c>
    </row>
    <row r="387" spans="1:21" ht="15.75" x14ac:dyDescent="0.25">
      <c r="A387" s="1" t="s">
        <v>45</v>
      </c>
      <c r="B387" s="1" t="s">
        <v>46</v>
      </c>
      <c r="C387" s="1" t="s">
        <v>259</v>
      </c>
      <c r="D387" s="1" t="s">
        <v>260</v>
      </c>
      <c r="E387" s="1" t="s">
        <v>97</v>
      </c>
      <c r="F387" s="1" t="s">
        <v>98</v>
      </c>
      <c r="G387" s="1" t="s">
        <v>99</v>
      </c>
      <c r="H387" s="1" t="s">
        <v>82</v>
      </c>
      <c r="I387" s="9">
        <v>162361</v>
      </c>
      <c r="J387" s="9">
        <v>171469</v>
      </c>
      <c r="K387" s="9">
        <v>267426</v>
      </c>
      <c r="L387" s="9">
        <v>231811</v>
      </c>
      <c r="M387" s="9">
        <v>217472</v>
      </c>
      <c r="N387" s="9">
        <v>216915</v>
      </c>
      <c r="O387" s="9">
        <v>261459</v>
      </c>
      <c r="P387" s="9">
        <v>270176</v>
      </c>
      <c r="Q387" s="9">
        <v>163981</v>
      </c>
      <c r="R387" s="9">
        <v>230962</v>
      </c>
      <c r="S387" s="9">
        <v>269978</v>
      </c>
      <c r="T387" s="9">
        <v>261186</v>
      </c>
      <c r="U387" s="14">
        <f t="shared" si="6"/>
        <v>2725196</v>
      </c>
    </row>
    <row r="388" spans="1:21" ht="15.75" x14ac:dyDescent="0.25">
      <c r="A388" s="1" t="s">
        <v>45</v>
      </c>
      <c r="B388" s="1" t="s">
        <v>46</v>
      </c>
      <c r="C388" s="1" t="s">
        <v>259</v>
      </c>
      <c r="D388" s="1" t="s">
        <v>453</v>
      </c>
      <c r="E388" s="1" t="s">
        <v>25</v>
      </c>
      <c r="F388" s="1" t="s">
        <v>25</v>
      </c>
      <c r="G388" s="1" t="s">
        <v>454</v>
      </c>
      <c r="H388" s="1" t="s">
        <v>82</v>
      </c>
      <c r="I388" s="9">
        <v>27604</v>
      </c>
      <c r="J388" s="9">
        <v>25193</v>
      </c>
      <c r="K388" s="9">
        <v>28019</v>
      </c>
      <c r="L388" s="9">
        <v>36611</v>
      </c>
      <c r="M388" s="9">
        <v>39382</v>
      </c>
      <c r="N388" s="9">
        <v>0</v>
      </c>
      <c r="O388" s="9">
        <v>39423</v>
      </c>
      <c r="P388" s="9">
        <v>29413</v>
      </c>
      <c r="Q388" s="9">
        <v>48052</v>
      </c>
      <c r="R388" s="9">
        <v>49116</v>
      </c>
      <c r="S388" s="9">
        <v>39440</v>
      </c>
      <c r="T388" s="9">
        <v>36702</v>
      </c>
      <c r="U388" s="14">
        <f t="shared" si="6"/>
        <v>398955</v>
      </c>
    </row>
    <row r="389" spans="1:21" ht="15.75" x14ac:dyDescent="0.25">
      <c r="A389" s="1" t="s">
        <v>45</v>
      </c>
      <c r="B389" s="1" t="s">
        <v>46</v>
      </c>
      <c r="C389" s="1" t="s">
        <v>259</v>
      </c>
      <c r="D389" s="1" t="s">
        <v>260</v>
      </c>
      <c r="E389" s="1" t="s">
        <v>97</v>
      </c>
      <c r="F389" s="1" t="s">
        <v>98</v>
      </c>
      <c r="G389" s="1" t="s">
        <v>99</v>
      </c>
      <c r="H389" s="1" t="s">
        <v>117</v>
      </c>
      <c r="I389" s="9">
        <v>1358</v>
      </c>
      <c r="J389" s="9">
        <v>6226</v>
      </c>
      <c r="K389" s="9">
        <v>1528</v>
      </c>
      <c r="L389" s="9">
        <v>8702</v>
      </c>
      <c r="M389" s="9">
        <v>0</v>
      </c>
      <c r="N389" s="9">
        <v>8195</v>
      </c>
      <c r="O389" s="9">
        <v>4609</v>
      </c>
      <c r="P389" s="9">
        <v>1323</v>
      </c>
      <c r="Q389" s="9">
        <v>10261</v>
      </c>
      <c r="R389" s="9">
        <v>0</v>
      </c>
      <c r="S389" s="9">
        <v>7719</v>
      </c>
      <c r="T389" s="9">
        <v>0</v>
      </c>
      <c r="U389" s="14">
        <f t="shared" si="6"/>
        <v>49921</v>
      </c>
    </row>
    <row r="390" spans="1:21" ht="15.75" x14ac:dyDescent="0.25">
      <c r="A390" s="1" t="s">
        <v>45</v>
      </c>
      <c r="B390" s="1" t="s">
        <v>46</v>
      </c>
      <c r="C390" s="1" t="s">
        <v>259</v>
      </c>
      <c r="D390" s="1" t="s">
        <v>420</v>
      </c>
      <c r="E390" s="1" t="s">
        <v>25</v>
      </c>
      <c r="F390" s="1" t="s">
        <v>25</v>
      </c>
      <c r="G390" s="1" t="s">
        <v>421</v>
      </c>
      <c r="H390" s="1" t="s">
        <v>50</v>
      </c>
      <c r="I390" s="9">
        <v>0</v>
      </c>
      <c r="J390" s="9">
        <v>0</v>
      </c>
      <c r="K390" s="9">
        <v>0</v>
      </c>
      <c r="L390" s="9">
        <v>0</v>
      </c>
      <c r="M390" s="9">
        <v>25000</v>
      </c>
      <c r="N390" s="9">
        <v>0</v>
      </c>
      <c r="O390" s="9">
        <v>5000</v>
      </c>
      <c r="P390" s="9">
        <v>3083</v>
      </c>
      <c r="Q390" s="9">
        <v>1469</v>
      </c>
      <c r="R390" s="9">
        <v>1848</v>
      </c>
      <c r="S390" s="9">
        <v>1944</v>
      </c>
      <c r="T390" s="9">
        <v>983</v>
      </c>
      <c r="U390" s="14">
        <f t="shared" si="6"/>
        <v>39327</v>
      </c>
    </row>
    <row r="391" spans="1:21" ht="15.75" x14ac:dyDescent="0.25">
      <c r="A391" s="1" t="s">
        <v>45</v>
      </c>
      <c r="B391" s="1" t="s">
        <v>46</v>
      </c>
      <c r="C391" s="1" t="s">
        <v>259</v>
      </c>
      <c r="D391" s="1" t="s">
        <v>453</v>
      </c>
      <c r="E391" s="1" t="s">
        <v>25</v>
      </c>
      <c r="F391" s="1" t="s">
        <v>25</v>
      </c>
      <c r="G391" s="1" t="s">
        <v>454</v>
      </c>
      <c r="H391" s="1" t="s">
        <v>205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31289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14">
        <f t="shared" si="6"/>
        <v>31289</v>
      </c>
    </row>
    <row r="392" spans="1:21" ht="15.75" x14ac:dyDescent="0.25">
      <c r="A392" s="1" t="s">
        <v>45</v>
      </c>
      <c r="B392" s="1" t="s">
        <v>46</v>
      </c>
      <c r="C392" s="1" t="s">
        <v>259</v>
      </c>
      <c r="D392" s="1" t="s">
        <v>54</v>
      </c>
      <c r="E392" s="1" t="s">
        <v>25</v>
      </c>
      <c r="F392" s="1" t="s">
        <v>53</v>
      </c>
      <c r="G392" s="1" t="s">
        <v>572</v>
      </c>
      <c r="H392" s="1" t="s">
        <v>112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7131</v>
      </c>
      <c r="R392" s="9">
        <v>8706</v>
      </c>
      <c r="S392" s="9">
        <v>8997</v>
      </c>
      <c r="T392" s="9">
        <v>4662.0379999999996</v>
      </c>
      <c r="U392" s="14">
        <f t="shared" si="6"/>
        <v>29496.038</v>
      </c>
    </row>
    <row r="393" spans="1:21" ht="15.75" x14ac:dyDescent="0.25">
      <c r="A393" s="1" t="s">
        <v>45</v>
      </c>
      <c r="B393" s="1" t="s">
        <v>46</v>
      </c>
      <c r="C393" s="1" t="s">
        <v>259</v>
      </c>
      <c r="D393" s="1" t="s">
        <v>269</v>
      </c>
      <c r="E393" s="1" t="s">
        <v>80</v>
      </c>
      <c r="F393" s="1" t="s">
        <v>263</v>
      </c>
      <c r="G393" s="1" t="s">
        <v>268</v>
      </c>
      <c r="H393" s="1" t="s">
        <v>112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988</v>
      </c>
      <c r="R393" s="9">
        <v>307</v>
      </c>
      <c r="S393" s="9">
        <v>1406</v>
      </c>
      <c r="T393" s="9">
        <v>3838</v>
      </c>
      <c r="U393" s="14">
        <f t="shared" si="6"/>
        <v>6539</v>
      </c>
    </row>
    <row r="394" spans="1:21" ht="15.75" x14ac:dyDescent="0.25">
      <c r="A394" s="1" t="s">
        <v>45</v>
      </c>
      <c r="B394" s="1" t="s">
        <v>46</v>
      </c>
      <c r="C394" s="1" t="s">
        <v>259</v>
      </c>
      <c r="D394" s="1" t="s">
        <v>260</v>
      </c>
      <c r="E394" s="1" t="s">
        <v>97</v>
      </c>
      <c r="F394" s="1" t="s">
        <v>98</v>
      </c>
      <c r="G394" s="1" t="s">
        <v>99</v>
      </c>
      <c r="H394" s="1" t="s">
        <v>50</v>
      </c>
      <c r="I394" s="9">
        <v>0</v>
      </c>
      <c r="J394" s="9">
        <v>0</v>
      </c>
      <c r="K394" s="9">
        <v>0</v>
      </c>
      <c r="L394" s="9">
        <v>0</v>
      </c>
      <c r="M394" s="9">
        <v>2732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14">
        <f t="shared" si="6"/>
        <v>2732</v>
      </c>
    </row>
    <row r="395" spans="1:21" ht="15.75" x14ac:dyDescent="0.25">
      <c r="A395" s="1" t="s">
        <v>45</v>
      </c>
      <c r="B395" s="1" t="s">
        <v>46</v>
      </c>
      <c r="C395" s="1" t="s">
        <v>259</v>
      </c>
      <c r="D395" s="1" t="s">
        <v>260</v>
      </c>
      <c r="E395" s="1" t="s">
        <v>97</v>
      </c>
      <c r="F395" s="1" t="s">
        <v>98</v>
      </c>
      <c r="G395" s="1" t="s">
        <v>99</v>
      </c>
      <c r="H395" s="1" t="s">
        <v>112</v>
      </c>
      <c r="I395" s="9">
        <v>668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14">
        <f t="shared" si="6"/>
        <v>668</v>
      </c>
    </row>
    <row r="396" spans="1:21" ht="15.75" x14ac:dyDescent="0.25">
      <c r="A396" s="1" t="s">
        <v>45</v>
      </c>
      <c r="B396" s="1" t="s">
        <v>46</v>
      </c>
      <c r="C396" s="1" t="s">
        <v>92</v>
      </c>
      <c r="D396" s="1" t="s">
        <v>647</v>
      </c>
      <c r="E396" s="1" t="s">
        <v>25</v>
      </c>
      <c r="F396" s="1" t="s">
        <v>143</v>
      </c>
      <c r="G396" s="1" t="s">
        <v>144</v>
      </c>
      <c r="H396" s="1" t="s">
        <v>55</v>
      </c>
      <c r="I396" s="9">
        <v>204500</v>
      </c>
      <c r="J396" s="9">
        <v>204500</v>
      </c>
      <c r="K396" s="9">
        <v>220870</v>
      </c>
      <c r="L396" s="9">
        <v>235530</v>
      </c>
      <c r="M396" s="9">
        <v>210892</v>
      </c>
      <c r="N396" s="9">
        <v>201592</v>
      </c>
      <c r="O396" s="9">
        <v>171087</v>
      </c>
      <c r="P396" s="9">
        <v>183418</v>
      </c>
      <c r="Q396" s="9">
        <v>155479</v>
      </c>
      <c r="R396" s="9">
        <v>143668</v>
      </c>
      <c r="S396" s="9">
        <v>183660</v>
      </c>
      <c r="T396" s="9">
        <v>182746</v>
      </c>
      <c r="U396" s="14">
        <f t="shared" si="6"/>
        <v>2297942</v>
      </c>
    </row>
    <row r="397" spans="1:21" ht="15.75" x14ac:dyDescent="0.25">
      <c r="A397" s="1" t="s">
        <v>45</v>
      </c>
      <c r="B397" s="1" t="s">
        <v>46</v>
      </c>
      <c r="C397" s="1" t="s">
        <v>92</v>
      </c>
      <c r="D397" s="1" t="s">
        <v>93</v>
      </c>
      <c r="E397" s="1" t="s">
        <v>25</v>
      </c>
      <c r="F397" s="1" t="s">
        <v>25</v>
      </c>
      <c r="G397" s="1" t="s">
        <v>94</v>
      </c>
      <c r="H397" s="1" t="s">
        <v>55</v>
      </c>
      <c r="I397" s="9">
        <v>65991</v>
      </c>
      <c r="J397" s="9">
        <v>76471</v>
      </c>
      <c r="K397" s="9">
        <v>76205</v>
      </c>
      <c r="L397" s="9">
        <v>80618</v>
      </c>
      <c r="M397" s="9">
        <v>76597</v>
      </c>
      <c r="N397" s="9">
        <v>80689</v>
      </c>
      <c r="O397" s="9">
        <v>84255</v>
      </c>
      <c r="P397" s="9">
        <v>83036</v>
      </c>
      <c r="Q397" s="9">
        <v>81918</v>
      </c>
      <c r="R397" s="9">
        <v>72563</v>
      </c>
      <c r="S397" s="9">
        <v>53843</v>
      </c>
      <c r="T397" s="9">
        <v>65299</v>
      </c>
      <c r="U397" s="14">
        <f t="shared" si="6"/>
        <v>897485</v>
      </c>
    </row>
    <row r="398" spans="1:21" ht="15.75" x14ac:dyDescent="0.25">
      <c r="A398" s="1" t="s">
        <v>38</v>
      </c>
      <c r="B398" s="1" t="s">
        <v>39</v>
      </c>
      <c r="C398" s="1" t="s">
        <v>804</v>
      </c>
      <c r="D398" s="1" t="s">
        <v>805</v>
      </c>
      <c r="E398" s="1" t="s">
        <v>42</v>
      </c>
      <c r="F398" s="1" t="s">
        <v>43</v>
      </c>
      <c r="G398" s="1" t="s">
        <v>315</v>
      </c>
      <c r="H398" s="1" t="s">
        <v>44</v>
      </c>
      <c r="I398" s="9">
        <v>231.64</v>
      </c>
      <c r="J398" s="9">
        <v>0</v>
      </c>
      <c r="K398" s="9">
        <v>150</v>
      </c>
      <c r="L398" s="9">
        <v>75</v>
      </c>
      <c r="M398" s="9">
        <v>85</v>
      </c>
      <c r="N398" s="9">
        <v>90</v>
      </c>
      <c r="O398" s="9">
        <v>90</v>
      </c>
      <c r="P398" s="9">
        <v>95</v>
      </c>
      <c r="Q398" s="9">
        <v>90</v>
      </c>
      <c r="R398" s="9">
        <v>120</v>
      </c>
      <c r="S398" s="9">
        <v>100</v>
      </c>
      <c r="T398" s="9">
        <v>90</v>
      </c>
      <c r="U398" s="14">
        <f t="shared" si="6"/>
        <v>1216.6399999999999</v>
      </c>
    </row>
    <row r="399" spans="1:21" ht="15.75" x14ac:dyDescent="0.25">
      <c r="A399" s="1" t="s">
        <v>21</v>
      </c>
      <c r="B399" s="1" t="s">
        <v>22</v>
      </c>
      <c r="C399" s="1" t="s">
        <v>592</v>
      </c>
      <c r="D399" s="1" t="s">
        <v>593</v>
      </c>
      <c r="E399" s="1" t="s">
        <v>594</v>
      </c>
      <c r="F399" s="1" t="s">
        <v>595</v>
      </c>
      <c r="G399" s="1" t="s">
        <v>596</v>
      </c>
      <c r="H399" s="1" t="s">
        <v>112</v>
      </c>
      <c r="I399" s="9">
        <v>193</v>
      </c>
      <c r="J399" s="9">
        <v>80</v>
      </c>
      <c r="K399" s="9">
        <v>256</v>
      </c>
      <c r="L399" s="9">
        <v>198</v>
      </c>
      <c r="M399" s="9">
        <v>196</v>
      </c>
      <c r="N399" s="9">
        <v>243</v>
      </c>
      <c r="O399" s="9">
        <v>245</v>
      </c>
      <c r="P399" s="9">
        <v>275</v>
      </c>
      <c r="Q399" s="9">
        <v>278</v>
      </c>
      <c r="R399" s="9">
        <v>308</v>
      </c>
      <c r="S399" s="9">
        <v>290</v>
      </c>
      <c r="T399" s="9">
        <v>260</v>
      </c>
      <c r="U399" s="14">
        <f t="shared" si="6"/>
        <v>2822</v>
      </c>
    </row>
    <row r="400" spans="1:21" ht="15.75" x14ac:dyDescent="0.25">
      <c r="A400" s="1" t="s">
        <v>38</v>
      </c>
      <c r="B400" s="1" t="s">
        <v>39</v>
      </c>
      <c r="C400" s="1" t="s">
        <v>582</v>
      </c>
      <c r="D400" s="1" t="s">
        <v>583</v>
      </c>
      <c r="E400" s="1" t="s">
        <v>42</v>
      </c>
      <c r="F400" s="1" t="s">
        <v>43</v>
      </c>
      <c r="G400" s="1" t="s">
        <v>584</v>
      </c>
      <c r="H400" s="1" t="s">
        <v>82</v>
      </c>
      <c r="I400" s="9">
        <v>255</v>
      </c>
      <c r="J400" s="9">
        <v>250</v>
      </c>
      <c r="K400" s="9">
        <v>150</v>
      </c>
      <c r="L400" s="9">
        <v>123</v>
      </c>
      <c r="M400" s="9">
        <v>237.3</v>
      </c>
      <c r="N400" s="9">
        <v>245</v>
      </c>
      <c r="O400" s="9">
        <v>236</v>
      </c>
      <c r="P400" s="9">
        <v>165</v>
      </c>
      <c r="Q400" s="9">
        <v>215</v>
      </c>
      <c r="R400" s="9">
        <v>426</v>
      </c>
      <c r="S400" s="9">
        <v>303</v>
      </c>
      <c r="T400" s="9">
        <v>277</v>
      </c>
      <c r="U400" s="14">
        <f t="shared" si="6"/>
        <v>2882.3</v>
      </c>
    </row>
    <row r="401" spans="1:21" ht="15.75" x14ac:dyDescent="0.25">
      <c r="A401" s="1" t="s">
        <v>38</v>
      </c>
      <c r="B401" s="1" t="s">
        <v>39</v>
      </c>
      <c r="C401" s="1" t="s">
        <v>558</v>
      </c>
      <c r="D401" s="1" t="s">
        <v>559</v>
      </c>
      <c r="E401" s="1" t="s">
        <v>42</v>
      </c>
      <c r="F401" s="1" t="s">
        <v>90</v>
      </c>
      <c r="G401" s="1" t="s">
        <v>90</v>
      </c>
      <c r="H401" s="1" t="s">
        <v>58</v>
      </c>
      <c r="I401" s="9">
        <v>280</v>
      </c>
      <c r="J401" s="9">
        <v>270</v>
      </c>
      <c r="K401" s="9">
        <v>255</v>
      </c>
      <c r="L401" s="9">
        <v>245</v>
      </c>
      <c r="M401" s="9">
        <v>255</v>
      </c>
      <c r="N401" s="9">
        <v>260</v>
      </c>
      <c r="O401" s="9">
        <v>240</v>
      </c>
      <c r="P401" s="9">
        <v>270</v>
      </c>
      <c r="Q401" s="9">
        <v>225</v>
      </c>
      <c r="R401" s="9">
        <v>280</v>
      </c>
      <c r="S401" s="9">
        <v>240</v>
      </c>
      <c r="T401" s="9">
        <v>280</v>
      </c>
      <c r="U401" s="14">
        <f t="shared" si="6"/>
        <v>3100</v>
      </c>
    </row>
    <row r="402" spans="1:21" ht="15.75" x14ac:dyDescent="0.25">
      <c r="A402" s="1" t="s">
        <v>38</v>
      </c>
      <c r="B402" s="1" t="s">
        <v>39</v>
      </c>
      <c r="C402" s="1" t="s">
        <v>755</v>
      </c>
      <c r="D402" s="1" t="s">
        <v>756</v>
      </c>
      <c r="E402" s="1" t="s">
        <v>42</v>
      </c>
      <c r="F402" s="1" t="s">
        <v>42</v>
      </c>
      <c r="G402" s="1" t="s">
        <v>102</v>
      </c>
      <c r="H402" s="1" t="s">
        <v>44</v>
      </c>
      <c r="I402" s="9">
        <v>9.6</v>
      </c>
      <c r="J402" s="9">
        <v>8.0500000000000007</v>
      </c>
      <c r="K402" s="9">
        <v>3.5</v>
      </c>
      <c r="L402" s="9">
        <v>3.5</v>
      </c>
      <c r="M402" s="9">
        <v>7</v>
      </c>
      <c r="N402" s="9">
        <v>9.6300000000000008</v>
      </c>
      <c r="O402" s="9">
        <v>9.3800000000000008</v>
      </c>
      <c r="P402" s="9">
        <v>22.75</v>
      </c>
      <c r="Q402" s="9">
        <v>16.100000000000001</v>
      </c>
      <c r="R402" s="9">
        <v>47</v>
      </c>
      <c r="S402" s="9">
        <v>3.5</v>
      </c>
      <c r="T402" s="9">
        <v>10.5</v>
      </c>
      <c r="U402" s="14">
        <f t="shared" si="6"/>
        <v>150.51</v>
      </c>
    </row>
    <row r="403" spans="1:21" ht="15.75" x14ac:dyDescent="0.25">
      <c r="A403" s="1" t="s">
        <v>38</v>
      </c>
      <c r="B403" s="1" t="s">
        <v>39</v>
      </c>
      <c r="C403" s="1" t="s">
        <v>244</v>
      </c>
      <c r="D403" s="1" t="s">
        <v>245</v>
      </c>
      <c r="E403" s="1" t="s">
        <v>246</v>
      </c>
      <c r="F403" s="1" t="s">
        <v>247</v>
      </c>
      <c r="G403" s="1" t="s">
        <v>248</v>
      </c>
      <c r="H403" s="1" t="s">
        <v>32</v>
      </c>
      <c r="I403" s="9">
        <v>0</v>
      </c>
      <c r="J403" s="9">
        <v>76</v>
      </c>
      <c r="K403" s="9">
        <v>16</v>
      </c>
      <c r="L403" s="9">
        <v>27</v>
      </c>
      <c r="M403" s="9">
        <v>9</v>
      </c>
      <c r="N403" s="9">
        <v>26</v>
      </c>
      <c r="O403" s="9">
        <v>7</v>
      </c>
      <c r="P403" s="9">
        <v>48</v>
      </c>
      <c r="Q403" s="9">
        <v>0</v>
      </c>
      <c r="R403" s="9">
        <v>18</v>
      </c>
      <c r="S403" s="9">
        <v>32</v>
      </c>
      <c r="T403" s="9">
        <v>418</v>
      </c>
      <c r="U403" s="14">
        <f t="shared" si="6"/>
        <v>677</v>
      </c>
    </row>
    <row r="404" spans="1:21" ht="15.75" x14ac:dyDescent="0.25">
      <c r="A404" s="1" t="s">
        <v>21</v>
      </c>
      <c r="B404" s="1" t="s">
        <v>22</v>
      </c>
      <c r="C404" s="1" t="s">
        <v>316</v>
      </c>
      <c r="D404" s="1" t="s">
        <v>317</v>
      </c>
      <c r="E404" s="1" t="s">
        <v>80</v>
      </c>
      <c r="F404" s="1" t="s">
        <v>199</v>
      </c>
      <c r="G404" s="1" t="s">
        <v>318</v>
      </c>
      <c r="H404" s="1" t="s">
        <v>55</v>
      </c>
      <c r="I404" s="9">
        <v>30</v>
      </c>
      <c r="J404" s="9">
        <v>35</v>
      </c>
      <c r="K404" s="9">
        <v>80</v>
      </c>
      <c r="L404" s="9">
        <v>135</v>
      </c>
      <c r="M404" s="9">
        <v>143</v>
      </c>
      <c r="N404" s="9">
        <v>145</v>
      </c>
      <c r="O404" s="9">
        <v>1360</v>
      </c>
      <c r="P404" s="9">
        <v>210</v>
      </c>
      <c r="Q404" s="9">
        <v>183</v>
      </c>
      <c r="R404" s="9">
        <v>87</v>
      </c>
      <c r="S404" s="9">
        <v>115</v>
      </c>
      <c r="T404" s="9">
        <v>97</v>
      </c>
      <c r="U404" s="14">
        <f t="shared" si="6"/>
        <v>2620</v>
      </c>
    </row>
    <row r="405" spans="1:21" ht="15.75" x14ac:dyDescent="0.25">
      <c r="A405" s="1" t="s">
        <v>21</v>
      </c>
      <c r="B405" s="1" t="s">
        <v>22</v>
      </c>
      <c r="C405" s="1" t="s">
        <v>316</v>
      </c>
      <c r="D405" s="1" t="s">
        <v>317</v>
      </c>
      <c r="E405" s="1" t="s">
        <v>80</v>
      </c>
      <c r="F405" s="1" t="s">
        <v>199</v>
      </c>
      <c r="G405" s="1" t="s">
        <v>318</v>
      </c>
      <c r="H405" s="1" t="s">
        <v>58</v>
      </c>
      <c r="I405" s="9">
        <v>40</v>
      </c>
      <c r="J405" s="9">
        <v>69</v>
      </c>
      <c r="K405" s="9">
        <v>70</v>
      </c>
      <c r="L405" s="9">
        <v>80</v>
      </c>
      <c r="M405" s="9">
        <v>45</v>
      </c>
      <c r="N405" s="9">
        <v>60</v>
      </c>
      <c r="O405" s="9">
        <v>675</v>
      </c>
      <c r="P405" s="9">
        <v>50</v>
      </c>
      <c r="Q405" s="9">
        <v>100</v>
      </c>
      <c r="R405" s="9">
        <v>160</v>
      </c>
      <c r="S405" s="9">
        <v>158</v>
      </c>
      <c r="T405" s="9">
        <v>155</v>
      </c>
      <c r="U405" s="14">
        <f t="shared" si="6"/>
        <v>1662</v>
      </c>
    </row>
    <row r="406" spans="1:21" ht="15.75" x14ac:dyDescent="0.25">
      <c r="A406" s="1" t="s">
        <v>21</v>
      </c>
      <c r="B406" s="1" t="s">
        <v>22</v>
      </c>
      <c r="C406" s="1" t="s">
        <v>316</v>
      </c>
      <c r="D406" s="1" t="s">
        <v>317</v>
      </c>
      <c r="E406" s="1" t="s">
        <v>80</v>
      </c>
      <c r="F406" s="1" t="s">
        <v>199</v>
      </c>
      <c r="G406" s="1" t="s">
        <v>318</v>
      </c>
      <c r="H406" s="1" t="s">
        <v>32</v>
      </c>
      <c r="I406" s="9">
        <v>10</v>
      </c>
      <c r="J406" s="9">
        <v>82</v>
      </c>
      <c r="K406" s="9">
        <v>80</v>
      </c>
      <c r="L406" s="9">
        <v>40</v>
      </c>
      <c r="M406" s="9">
        <v>60</v>
      </c>
      <c r="N406" s="9">
        <v>70</v>
      </c>
      <c r="O406" s="9">
        <v>10</v>
      </c>
      <c r="P406" s="9">
        <v>40</v>
      </c>
      <c r="Q406" s="9">
        <v>55</v>
      </c>
      <c r="R406" s="9">
        <v>45</v>
      </c>
      <c r="S406" s="9">
        <v>40</v>
      </c>
      <c r="T406" s="9">
        <v>54</v>
      </c>
      <c r="U406" s="14">
        <f t="shared" si="6"/>
        <v>586</v>
      </c>
    </row>
    <row r="407" spans="1:21" ht="15.75" x14ac:dyDescent="0.25">
      <c r="A407" s="1" t="s">
        <v>21</v>
      </c>
      <c r="B407" s="1" t="s">
        <v>22</v>
      </c>
      <c r="C407" s="1" t="s">
        <v>316</v>
      </c>
      <c r="D407" s="1" t="s">
        <v>317</v>
      </c>
      <c r="E407" s="1" t="s">
        <v>80</v>
      </c>
      <c r="F407" s="1" t="s">
        <v>199</v>
      </c>
      <c r="G407" s="1" t="s">
        <v>318</v>
      </c>
      <c r="H407" s="1" t="s">
        <v>301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45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14">
        <f t="shared" si="6"/>
        <v>45</v>
      </c>
    </row>
    <row r="408" spans="1:21" ht="15.75" x14ac:dyDescent="0.25">
      <c r="A408" s="1" t="s">
        <v>21</v>
      </c>
      <c r="B408" s="1" t="s">
        <v>22</v>
      </c>
      <c r="C408" s="1" t="s">
        <v>828</v>
      </c>
      <c r="D408" s="1" t="s">
        <v>829</v>
      </c>
      <c r="E408" s="1" t="s">
        <v>130</v>
      </c>
      <c r="F408" s="1" t="s">
        <v>179</v>
      </c>
      <c r="G408" s="1" t="s">
        <v>130</v>
      </c>
      <c r="H408" s="1" t="s">
        <v>44</v>
      </c>
      <c r="I408" s="9">
        <v>95</v>
      </c>
      <c r="J408" s="9">
        <v>95</v>
      </c>
      <c r="K408" s="9">
        <v>95</v>
      </c>
      <c r="L408" s="9">
        <v>95</v>
      </c>
      <c r="M408" s="9">
        <v>95</v>
      </c>
      <c r="N408" s="9">
        <v>95</v>
      </c>
      <c r="O408" s="9">
        <v>95</v>
      </c>
      <c r="P408" s="9">
        <v>95</v>
      </c>
      <c r="Q408" s="9">
        <v>95</v>
      </c>
      <c r="R408" s="9">
        <v>95</v>
      </c>
      <c r="S408" s="9">
        <v>95</v>
      </c>
      <c r="T408" s="9">
        <v>95</v>
      </c>
      <c r="U408" s="14">
        <f t="shared" si="6"/>
        <v>1140</v>
      </c>
    </row>
    <row r="409" spans="1:21" ht="15.75" x14ac:dyDescent="0.25">
      <c r="A409" s="1" t="s">
        <v>45</v>
      </c>
      <c r="B409" s="1" t="s">
        <v>39</v>
      </c>
      <c r="C409" s="1" t="s">
        <v>798</v>
      </c>
      <c r="D409" s="1" t="s">
        <v>799</v>
      </c>
      <c r="E409" s="1" t="s">
        <v>25</v>
      </c>
      <c r="F409" s="1" t="s">
        <v>143</v>
      </c>
      <c r="G409" s="1" t="s">
        <v>800</v>
      </c>
      <c r="H409" s="1" t="s">
        <v>58</v>
      </c>
      <c r="I409" s="9">
        <v>250</v>
      </c>
      <c r="J409" s="9">
        <v>350</v>
      </c>
      <c r="K409" s="9">
        <v>399</v>
      </c>
      <c r="L409" s="9">
        <v>250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14">
        <f t="shared" si="6"/>
        <v>1249</v>
      </c>
    </row>
    <row r="410" spans="1:21" ht="15.75" x14ac:dyDescent="0.25">
      <c r="A410" s="1" t="s">
        <v>21</v>
      </c>
      <c r="B410" s="1" t="s">
        <v>22</v>
      </c>
      <c r="C410" s="1" t="s">
        <v>449</v>
      </c>
      <c r="D410" s="1" t="s">
        <v>450</v>
      </c>
      <c r="E410" s="1" t="s">
        <v>451</v>
      </c>
      <c r="F410" s="1" t="s">
        <v>451</v>
      </c>
      <c r="G410" s="1" t="s">
        <v>452</v>
      </c>
      <c r="H410" s="1" t="s">
        <v>44</v>
      </c>
      <c r="I410" s="9">
        <v>0</v>
      </c>
      <c r="J410" s="9">
        <v>0</v>
      </c>
      <c r="K410" s="9">
        <v>0</v>
      </c>
      <c r="L410" s="9">
        <v>0</v>
      </c>
      <c r="M410" s="9">
        <v>4000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14">
        <f t="shared" si="6"/>
        <v>4000</v>
      </c>
    </row>
    <row r="411" spans="1:21" ht="15.75" x14ac:dyDescent="0.25">
      <c r="A411" s="1" t="s">
        <v>21</v>
      </c>
      <c r="B411" s="1" t="s">
        <v>22</v>
      </c>
      <c r="C411" s="1" t="s">
        <v>449</v>
      </c>
      <c r="D411" s="1" t="s">
        <v>450</v>
      </c>
      <c r="E411" s="1" t="s">
        <v>451</v>
      </c>
      <c r="F411" s="1" t="s">
        <v>451</v>
      </c>
      <c r="G411" s="1" t="s">
        <v>452</v>
      </c>
      <c r="H411" s="1" t="s">
        <v>301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29.6</v>
      </c>
      <c r="U411" s="14">
        <f t="shared" si="6"/>
        <v>29.6</v>
      </c>
    </row>
    <row r="412" spans="1:21" ht="15.75" x14ac:dyDescent="0.25">
      <c r="A412" s="1" t="s">
        <v>45</v>
      </c>
      <c r="B412" s="1" t="s">
        <v>46</v>
      </c>
      <c r="C412" s="1" t="s">
        <v>47</v>
      </c>
      <c r="D412" s="1" t="s">
        <v>48</v>
      </c>
      <c r="E412" s="1" t="s">
        <v>30</v>
      </c>
      <c r="F412" s="1" t="s">
        <v>30</v>
      </c>
      <c r="G412" s="1" t="s">
        <v>49</v>
      </c>
      <c r="H412" s="1" t="s">
        <v>82</v>
      </c>
      <c r="I412" s="9">
        <v>231810</v>
      </c>
      <c r="J412" s="9">
        <v>61900</v>
      </c>
      <c r="K412" s="9">
        <v>215573</v>
      </c>
      <c r="L412" s="9">
        <v>189500</v>
      </c>
      <c r="M412" s="9">
        <v>223047.48</v>
      </c>
      <c r="N412" s="9">
        <v>259549</v>
      </c>
      <c r="O412" s="9">
        <v>229370.8</v>
      </c>
      <c r="P412" s="9">
        <v>180479</v>
      </c>
      <c r="Q412" s="9">
        <v>206165.3</v>
      </c>
      <c r="R412" s="9">
        <v>175638</v>
      </c>
      <c r="S412" s="9">
        <v>15875</v>
      </c>
      <c r="T412" s="9">
        <v>30750</v>
      </c>
      <c r="U412" s="14">
        <f t="shared" si="6"/>
        <v>2019657.58</v>
      </c>
    </row>
    <row r="413" spans="1:21" ht="15.75" x14ac:dyDescent="0.25">
      <c r="A413" s="1" t="s">
        <v>45</v>
      </c>
      <c r="B413" s="1" t="s">
        <v>46</v>
      </c>
      <c r="C413" s="1" t="s">
        <v>47</v>
      </c>
      <c r="D413" s="1" t="s">
        <v>48</v>
      </c>
      <c r="E413" s="1" t="s">
        <v>30</v>
      </c>
      <c r="F413" s="1" t="s">
        <v>30</v>
      </c>
      <c r="G413" s="1" t="s">
        <v>49</v>
      </c>
      <c r="H413" s="1" t="s">
        <v>50</v>
      </c>
      <c r="I413" s="9">
        <v>73500</v>
      </c>
      <c r="J413" s="9">
        <v>60000</v>
      </c>
      <c r="K413" s="9">
        <v>74500</v>
      </c>
      <c r="L413" s="9">
        <v>71000</v>
      </c>
      <c r="M413" s="9">
        <v>76000</v>
      </c>
      <c r="N413" s="9">
        <v>74000</v>
      </c>
      <c r="O413" s="9">
        <v>84500</v>
      </c>
      <c r="P413" s="9">
        <v>85000</v>
      </c>
      <c r="Q413" s="9">
        <v>120826.87</v>
      </c>
      <c r="R413" s="9">
        <v>96999.2</v>
      </c>
      <c r="S413" s="9">
        <v>82500</v>
      </c>
      <c r="T413" s="9">
        <v>83500</v>
      </c>
      <c r="U413" s="14">
        <f t="shared" si="6"/>
        <v>982326.07</v>
      </c>
    </row>
    <row r="414" spans="1:21" ht="15.75" x14ac:dyDescent="0.25">
      <c r="A414" s="1" t="s">
        <v>45</v>
      </c>
      <c r="B414" s="1" t="s">
        <v>46</v>
      </c>
      <c r="C414" s="1" t="s">
        <v>47</v>
      </c>
      <c r="D414" s="1" t="s">
        <v>48</v>
      </c>
      <c r="E414" s="1" t="s">
        <v>30</v>
      </c>
      <c r="F414" s="1" t="s">
        <v>30</v>
      </c>
      <c r="G414" s="1" t="s">
        <v>49</v>
      </c>
      <c r="H414" s="1" t="s">
        <v>112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3719</v>
      </c>
      <c r="O414" s="9">
        <v>552.29999999999995</v>
      </c>
      <c r="P414" s="9">
        <v>14152.7</v>
      </c>
      <c r="Q414" s="9">
        <v>0</v>
      </c>
      <c r="R414" s="9">
        <v>19606.3</v>
      </c>
      <c r="S414" s="9">
        <v>12500</v>
      </c>
      <c r="T414" s="9">
        <v>23055</v>
      </c>
      <c r="U414" s="14">
        <f t="shared" si="6"/>
        <v>73585.3</v>
      </c>
    </row>
    <row r="415" spans="1:21" ht="15.75" x14ac:dyDescent="0.25">
      <c r="A415" s="1" t="s">
        <v>45</v>
      </c>
      <c r="B415" s="1" t="s">
        <v>46</v>
      </c>
      <c r="C415" s="1" t="s">
        <v>47</v>
      </c>
      <c r="D415" s="1" t="s">
        <v>48</v>
      </c>
      <c r="E415" s="1" t="s">
        <v>30</v>
      </c>
      <c r="F415" s="1" t="s">
        <v>30</v>
      </c>
      <c r="G415" s="1" t="s">
        <v>49</v>
      </c>
      <c r="H415" s="1" t="s">
        <v>557</v>
      </c>
      <c r="I415" s="9">
        <v>6500</v>
      </c>
      <c r="J415" s="9">
        <v>4000</v>
      </c>
      <c r="K415" s="9">
        <v>4300</v>
      </c>
      <c r="L415" s="9">
        <v>2000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520</v>
      </c>
      <c r="S415" s="9">
        <v>13820</v>
      </c>
      <c r="T415" s="9">
        <v>0</v>
      </c>
      <c r="U415" s="14">
        <f t="shared" si="6"/>
        <v>31140</v>
      </c>
    </row>
    <row r="416" spans="1:21" ht="15.75" x14ac:dyDescent="0.25">
      <c r="A416" s="1" t="s">
        <v>21</v>
      </c>
      <c r="B416" s="1" t="s">
        <v>22</v>
      </c>
      <c r="C416" s="1" t="s">
        <v>629</v>
      </c>
      <c r="D416" s="1" t="s">
        <v>630</v>
      </c>
      <c r="E416" s="1" t="s">
        <v>209</v>
      </c>
      <c r="F416" s="1" t="s">
        <v>209</v>
      </c>
      <c r="G416" s="1" t="s">
        <v>631</v>
      </c>
      <c r="H416" s="1" t="s">
        <v>55</v>
      </c>
      <c r="I416" s="9">
        <v>298</v>
      </c>
      <c r="J416" s="9">
        <v>340</v>
      </c>
      <c r="K416" s="9">
        <v>191.67</v>
      </c>
      <c r="L416" s="9">
        <v>91.8</v>
      </c>
      <c r="M416" s="9">
        <v>53.55</v>
      </c>
      <c r="N416" s="9">
        <v>203.51</v>
      </c>
      <c r="O416" s="9">
        <v>233</v>
      </c>
      <c r="P416" s="9">
        <v>173.36</v>
      </c>
      <c r="Q416" s="9">
        <v>165.83</v>
      </c>
      <c r="R416" s="9">
        <v>226.13</v>
      </c>
      <c r="S416" s="9">
        <v>226.13</v>
      </c>
      <c r="T416" s="9">
        <v>257</v>
      </c>
      <c r="U416" s="14">
        <f t="shared" si="6"/>
        <v>2459.98</v>
      </c>
    </row>
    <row r="417" spans="1:21" ht="15.75" x14ac:dyDescent="0.25">
      <c r="A417" s="1" t="s">
        <v>21</v>
      </c>
      <c r="B417" s="1" t="s">
        <v>22</v>
      </c>
      <c r="C417" s="1" t="s">
        <v>629</v>
      </c>
      <c r="D417" s="1" t="s">
        <v>727</v>
      </c>
      <c r="E417" s="1" t="s">
        <v>209</v>
      </c>
      <c r="F417" s="1" t="s">
        <v>476</v>
      </c>
      <c r="G417" s="1" t="s">
        <v>728</v>
      </c>
      <c r="H417" s="1" t="s">
        <v>55</v>
      </c>
      <c r="I417" s="9">
        <v>170</v>
      </c>
      <c r="J417" s="9">
        <v>184</v>
      </c>
      <c r="K417" s="9">
        <v>108.33</v>
      </c>
      <c r="L417" s="9">
        <v>84</v>
      </c>
      <c r="M417" s="9">
        <v>107.1</v>
      </c>
      <c r="N417" s="9">
        <v>97.99</v>
      </c>
      <c r="O417" s="9">
        <v>150.75</v>
      </c>
      <c r="P417" s="9">
        <v>90.45</v>
      </c>
      <c r="Q417" s="9">
        <v>113.06</v>
      </c>
      <c r="R417" s="9">
        <v>173.36</v>
      </c>
      <c r="S417" s="9">
        <v>173.36</v>
      </c>
      <c r="T417" s="9">
        <v>196</v>
      </c>
      <c r="U417" s="14">
        <f t="shared" si="6"/>
        <v>1648.4</v>
      </c>
    </row>
    <row r="418" spans="1:21" ht="15.75" x14ac:dyDescent="0.25">
      <c r="A418" s="1" t="s">
        <v>21</v>
      </c>
      <c r="B418" s="1" t="s">
        <v>22</v>
      </c>
      <c r="C418" s="1" t="s">
        <v>629</v>
      </c>
      <c r="D418" s="1" t="s">
        <v>729</v>
      </c>
      <c r="E418" s="1" t="s">
        <v>130</v>
      </c>
      <c r="F418" s="1" t="s">
        <v>179</v>
      </c>
      <c r="G418" s="1" t="s">
        <v>130</v>
      </c>
      <c r="H418" s="1" t="s">
        <v>55</v>
      </c>
      <c r="I418" s="9">
        <v>213</v>
      </c>
      <c r="J418" s="9">
        <v>170</v>
      </c>
      <c r="K418" s="9">
        <v>101</v>
      </c>
      <c r="L418" s="9">
        <v>91.8</v>
      </c>
      <c r="M418" s="9">
        <v>84.15</v>
      </c>
      <c r="N418" s="9">
        <v>263.81</v>
      </c>
      <c r="O418" s="9">
        <v>121</v>
      </c>
      <c r="P418" s="9">
        <v>82.91</v>
      </c>
      <c r="Q418" s="9">
        <v>82.91</v>
      </c>
      <c r="R418" s="9">
        <v>135.68</v>
      </c>
      <c r="S418" s="9">
        <v>135.68</v>
      </c>
      <c r="T418" s="9">
        <v>166</v>
      </c>
      <c r="U418" s="14">
        <f t="shared" si="6"/>
        <v>1647.9400000000003</v>
      </c>
    </row>
    <row r="419" spans="1:21" ht="15.75" x14ac:dyDescent="0.25">
      <c r="A419" s="1" t="s">
        <v>21</v>
      </c>
      <c r="B419" s="1" t="s">
        <v>22</v>
      </c>
      <c r="C419" s="1" t="s">
        <v>629</v>
      </c>
      <c r="D419" s="1" t="s">
        <v>784</v>
      </c>
      <c r="E419" s="1" t="s">
        <v>130</v>
      </c>
      <c r="F419" s="1" t="s">
        <v>179</v>
      </c>
      <c r="G419" s="1" t="s">
        <v>130</v>
      </c>
      <c r="H419" s="1" t="s">
        <v>55</v>
      </c>
      <c r="I419" s="9">
        <v>113</v>
      </c>
      <c r="J419" s="9">
        <v>113</v>
      </c>
      <c r="K419" s="9">
        <v>125</v>
      </c>
      <c r="L419" s="9">
        <v>91.8</v>
      </c>
      <c r="M419" s="9">
        <v>84.15</v>
      </c>
      <c r="N419" s="9">
        <v>60.3</v>
      </c>
      <c r="O419" s="9">
        <v>113</v>
      </c>
      <c r="P419" s="9">
        <v>82.91</v>
      </c>
      <c r="Q419" s="9">
        <v>97.99</v>
      </c>
      <c r="R419" s="9">
        <v>158.29</v>
      </c>
      <c r="S419" s="9">
        <v>158.29</v>
      </c>
      <c r="T419" s="9">
        <v>129</v>
      </c>
      <c r="U419" s="14">
        <f t="shared" si="6"/>
        <v>1326.73</v>
      </c>
    </row>
    <row r="421" spans="1:21" x14ac:dyDescent="0.25">
      <c r="A421" s="10" t="s">
        <v>875</v>
      </c>
      <c r="B421" s="10"/>
      <c r="C421" s="10"/>
      <c r="D421" s="10"/>
      <c r="E421" s="10"/>
      <c r="F421" s="10"/>
      <c r="G421" s="10"/>
    </row>
    <row r="422" spans="1:21" x14ac:dyDescent="0.25">
      <c r="A422" s="11" t="s">
        <v>873</v>
      </c>
      <c r="B422" s="12"/>
      <c r="C422" s="12"/>
      <c r="D422" s="12"/>
      <c r="E422" s="12"/>
      <c r="F422" s="12"/>
      <c r="G422" s="12"/>
    </row>
    <row r="423" spans="1:21" x14ac:dyDescent="0.25">
      <c r="A423" s="13" t="s">
        <v>874</v>
      </c>
      <c r="B423" s="12"/>
      <c r="C423" s="12"/>
      <c r="D423" s="12"/>
      <c r="E423" s="12"/>
      <c r="F423" s="12"/>
      <c r="G423" s="12"/>
    </row>
  </sheetData>
  <sortState ref="A4:V436">
    <sortCondition ref="C4:C436"/>
  </sortState>
  <mergeCells count="2">
    <mergeCell ref="A421:G421"/>
    <mergeCell ref="A1:U2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InformacionGeneral - 2020-01-22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 Fernando</dc:creator>
  <cp:lastModifiedBy>Arevalo Ordoñez Luis Fernando</cp:lastModifiedBy>
  <dcterms:created xsi:type="dcterms:W3CDTF">2020-01-22T20:39:17Z</dcterms:created>
  <dcterms:modified xsi:type="dcterms:W3CDTF">2020-01-22T20:40:59Z</dcterms:modified>
</cp:coreProperties>
</file>