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 a="1"/>
  <c r="B18" i="1"/>
  <c r="C18" i="1"/>
  <c r="B19" i="1"/>
  <c r="C19" i="1"/>
  <c r="B20" i="1"/>
  <c r="C20" i="1"/>
  <c r="B21" i="1"/>
  <c r="C21" i="1"/>
  <c r="B22" i="1"/>
  <c r="C22" i="1"/>
  <c r="E3" i="1"/>
  <c r="E4" i="1"/>
  <c r="E5" i="1"/>
  <c r="E6" i="1"/>
  <c r="E7" i="1"/>
  <c r="E2" i="1"/>
  <c r="C7" i="1"/>
  <c r="C6" i="1"/>
  <c r="C5" i="1"/>
  <c r="C4" i="1"/>
  <c r="C3" i="1"/>
  <c r="C2" i="1"/>
  <c r="B7" i="1"/>
  <c r="B6" i="1"/>
  <c r="B5" i="1"/>
  <c r="B4" i="1"/>
  <c r="B3" i="1"/>
  <c r="B2" i="1"/>
  <c r="B12" i="1" a="1"/>
  <c r="B13" i="1" s="1"/>
  <c r="C15" i="1" l="1"/>
  <c r="B14" i="1"/>
  <c r="C12" i="1"/>
  <c r="C16" i="1"/>
  <c r="B15" i="1"/>
  <c r="C13" i="1"/>
  <c r="B12" i="1"/>
  <c r="B16" i="1"/>
  <c r="C14" i="1"/>
  <c r="D3" i="1"/>
  <c r="D4" i="1"/>
  <c r="D5" i="1"/>
  <c r="D6" i="1"/>
  <c r="D7" i="1"/>
  <c r="D2" i="1"/>
  <c r="B9" i="1" l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<sst xmlns="http://schemas.openxmlformats.org/spreadsheetml/2006/main" count="22" uniqueCount="14">
  <si>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</si>
  <si>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</si>
  <si>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</si>
  <si>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</si>
  <si>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</si>
  <si>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</si>
  <si>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</si>
  <si>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</si>
  <si>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</si>
  <si>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</si>
  <si>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</si>
  <si>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1/r (1/Distance)</t>
  </si>
  <si>
    <t>Capacitance (picoFarads) y</t>
  </si>
  <si>
    <t>C/(3.14*radius*radius)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</si>
</sst>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1648"/>
        <c:axId val="636822824"/>
      </c:scatterChart>
      <c:valAx>
        <c:axId val="6368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2824"/>
        <c:crosses val="autoZero"/>
        <c:crossBetween val="midCat"/>
      </c:valAx>
      <c:valAx>
        <c:axId val="636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14.285714285714285</c:v>
                </c:pt>
                <c:pt idx="1">
                  <c:v>12.5</c:v>
                </c:pt>
                <c:pt idx="2">
                  <c:v>11.111111111111111</c:v>
                </c:pt>
                <c:pt idx="3">
                  <c:v>10</c:v>
                </c:pt>
                <c:pt idx="4">
                  <c:v>9.0909090909090917</c:v>
                </c:pt>
                <c:pt idx="5">
                  <c:v>8.3333333333333339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1.1942675159235668E-11</c:v>
                </c:pt>
                <c:pt idx="1">
                  <c:v>2.3885350318471336E-11</c:v>
                </c:pt>
                <c:pt idx="2">
                  <c:v>3.5828025477706999E-11</c:v>
                </c:pt>
                <c:pt idx="3">
                  <c:v>5.2547770700636933E-11</c:v>
                </c:pt>
                <c:pt idx="4">
                  <c:v>6.9267515923566868E-11</c:v>
                </c:pt>
                <c:pt idx="5">
                  <c:v>8.2006369426751591E-11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3216"/>
        <c:axId val="636826352"/>
      </c:scatterChart>
      <c:valAx>
        <c:axId val="6368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6352"/>
        <c:crosses val="autoZero"/>
        <c:crossBetween val="midCat"/>
      </c:valAx>
      <c:valAx>
        <c:axId val="636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0</xdr:rowOff>
    </xdr:from>
    <xdr:to>
      <xdr:col>12</xdr:col>
      <xdr:colOff>323849</xdr:colOff>
      <xdr:row>11</xdr:row>
      <xdr:rowOff>180974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1714499</xdr:colOff>
      <xdr:row>12</xdr:row>
      <xdr:rowOff>0</xdr:rowOff>
    </xdr:from>
    <xdr:to>
      <xdr:col>12</xdr:col>
      <xdr:colOff>314325</xdr:colOff>
      <xdr:row>21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5.7109375" customWidth="1"/>
  </cols>
  <sheetData>
    <row r="1" spans="1:5" x14ac:dyDescent="0.25">
      <c r="A1" s="1" t="s">
        <v>6</v>
      </c>
      <c r="B1" s="1" t="s">
        <v>4</v>
      </c>
      <c r="C1" s="1" t="s">
        <v>12</v>
      </c>
      <c r="D1" s="1" t="s">
        <v>11</v>
      </c>
      <c r="E1" s="1" t="s">
        <v>13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1/B2</f>
        <v>14.285714285714285</v>
      </c>
      <c r="E2">
        <f>C2/(3.14*0.2*0.2)</f>
        <v>1.1942675159235668E-11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0">1/B3</f>
        <v>12.5</v>
      </c>
      <c r="E3">
        <f t="shared" ref="E3:E7" si="1">C3/(3.14*0.2*0.2)</f>
        <v>2.3885350318471336E-11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0"/>
        <v>11.111111111111111</v>
      </c>
      <c r="E4">
        <f t="shared" si="1"/>
        <v>3.5828025477706999E-11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0"/>
        <v>10</v>
      </c>
      <c r="E5">
        <f t="shared" si="1"/>
        <v>5.2547770700636933E-11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0"/>
        <v>9.0909090909090917</v>
      </c>
      <c r="E6">
        <f t="shared" si="1"/>
        <v>6.9267515923566868E-11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0"/>
        <v>8.3333333333333339</v>
      </c>
      <c r="E7">
        <f t="shared" si="1"/>
        <v>8.2006369426751591E-11</v>
      </c>
    </row>
    <row r="9" spans="1:5" x14ac:dyDescent="0.25">
      <c r="A9" s="2" t="s">
        <v>9</v>
      </c>
      <c r="B9" s="1">
        <f>$B$12*B2+$C$12</f>
        <v>1.2523809523809506E-12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10</v>
      </c>
    </row>
    <row r="14" spans="1:5" x14ac:dyDescent="0.25">
      <c r="A14" s="2" t="s">
        <v>5</v>
      </c>
      <c r="B14">
        <v>0.99558982369265037</v>
      </c>
      <c r="C14">
        <v>2.513771592457752E-13</v>
      </c>
      <c r="D14" s="1" t="s">
        <v>8</v>
      </c>
    </row>
    <row r="15" spans="1:5" x14ac:dyDescent="0.25">
      <c r="A15" s="2" t="s">
        <v>7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LINEST(E2:E6,D2:D6,TRUE,TRUE)</f>
        <v>-1.0799625478840946E-11</v>
      </c>
      <c r="C18">
        <v>1.6178350538695559E-10</v>
      </c>
      <c r="D18" s="1" t="s">
        <v>3</v>
      </c>
    </row>
    <row r="19" spans="1:4" x14ac:dyDescent="0.25">
      <c r="A19" s="2" t="s">
        <v>2</v>
      </c>
      <c r="B19">
        <v>1.3844709192482616E-12</v>
      </c>
      <c r="C19">
        <v>1.5983691889901586E-11</v>
      </c>
      <c r="D19" s="1" t="s">
        <v>10</v>
      </c>
    </row>
    <row r="20" spans="1:4" x14ac:dyDescent="0.25">
      <c r="A20" s="2" t="s">
        <v>5</v>
      </c>
      <c r="B20">
        <v>0.95301375800992383</v>
      </c>
      <c r="C20">
        <v>5.6936397217434394E-12</v>
      </c>
      <c r="D20" s="1" t="s">
        <v>8</v>
      </c>
    </row>
    <row r="21" spans="1:4" x14ac:dyDescent="0.25">
      <c r="A21" s="2" t="s">
        <v>7</v>
      </c>
      <c r="B21">
        <v>60.848477191123841</v>
      </c>
      <c r="C21">
        <v>3</v>
      </c>
      <c r="D21" s="1"/>
    </row>
    <row r="22" spans="1:4" x14ac:dyDescent="0.25">
      <c r="A22" s="1"/>
      <c r="B22">
        <v>1.9725575344423217E-21</v>
      </c>
      <c r="C22">
        <v>9.7252599843044139E-23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2016-05-30T17:38:15Z</dcterms:modified>
</cp:coreProperties>
</file>