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F:\Bakalaurs\stat\"/>
    </mc:Choice>
  </mc:AlternateContent>
  <xr:revisionPtr revIDLastSave="52" documentId="13_ncr:1_{607788C6-C00E-48DC-87C4-CDF399637BAA}" xr6:coauthVersionLast="47" xr6:coauthVersionMax="47" xr10:uidLastSave="{68E9A42A-F0BD-4987-9756-FC7797DB6EE4}"/>
  <bookViews>
    <workbookView xWindow="-108" yWindow="-108" windowWidth="23256" windowHeight="12576" xr2:uid="{C8696559-8294-4368-8D3E-D81FB0C372F8}"/>
  </bookViews>
  <sheets>
    <sheet name="summar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5" i="1" l="1"/>
  <c r="AV34" i="1"/>
  <c r="W121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K94" i="1"/>
  <c r="K93" i="1"/>
</calcChain>
</file>

<file path=xl/sharedStrings.xml><?xml version="1.0" encoding="utf-8"?>
<sst xmlns="http://schemas.openxmlformats.org/spreadsheetml/2006/main" count="302" uniqueCount="26">
  <si>
    <t>mode</t>
  </si>
  <si>
    <t>number</t>
  </si>
  <si>
    <t>generated</t>
  </si>
  <si>
    <t>all_completed</t>
  </si>
  <si>
    <t>planned_in_wave</t>
  </si>
  <si>
    <t>penalties</t>
  </si>
  <si>
    <t>avg_time</t>
  </si>
  <si>
    <t>sim_time</t>
  </si>
  <si>
    <t>tasks_in_wave</t>
  </si>
  <si>
    <t>Test number</t>
  </si>
  <si>
    <t>avg_time_wave</t>
  </si>
  <si>
    <t>parameter</t>
  </si>
  <si>
    <t>adaptive</t>
  </si>
  <si>
    <t>Random 42</t>
  </si>
  <si>
    <t>static</t>
  </si>
  <si>
    <t>d</t>
  </si>
  <si>
    <t>Spawn 40 s</t>
  </si>
  <si>
    <t>Battery lose 1.0</t>
  </si>
  <si>
    <t>Rad 0.0</t>
  </si>
  <si>
    <t>Random -</t>
  </si>
  <si>
    <t>laiks</t>
  </si>
  <si>
    <t>sum_planned</t>
  </si>
  <si>
    <t>Battery loss 1.0</t>
  </si>
  <si>
    <t>Spawn 50 s</t>
  </si>
  <si>
    <t>Battery loss 0.5</t>
  </si>
  <si>
    <t>Rad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</si>
</sst>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Border="1"/>
    <xf numFmtId="0" fontId="0" fillId="34" borderId="12" xfId="0" applyFill="1" applyBorder="1"/>
    <xf numFmtId="0" fontId="0" fillId="34" borderId="14" xfId="0" applyFill="1" applyBorder="1"/>
    <xf numFmtId="0" fontId="0" fillId="35" borderId="12" xfId="0" applyFill="1" applyBorder="1"/>
    <xf numFmtId="0" fontId="0" fillId="35" borderId="14" xfId="0" applyFill="1" applyBorder="1"/>
    <xf numFmtId="0" fontId="0" fillId="36" borderId="10" xfId="0" applyFill="1" applyBorder="1"/>
    <xf numFmtId="0" fontId="0" fillId="36" borderId="13" xfId="0" applyFill="1" applyBorder="1"/>
    <xf numFmtId="0" fontId="0" fillId="36" borderId="15" xfId="0" applyFill="1" applyBorder="1"/>
    <xf numFmtId="0" fontId="0" fillId="36" borderId="16" xfId="0" applyFill="1" applyBorder="1"/>
    <xf numFmtId="2" fontId="0" fillId="36" borderId="10" xfId="0" applyNumberFormat="1" applyFill="1" applyBorder="1"/>
    <xf numFmtId="2" fontId="0" fillId="36" borderId="15" xfId="0" applyNumberFormat="1" applyFill="1" applyBorder="1"/>
    <xf numFmtId="0" fontId="0" fillId="37" borderId="13" xfId="0" applyFill="1" applyBorder="1"/>
    <xf numFmtId="0" fontId="0" fillId="34" borderId="17" xfId="0" applyFill="1" applyBorder="1"/>
    <xf numFmtId="0" fontId="0" fillId="36" borderId="11" xfId="0" applyFill="1" applyBorder="1"/>
    <xf numFmtId="0" fontId="0" fillId="37" borderId="11" xfId="0" applyFill="1" applyBorder="1"/>
    <xf numFmtId="0" fontId="0" fillId="37" borderId="18" xfId="0" applyFill="1" applyBorder="1"/>
    <xf numFmtId="0" fontId="0" fillId="35" borderId="19" xfId="0" applyFill="1" applyBorder="1"/>
    <xf numFmtId="0" fontId="0" fillId="36" borderId="20" xfId="0" applyFill="1" applyBorder="1"/>
    <xf numFmtId="0" fontId="0" fillId="36" borderId="21" xfId="0" applyFill="1" applyBorder="1"/>
    <xf numFmtId="0" fontId="0" fillId="35" borderId="17" xfId="0" applyFill="1" applyBorder="1"/>
    <xf numFmtId="0" fontId="0" fillId="34" borderId="19" xfId="0" applyFill="1" applyBorder="1"/>
    <xf numFmtId="0" fontId="0" fillId="33" borderId="22" xfId="0" applyFill="1" applyBorder="1"/>
    <xf numFmtId="0" fontId="0" fillId="33" borderId="23" xfId="0" applyFill="1" applyBorder="1"/>
    <xf numFmtId="0" fontId="0" fillId="0" borderId="25" xfId="0" applyBorder="1"/>
    <xf numFmtId="0" fontId="0" fillId="33" borderId="23" xfId="0" applyFill="1" applyBorder="1" applyAlignment="1">
      <alignment wrapText="1"/>
    </xf>
    <xf numFmtId="0" fontId="0" fillId="37" borderId="13" xfId="0" applyFill="1" applyBorder="1" applyAlignment="1">
      <alignment wrapText="1"/>
    </xf>
    <xf numFmtId="0" fontId="0" fillId="33" borderId="24" xfId="0" applyFill="1" applyBorder="1" applyAlignment="1">
      <alignment horizontal="center"/>
    </xf>
    <xf numFmtId="0" fontId="0" fillId="0" borderId="26" xfId="0" applyBorder="1"/>
    <xf numFmtId="0" fontId="0" fillId="0" borderId="27" xfId="0" applyBorder="1"/>
  </cellXfs>
  <cellStyles count="42">
    <cellStyle name="20% no 1. izcēluma" xfId="19" builtinId="30" customBuiltin="1"/>
    <cellStyle name="20% no 2. izcēluma" xfId="23" builtinId="34" customBuiltin="1"/>
    <cellStyle name="20% no 3. izcēluma" xfId="27" builtinId="38" customBuiltin="1"/>
    <cellStyle name="20% no 4. izcēluma" xfId="31" builtinId="42" customBuiltin="1"/>
    <cellStyle name="20% no 5. izcēluma" xfId="35" builtinId="46" customBuiltin="1"/>
    <cellStyle name="20% no 6. izcēluma" xfId="39" builtinId="50" customBuiltin="1"/>
    <cellStyle name="40% no 1. izcēluma" xfId="20" builtinId="31" customBuiltin="1"/>
    <cellStyle name="40% no 2. izcēluma" xfId="24" builtinId="35" customBuiltin="1"/>
    <cellStyle name="40% no 3. izcēluma" xfId="28" builtinId="39" customBuiltin="1"/>
    <cellStyle name="40% no 4. izcēluma" xfId="32" builtinId="43" customBuiltin="1"/>
    <cellStyle name="40% no 5. izcēluma" xfId="36" builtinId="47" customBuiltin="1"/>
    <cellStyle name="40% no 6. izcēluma" xfId="40" builtinId="51" customBuiltin="1"/>
    <cellStyle name="60% no 1. izcēluma" xfId="21" builtinId="32" customBuiltin="1"/>
    <cellStyle name="60% no 2. izcēluma" xfId="25" builtinId="36" customBuiltin="1"/>
    <cellStyle name="60% no 3. izcēluma" xfId="29" builtinId="40" customBuiltin="1"/>
    <cellStyle name="60% no 4. izcēluma" xfId="33" builtinId="44" customBuiltin="1"/>
    <cellStyle name="60% no 5. izcēluma" xfId="37" builtinId="48" customBuiltin="1"/>
    <cellStyle name="60% no 6. izcēluma" xfId="41" builtinId="52" customBuiltin="1"/>
    <cellStyle name="Aprēķināšana" xfId="11" builtinId="22" customBuiltin="1"/>
    <cellStyle name="Brīdinājuma teksts" xfId="14" builtinId="11" customBuiltin="1"/>
    <cellStyle name="Ievade" xfId="9" builtinId="20" customBuiltin="1"/>
    <cellStyle name="Izcēlums (1. veids)" xfId="18" builtinId="29" customBuiltin="1"/>
    <cellStyle name="Izcēlums (2. veids)" xfId="22" builtinId="33" customBuiltin="1"/>
    <cellStyle name="Izcēlums (3. veids)" xfId="26" builtinId="37" customBuiltin="1"/>
    <cellStyle name="Izcēlums (4. veids)" xfId="30" builtinId="41" customBuiltin="1"/>
    <cellStyle name="Izcēlums (5. veids)" xfId="34" builtinId="45" customBuiltin="1"/>
    <cellStyle name="Izcēlums (6. veids)" xfId="38" builtinId="49" customBuiltin="1"/>
    <cellStyle name="Izvade" xfId="10" builtinId="21" customBuiltin="1"/>
    <cellStyle name="Kopsumma" xfId="17" builtinId="25" customBuiltin="1"/>
    <cellStyle name="Labs" xfId="6" builtinId="26" customBuiltin="1"/>
    <cellStyle name="Neitrāls" xfId="8" builtinId="28" customBuiltin="1"/>
    <cellStyle name="Nosaukums" xfId="1" builtinId="15" customBuiltin="1"/>
    <cellStyle name="Parasts" xfId="0" builtinId="0"/>
    <cellStyle name="Pārbaudes šūna" xfId="13" builtinId="23" customBuiltin="1"/>
    <cellStyle name="Paskaidrojošs teksts" xfId="16" builtinId="53" customBuiltin="1"/>
    <cellStyle name="Piezīme" xfId="15" builtinId="10" customBuiltin="1"/>
    <cellStyle name="Saistīta šūna" xfId="12" builtinId="24" customBuiltin="1"/>
    <cellStyle name="Slikts" xfId="7" builtinId="27" customBuiltin="1"/>
    <cellStyle name="Virsraksts 1" xfId="2" builtinId="16" customBuiltin="1"/>
    <cellStyle name="Virsraksts 2" xfId="3" builtinId="17" customBuiltin="1"/>
    <cellStyle name="Virsraksts 3" xfId="4" builtinId="18" customBuiltin="1"/>
    <cellStyle name="Virsraksts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summary!$C$2:$C$31</c:f>
              <c:numCache>
                <c:formatCode>General</c:formatCode>
                <c:ptCount val="30"/>
                <c:pt idx="0">
                  <c:v>10</c:v>
                </c:pt>
                <c:pt idx="1">
                  <c:v>15</c:v>
                </c:pt>
                <c:pt idx="2">
                  <c:v>28</c:v>
                </c:pt>
                <c:pt idx="3">
                  <c:v>34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81</c:v>
                </c:pt>
                <c:pt idx="11">
                  <c:v>86</c:v>
                </c:pt>
                <c:pt idx="12">
                  <c:v>91</c:v>
                </c:pt>
                <c:pt idx="13">
                  <c:v>96</c:v>
                </c:pt>
                <c:pt idx="14">
                  <c:v>102</c:v>
                </c:pt>
                <c:pt idx="15">
                  <c:v>107</c:v>
                </c:pt>
                <c:pt idx="16">
                  <c:v>112</c:v>
                </c:pt>
                <c:pt idx="17">
                  <c:v>124</c:v>
                </c:pt>
                <c:pt idx="18">
                  <c:v>129</c:v>
                </c:pt>
                <c:pt idx="19">
                  <c:v>134</c:v>
                </c:pt>
                <c:pt idx="20">
                  <c:v>139</c:v>
                </c:pt>
                <c:pt idx="21">
                  <c:v>144</c:v>
                </c:pt>
                <c:pt idx="22">
                  <c:v>149</c:v>
                </c:pt>
                <c:pt idx="23">
                  <c:v>154</c:v>
                </c:pt>
                <c:pt idx="24">
                  <c:v>159</c:v>
                </c:pt>
                <c:pt idx="25">
                  <c:v>164</c:v>
                </c:pt>
                <c:pt idx="26">
                  <c:v>169</c:v>
                </c:pt>
                <c:pt idx="27">
                  <c:v>175</c:v>
                </c:pt>
                <c:pt idx="28">
                  <c:v>186</c:v>
                </c:pt>
                <c:pt idx="29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4-4EA6-90A6-14E27CFC5B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summary!$O$2:$O$31</c:f>
              <c:numCache>
                <c:formatCode>General</c:formatCode>
                <c:ptCount val="30"/>
                <c:pt idx="0">
                  <c:v>10</c:v>
                </c:pt>
                <c:pt idx="1">
                  <c:v>15</c:v>
                </c:pt>
                <c:pt idx="2">
                  <c:v>29</c:v>
                </c:pt>
                <c:pt idx="3">
                  <c:v>35</c:v>
                </c:pt>
                <c:pt idx="4">
                  <c:v>49</c:v>
                </c:pt>
                <c:pt idx="5">
                  <c:v>55</c:v>
                </c:pt>
                <c:pt idx="6">
                  <c:v>69</c:v>
                </c:pt>
                <c:pt idx="7">
                  <c:v>75</c:v>
                </c:pt>
                <c:pt idx="8">
                  <c:v>95</c:v>
                </c:pt>
                <c:pt idx="9">
                  <c:v>100</c:v>
                </c:pt>
                <c:pt idx="10">
                  <c:v>114</c:v>
                </c:pt>
                <c:pt idx="11">
                  <c:v>120</c:v>
                </c:pt>
                <c:pt idx="12">
                  <c:v>134</c:v>
                </c:pt>
                <c:pt idx="13">
                  <c:v>145</c:v>
                </c:pt>
                <c:pt idx="14">
                  <c:v>154</c:v>
                </c:pt>
                <c:pt idx="15">
                  <c:v>165</c:v>
                </c:pt>
                <c:pt idx="16">
                  <c:v>179</c:v>
                </c:pt>
                <c:pt idx="17">
                  <c:v>185</c:v>
                </c:pt>
                <c:pt idx="18">
                  <c:v>199</c:v>
                </c:pt>
                <c:pt idx="19">
                  <c:v>205</c:v>
                </c:pt>
                <c:pt idx="20">
                  <c:v>219</c:v>
                </c:pt>
                <c:pt idx="21">
                  <c:v>230</c:v>
                </c:pt>
                <c:pt idx="22">
                  <c:v>238</c:v>
                </c:pt>
                <c:pt idx="23">
                  <c:v>245</c:v>
                </c:pt>
                <c:pt idx="24">
                  <c:v>258</c:v>
                </c:pt>
                <c:pt idx="25">
                  <c:v>270</c:v>
                </c:pt>
                <c:pt idx="26">
                  <c:v>284</c:v>
                </c:pt>
                <c:pt idx="27">
                  <c:v>295</c:v>
                </c:pt>
                <c:pt idx="28">
                  <c:v>309</c:v>
                </c:pt>
                <c:pt idx="2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4-4EA6-90A6-14E27CFC5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114223"/>
        <c:axId val="2045110383"/>
      </c:barChart>
      <c:catAx>
        <c:axId val="204511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10383"/>
        <c:crosses val="autoZero"/>
        <c:auto val="1"/>
        <c:lblAlgn val="ctr"/>
        <c:lblOffset val="100"/>
        <c:noMultiLvlLbl val="0"/>
      </c:catAx>
      <c:valAx>
        <c:axId val="20451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1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9-446D-A000-7583D0FA6F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summary!$R$2:$R$31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9-446D-A000-7583D0FA6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113743"/>
        <c:axId val="2045109903"/>
      </c:lineChart>
      <c:catAx>
        <c:axId val="204511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9903"/>
        <c:crosses val="autoZero"/>
        <c:auto val="1"/>
        <c:lblAlgn val="ctr"/>
        <c:lblOffset val="100"/>
        <c:noMultiLvlLbl val="0"/>
      </c:catAx>
      <c:valAx>
        <c:axId val="20451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1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summary!$G$2:$G$31</c:f>
              <c:numCache>
                <c:formatCode>General</c:formatCode>
                <c:ptCount val="30"/>
                <c:pt idx="0">
                  <c:v>10.29</c:v>
                </c:pt>
                <c:pt idx="1">
                  <c:v>9.11</c:v>
                </c:pt>
                <c:pt idx="2">
                  <c:v>11.76</c:v>
                </c:pt>
                <c:pt idx="3">
                  <c:v>11.21</c:v>
                </c:pt>
                <c:pt idx="4">
                  <c:v>11.07</c:v>
                </c:pt>
                <c:pt idx="5">
                  <c:v>10.68</c:v>
                </c:pt>
                <c:pt idx="6">
                  <c:v>10.27</c:v>
                </c:pt>
                <c:pt idx="7">
                  <c:v>10.16</c:v>
                </c:pt>
                <c:pt idx="8">
                  <c:v>10.1</c:v>
                </c:pt>
                <c:pt idx="9">
                  <c:v>9.9600000000000009</c:v>
                </c:pt>
                <c:pt idx="10">
                  <c:v>10.18</c:v>
                </c:pt>
                <c:pt idx="11">
                  <c:v>10.029999999999999</c:v>
                </c:pt>
                <c:pt idx="12">
                  <c:v>9.8800000000000008</c:v>
                </c:pt>
                <c:pt idx="13">
                  <c:v>9.81</c:v>
                </c:pt>
                <c:pt idx="14">
                  <c:v>9.92</c:v>
                </c:pt>
                <c:pt idx="15">
                  <c:v>9.86</c:v>
                </c:pt>
                <c:pt idx="16">
                  <c:v>9.6999999999999993</c:v>
                </c:pt>
                <c:pt idx="17">
                  <c:v>9.83</c:v>
                </c:pt>
                <c:pt idx="18">
                  <c:v>9.81</c:v>
                </c:pt>
                <c:pt idx="19">
                  <c:v>9.69</c:v>
                </c:pt>
                <c:pt idx="20">
                  <c:v>9.6</c:v>
                </c:pt>
                <c:pt idx="21">
                  <c:v>9.6999999999999993</c:v>
                </c:pt>
                <c:pt idx="22">
                  <c:v>9.6199999999999992</c:v>
                </c:pt>
                <c:pt idx="23">
                  <c:v>9.6</c:v>
                </c:pt>
                <c:pt idx="24">
                  <c:v>9.48</c:v>
                </c:pt>
                <c:pt idx="25">
                  <c:v>9.4499999999999993</c:v>
                </c:pt>
                <c:pt idx="26">
                  <c:v>9.42</c:v>
                </c:pt>
                <c:pt idx="27">
                  <c:v>9.4</c:v>
                </c:pt>
                <c:pt idx="28">
                  <c:v>9.65</c:v>
                </c:pt>
                <c:pt idx="29">
                  <c:v>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F-4BE0-A1AA-83CACB6281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summary!$S$2:$S$31</c:f>
              <c:numCache>
                <c:formatCode>General</c:formatCode>
                <c:ptCount val="30"/>
                <c:pt idx="0">
                  <c:v>10.27</c:v>
                </c:pt>
                <c:pt idx="1">
                  <c:v>9.09</c:v>
                </c:pt>
                <c:pt idx="2">
                  <c:v>11.79</c:v>
                </c:pt>
                <c:pt idx="3">
                  <c:v>11.26</c:v>
                </c:pt>
                <c:pt idx="4">
                  <c:v>12.21</c:v>
                </c:pt>
                <c:pt idx="5">
                  <c:v>11.63</c:v>
                </c:pt>
                <c:pt idx="6">
                  <c:v>12.21</c:v>
                </c:pt>
                <c:pt idx="7">
                  <c:v>11.99</c:v>
                </c:pt>
                <c:pt idx="8">
                  <c:v>12.85</c:v>
                </c:pt>
                <c:pt idx="9">
                  <c:v>12.44</c:v>
                </c:pt>
                <c:pt idx="10">
                  <c:v>12.61</c:v>
                </c:pt>
                <c:pt idx="11">
                  <c:v>12.44</c:v>
                </c:pt>
                <c:pt idx="12">
                  <c:v>12.81</c:v>
                </c:pt>
                <c:pt idx="13">
                  <c:v>12.63</c:v>
                </c:pt>
                <c:pt idx="14">
                  <c:v>12.79</c:v>
                </c:pt>
                <c:pt idx="15">
                  <c:v>12.72</c:v>
                </c:pt>
                <c:pt idx="16">
                  <c:v>12.87</c:v>
                </c:pt>
                <c:pt idx="17">
                  <c:v>12.63</c:v>
                </c:pt>
                <c:pt idx="18">
                  <c:v>12.96</c:v>
                </c:pt>
                <c:pt idx="19">
                  <c:v>12.73</c:v>
                </c:pt>
                <c:pt idx="20">
                  <c:v>12.88</c:v>
                </c:pt>
                <c:pt idx="21">
                  <c:v>12.76</c:v>
                </c:pt>
                <c:pt idx="22">
                  <c:v>12.68</c:v>
                </c:pt>
                <c:pt idx="23">
                  <c:v>12.58</c:v>
                </c:pt>
                <c:pt idx="24">
                  <c:v>12.65</c:v>
                </c:pt>
                <c:pt idx="25">
                  <c:v>12.84</c:v>
                </c:pt>
                <c:pt idx="26">
                  <c:v>13.01</c:v>
                </c:pt>
                <c:pt idx="27">
                  <c:v>12.9</c:v>
                </c:pt>
                <c:pt idx="28">
                  <c:v>13.07</c:v>
                </c:pt>
                <c:pt idx="29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F-4BE0-A1AA-83CACB62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258559"/>
        <c:axId val="307262879"/>
      </c:lineChart>
      <c:catAx>
        <c:axId val="30725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62879"/>
        <c:crosses val="autoZero"/>
        <c:auto val="1"/>
        <c:lblAlgn val="ctr"/>
        <c:lblOffset val="100"/>
        <c:noMultiLvlLbl val="0"/>
      </c:catAx>
      <c:valAx>
        <c:axId val="3072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5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summary!$K$2:$K$31</c:f>
              <c:numCache>
                <c:formatCode>General</c:formatCode>
                <c:ptCount val="30"/>
                <c:pt idx="0">
                  <c:v>10.29</c:v>
                </c:pt>
                <c:pt idx="1">
                  <c:v>7.93</c:v>
                </c:pt>
                <c:pt idx="2">
                  <c:v>17.05</c:v>
                </c:pt>
                <c:pt idx="3">
                  <c:v>9.57</c:v>
                </c:pt>
                <c:pt idx="4">
                  <c:v>10.52</c:v>
                </c:pt>
                <c:pt idx="5">
                  <c:v>8.69</c:v>
                </c:pt>
                <c:pt idx="6">
                  <c:v>7.82</c:v>
                </c:pt>
                <c:pt idx="7">
                  <c:v>9.41</c:v>
                </c:pt>
                <c:pt idx="8">
                  <c:v>9.65</c:v>
                </c:pt>
                <c:pt idx="9">
                  <c:v>8.68</c:v>
                </c:pt>
                <c:pt idx="10">
                  <c:v>12.34</c:v>
                </c:pt>
                <c:pt idx="11">
                  <c:v>8.43</c:v>
                </c:pt>
                <c:pt idx="12">
                  <c:v>8.09</c:v>
                </c:pt>
                <c:pt idx="13">
                  <c:v>8.81</c:v>
                </c:pt>
                <c:pt idx="14">
                  <c:v>11.54</c:v>
                </c:pt>
                <c:pt idx="15">
                  <c:v>8.99</c:v>
                </c:pt>
                <c:pt idx="16">
                  <c:v>7.02</c:v>
                </c:pt>
                <c:pt idx="17">
                  <c:v>12.15</c:v>
                </c:pt>
                <c:pt idx="18">
                  <c:v>9.32</c:v>
                </c:pt>
                <c:pt idx="19">
                  <c:v>7.57</c:v>
                </c:pt>
                <c:pt idx="20">
                  <c:v>7.81</c:v>
                </c:pt>
                <c:pt idx="21">
                  <c:v>11.78</c:v>
                </c:pt>
                <c:pt idx="22">
                  <c:v>7.73</c:v>
                </c:pt>
                <c:pt idx="23">
                  <c:v>9.23</c:v>
                </c:pt>
                <c:pt idx="24">
                  <c:v>6.53</c:v>
                </c:pt>
                <c:pt idx="25">
                  <c:v>8.83</c:v>
                </c:pt>
                <c:pt idx="26">
                  <c:v>8.4700000000000006</c:v>
                </c:pt>
                <c:pt idx="27">
                  <c:v>8.99</c:v>
                </c:pt>
                <c:pt idx="28">
                  <c:v>16.66</c:v>
                </c:pt>
                <c:pt idx="29">
                  <c:v>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F-4350-A202-A1F4FBF622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summary!$W$2:$W$31</c:f>
              <c:numCache>
                <c:formatCode>General</c:formatCode>
                <c:ptCount val="30"/>
                <c:pt idx="0">
                  <c:v>10.27</c:v>
                </c:pt>
                <c:pt idx="1">
                  <c:v>7.91</c:v>
                </c:pt>
                <c:pt idx="2">
                  <c:v>17.190000000000001</c:v>
                </c:pt>
                <c:pt idx="3">
                  <c:v>9.67</c:v>
                </c:pt>
                <c:pt idx="4">
                  <c:v>15.99</c:v>
                </c:pt>
                <c:pt idx="5">
                  <c:v>8.73</c:v>
                </c:pt>
                <c:pt idx="6">
                  <c:v>15.72</c:v>
                </c:pt>
                <c:pt idx="7">
                  <c:v>10.42</c:v>
                </c:pt>
                <c:pt idx="8">
                  <c:v>19.72</c:v>
                </c:pt>
                <c:pt idx="9">
                  <c:v>8.77</c:v>
                </c:pt>
                <c:pt idx="10">
                  <c:v>14.36</c:v>
                </c:pt>
                <c:pt idx="11">
                  <c:v>10.54</c:v>
                </c:pt>
                <c:pt idx="12">
                  <c:v>17.3</c:v>
                </c:pt>
                <c:pt idx="13">
                  <c:v>10.18</c:v>
                </c:pt>
                <c:pt idx="14">
                  <c:v>15.14</c:v>
                </c:pt>
                <c:pt idx="15">
                  <c:v>11.54</c:v>
                </c:pt>
                <c:pt idx="16">
                  <c:v>15.27</c:v>
                </c:pt>
                <c:pt idx="17">
                  <c:v>8.61</c:v>
                </c:pt>
                <c:pt idx="18">
                  <c:v>18.89</c:v>
                </c:pt>
                <c:pt idx="19">
                  <c:v>8.35</c:v>
                </c:pt>
                <c:pt idx="20">
                  <c:v>16.010000000000002</c:v>
                </c:pt>
                <c:pt idx="21">
                  <c:v>10.24</c:v>
                </c:pt>
                <c:pt idx="22">
                  <c:v>10.79</c:v>
                </c:pt>
                <c:pt idx="23">
                  <c:v>10.29</c:v>
                </c:pt>
                <c:pt idx="24">
                  <c:v>14.44</c:v>
                </c:pt>
                <c:pt idx="25">
                  <c:v>17.440000000000001</c:v>
                </c:pt>
                <c:pt idx="26">
                  <c:v>17.55</c:v>
                </c:pt>
                <c:pt idx="27">
                  <c:v>9.7899999999999991</c:v>
                </c:pt>
                <c:pt idx="28">
                  <c:v>17.77</c:v>
                </c:pt>
                <c:pt idx="29">
                  <c:v>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F-4350-A202-A1F4FBF6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704191"/>
        <c:axId val="427701791"/>
      </c:lineChart>
      <c:catAx>
        <c:axId val="4277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01791"/>
        <c:crosses val="autoZero"/>
        <c:auto val="1"/>
        <c:lblAlgn val="ctr"/>
        <c:lblOffset val="100"/>
        <c:noMultiLvlLbl val="0"/>
      </c:catAx>
      <c:valAx>
        <c:axId val="4277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0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lv-LV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Darbības laikā ģenerēto uzdevumu daudzuma salīdzinājums</a:t>
            </a:r>
            <a:endParaRPr lang="en-US"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Adaptīvs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summary!$C$32:$C$61</c:f>
              <c:numCache>
                <c:formatCode>General</c:formatCode>
                <c:ptCount val="30"/>
                <c:pt idx="0">
                  <c:v>10</c:v>
                </c:pt>
                <c:pt idx="1">
                  <c:v>15</c:v>
                </c:pt>
                <c:pt idx="2">
                  <c:v>28</c:v>
                </c:pt>
                <c:pt idx="3">
                  <c:v>33</c:v>
                </c:pt>
                <c:pt idx="4">
                  <c:v>46</c:v>
                </c:pt>
                <c:pt idx="5">
                  <c:v>51</c:v>
                </c:pt>
                <c:pt idx="6">
                  <c:v>57</c:v>
                </c:pt>
                <c:pt idx="7">
                  <c:v>68</c:v>
                </c:pt>
                <c:pt idx="8">
                  <c:v>73</c:v>
                </c:pt>
                <c:pt idx="9">
                  <c:v>79</c:v>
                </c:pt>
                <c:pt idx="10">
                  <c:v>84</c:v>
                </c:pt>
                <c:pt idx="11">
                  <c:v>89</c:v>
                </c:pt>
                <c:pt idx="12">
                  <c:v>101</c:v>
                </c:pt>
                <c:pt idx="13">
                  <c:v>107</c:v>
                </c:pt>
                <c:pt idx="14">
                  <c:v>117</c:v>
                </c:pt>
                <c:pt idx="15">
                  <c:v>122</c:v>
                </c:pt>
                <c:pt idx="16">
                  <c:v>128</c:v>
                </c:pt>
                <c:pt idx="17">
                  <c:v>133</c:v>
                </c:pt>
                <c:pt idx="18">
                  <c:v>138</c:v>
                </c:pt>
                <c:pt idx="19">
                  <c:v>143</c:v>
                </c:pt>
                <c:pt idx="20">
                  <c:v>148</c:v>
                </c:pt>
                <c:pt idx="21">
                  <c:v>158</c:v>
                </c:pt>
                <c:pt idx="22">
                  <c:v>163</c:v>
                </c:pt>
                <c:pt idx="23">
                  <c:v>169</c:v>
                </c:pt>
                <c:pt idx="24">
                  <c:v>174</c:v>
                </c:pt>
                <c:pt idx="25">
                  <c:v>179</c:v>
                </c:pt>
                <c:pt idx="26">
                  <c:v>189</c:v>
                </c:pt>
                <c:pt idx="27">
                  <c:v>189</c:v>
                </c:pt>
                <c:pt idx="28">
                  <c:v>200</c:v>
                </c:pt>
                <c:pt idx="29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E-4254-BCCD-DA6682C957A0}"/>
            </c:ext>
          </c:extLst>
        </c:ser>
        <c:ser>
          <c:idx val="1"/>
          <c:order val="1"/>
          <c:tx>
            <c:v>Statisks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summary!$O$32:$O$61</c:f>
              <c:numCache>
                <c:formatCode>General</c:formatCode>
                <c:ptCount val="30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35</c:v>
                </c:pt>
                <c:pt idx="4">
                  <c:v>46</c:v>
                </c:pt>
                <c:pt idx="5">
                  <c:v>55</c:v>
                </c:pt>
                <c:pt idx="6">
                  <c:v>61</c:v>
                </c:pt>
                <c:pt idx="7">
                  <c:v>66</c:v>
                </c:pt>
                <c:pt idx="8">
                  <c:v>81</c:v>
                </c:pt>
                <c:pt idx="9">
                  <c:v>91</c:v>
                </c:pt>
                <c:pt idx="10">
                  <c:v>106</c:v>
                </c:pt>
                <c:pt idx="11">
                  <c:v>111</c:v>
                </c:pt>
                <c:pt idx="12">
                  <c:v>126</c:v>
                </c:pt>
                <c:pt idx="13">
                  <c:v>131</c:v>
                </c:pt>
                <c:pt idx="14">
                  <c:v>146</c:v>
                </c:pt>
                <c:pt idx="15">
                  <c:v>156</c:v>
                </c:pt>
                <c:pt idx="16">
                  <c:v>171</c:v>
                </c:pt>
                <c:pt idx="17">
                  <c:v>177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236</c:v>
                </c:pt>
                <c:pt idx="23">
                  <c:v>241</c:v>
                </c:pt>
                <c:pt idx="24">
                  <c:v>256</c:v>
                </c:pt>
                <c:pt idx="25">
                  <c:v>267</c:v>
                </c:pt>
                <c:pt idx="26">
                  <c:v>281</c:v>
                </c:pt>
                <c:pt idx="27">
                  <c:v>286</c:v>
                </c:pt>
                <c:pt idx="28">
                  <c:v>301</c:v>
                </c:pt>
                <c:pt idx="29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E-4254-BCCD-DA6682C95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200431"/>
        <c:axId val="2084174511"/>
      </c:barChart>
      <c:catAx>
        <c:axId val="208420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lv-LV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v-LV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Viļņu skaits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lv-LV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74511"/>
        <c:crosses val="autoZero"/>
        <c:auto val="1"/>
        <c:lblAlgn val="ctr"/>
        <c:lblOffset val="100"/>
        <c:noMultiLvlLbl val="0"/>
      </c:catAx>
      <c:valAx>
        <c:axId val="20841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Uzdevumu skaits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04728132387706E-2"/>
              <c:y val="0.2753124402496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065573053368329"/>
          <c:y val="0.89409667541557303"/>
          <c:w val="0.29673014277470633"/>
          <c:h val="8.4578748848446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Sodu</a:t>
            </a:r>
            <a:r>
              <a:rPr lang="lv-LV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skaits simulācijas laikā</a:t>
            </a: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Adaptīvs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summary!$F$32:$F$61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4-466E-9DAC-748CC423BB3A}"/>
            </c:ext>
          </c:extLst>
        </c:ser>
        <c:ser>
          <c:idx val="1"/>
          <c:order val="1"/>
          <c:tx>
            <c:v>Statisks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summary!$R$32:$R$61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5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4-466E-9DAC-748CC423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60527"/>
        <c:axId val="309755727"/>
      </c:lineChart>
      <c:catAx>
        <c:axId val="30976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Viļņu skaits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55727"/>
        <c:crosses val="autoZero"/>
        <c:auto val="1"/>
        <c:lblAlgn val="ctr"/>
        <c:lblOffset val="100"/>
        <c:noMultiLvlLbl val="0"/>
      </c:catAx>
      <c:valAx>
        <c:axId val="3097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Sodu skaits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6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lv-LV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Vidējā uzdevumu izpildes laika salīdzinājums</a:t>
            </a:r>
            <a:endParaRPr lang="en-US"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Adaptīvs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summary!$G$32:$G$61</c:f>
              <c:numCache>
                <c:formatCode>General</c:formatCode>
                <c:ptCount val="30"/>
                <c:pt idx="0">
                  <c:v>11.32</c:v>
                </c:pt>
                <c:pt idx="1">
                  <c:v>10.14</c:v>
                </c:pt>
                <c:pt idx="2">
                  <c:v>11.09</c:v>
                </c:pt>
                <c:pt idx="3">
                  <c:v>10.61</c:v>
                </c:pt>
                <c:pt idx="4">
                  <c:v>12.11</c:v>
                </c:pt>
                <c:pt idx="5">
                  <c:v>11.39</c:v>
                </c:pt>
                <c:pt idx="6">
                  <c:v>11.29</c:v>
                </c:pt>
                <c:pt idx="7">
                  <c:v>11.1</c:v>
                </c:pt>
                <c:pt idx="8">
                  <c:v>10.84</c:v>
                </c:pt>
                <c:pt idx="9">
                  <c:v>10.77</c:v>
                </c:pt>
                <c:pt idx="10">
                  <c:v>10.74</c:v>
                </c:pt>
                <c:pt idx="11">
                  <c:v>10.45</c:v>
                </c:pt>
                <c:pt idx="12">
                  <c:v>10.55</c:v>
                </c:pt>
                <c:pt idx="13">
                  <c:v>10.73</c:v>
                </c:pt>
                <c:pt idx="14">
                  <c:v>10.77</c:v>
                </c:pt>
                <c:pt idx="15">
                  <c:v>10.58</c:v>
                </c:pt>
                <c:pt idx="16">
                  <c:v>10.47</c:v>
                </c:pt>
                <c:pt idx="17">
                  <c:v>10.43</c:v>
                </c:pt>
                <c:pt idx="18">
                  <c:v>10.31</c:v>
                </c:pt>
                <c:pt idx="19">
                  <c:v>10.24</c:v>
                </c:pt>
                <c:pt idx="20">
                  <c:v>10.27</c:v>
                </c:pt>
                <c:pt idx="21">
                  <c:v>10.18</c:v>
                </c:pt>
                <c:pt idx="22">
                  <c:v>10.19</c:v>
                </c:pt>
                <c:pt idx="23">
                  <c:v>10.14</c:v>
                </c:pt>
                <c:pt idx="24">
                  <c:v>10.130000000000001</c:v>
                </c:pt>
                <c:pt idx="25">
                  <c:v>10.09</c:v>
                </c:pt>
                <c:pt idx="26">
                  <c:v>10.07</c:v>
                </c:pt>
                <c:pt idx="27">
                  <c:v>9.99</c:v>
                </c:pt>
                <c:pt idx="28">
                  <c:v>10.039999999999999</c:v>
                </c:pt>
                <c:pt idx="29">
                  <c:v>10.02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3-4CD3-915D-A9467FAECE32}"/>
            </c:ext>
          </c:extLst>
        </c:ser>
        <c:ser>
          <c:idx val="1"/>
          <c:order val="1"/>
          <c:tx>
            <c:v>Statisks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summary!$S$32:$S$61</c:f>
              <c:numCache>
                <c:formatCode>General</c:formatCode>
                <c:ptCount val="30"/>
                <c:pt idx="0">
                  <c:v>10.23</c:v>
                </c:pt>
                <c:pt idx="1">
                  <c:v>9.14</c:v>
                </c:pt>
                <c:pt idx="2">
                  <c:v>10.25</c:v>
                </c:pt>
                <c:pt idx="3">
                  <c:v>10.82</c:v>
                </c:pt>
                <c:pt idx="4">
                  <c:v>11.68</c:v>
                </c:pt>
                <c:pt idx="5">
                  <c:v>10.79</c:v>
                </c:pt>
                <c:pt idx="6">
                  <c:v>11.29</c:v>
                </c:pt>
                <c:pt idx="7">
                  <c:v>10.81</c:v>
                </c:pt>
                <c:pt idx="8">
                  <c:v>11.53</c:v>
                </c:pt>
                <c:pt idx="9">
                  <c:v>11.35</c:v>
                </c:pt>
                <c:pt idx="10">
                  <c:v>11.75</c:v>
                </c:pt>
                <c:pt idx="11">
                  <c:v>11.73</c:v>
                </c:pt>
                <c:pt idx="12">
                  <c:v>11.99</c:v>
                </c:pt>
                <c:pt idx="13">
                  <c:v>11.83</c:v>
                </c:pt>
                <c:pt idx="14">
                  <c:v>12.22</c:v>
                </c:pt>
                <c:pt idx="15">
                  <c:v>12.08</c:v>
                </c:pt>
                <c:pt idx="16">
                  <c:v>12.43</c:v>
                </c:pt>
                <c:pt idx="17">
                  <c:v>12.31</c:v>
                </c:pt>
                <c:pt idx="18">
                  <c:v>12.58</c:v>
                </c:pt>
                <c:pt idx="19">
                  <c:v>12.41</c:v>
                </c:pt>
                <c:pt idx="20">
                  <c:v>12.48</c:v>
                </c:pt>
                <c:pt idx="21">
                  <c:v>12.4</c:v>
                </c:pt>
                <c:pt idx="22">
                  <c:v>12.57</c:v>
                </c:pt>
                <c:pt idx="23">
                  <c:v>12.44</c:v>
                </c:pt>
                <c:pt idx="24">
                  <c:v>12.76</c:v>
                </c:pt>
                <c:pt idx="25">
                  <c:v>12.62</c:v>
                </c:pt>
                <c:pt idx="26">
                  <c:v>12.77</c:v>
                </c:pt>
                <c:pt idx="27">
                  <c:v>12.57</c:v>
                </c:pt>
                <c:pt idx="28">
                  <c:v>12.74</c:v>
                </c:pt>
                <c:pt idx="29">
                  <c:v>12.59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3-4CD3-915D-A9467FAEC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212479"/>
        <c:axId val="307223999"/>
      </c:lineChart>
      <c:catAx>
        <c:axId val="30721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Viļņu skaits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23999"/>
        <c:crosses val="autoZero"/>
        <c:auto val="1"/>
        <c:lblAlgn val="ctr"/>
        <c:lblOffset val="100"/>
        <c:noMultiLvlLbl val="0"/>
      </c:catAx>
      <c:valAx>
        <c:axId val="3072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lv-LV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v-LV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Vidējais laiks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lv-LV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lv-LV"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Uzdevumu izpildes laiku salīdzinājums viļņa laikā</a:t>
            </a:r>
            <a:endParaRPr lang="en-US"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Adaptīvs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summary!$K$32:$K$61</c:f>
              <c:numCache>
                <c:formatCode>General</c:formatCode>
                <c:ptCount val="30"/>
                <c:pt idx="0">
                  <c:v>11.32</c:v>
                </c:pt>
                <c:pt idx="1">
                  <c:v>8.9499999999999993</c:v>
                </c:pt>
                <c:pt idx="2">
                  <c:v>12.99</c:v>
                </c:pt>
                <c:pt idx="3">
                  <c:v>9.19</c:v>
                </c:pt>
                <c:pt idx="4">
                  <c:v>18.07</c:v>
                </c:pt>
                <c:pt idx="5">
                  <c:v>7.83</c:v>
                </c:pt>
                <c:pt idx="6">
                  <c:v>10.67</c:v>
                </c:pt>
                <c:pt idx="7">
                  <c:v>9.77</c:v>
                </c:pt>
                <c:pt idx="8">
                  <c:v>8.77</c:v>
                </c:pt>
                <c:pt idx="9">
                  <c:v>10.11</c:v>
                </c:pt>
                <c:pt idx="10">
                  <c:v>10.51</c:v>
                </c:pt>
                <c:pt idx="11">
                  <c:v>7.23</c:v>
                </c:pt>
                <c:pt idx="12">
                  <c:v>11.78</c:v>
                </c:pt>
                <c:pt idx="13">
                  <c:v>12.97</c:v>
                </c:pt>
                <c:pt idx="14">
                  <c:v>11.41</c:v>
                </c:pt>
                <c:pt idx="15">
                  <c:v>7.63</c:v>
                </c:pt>
                <c:pt idx="16">
                  <c:v>8.7899999999999991</c:v>
                </c:pt>
                <c:pt idx="17">
                  <c:v>9.75</c:v>
                </c:pt>
                <c:pt idx="18">
                  <c:v>8.15</c:v>
                </c:pt>
                <c:pt idx="19">
                  <c:v>8.91</c:v>
                </c:pt>
                <c:pt idx="20">
                  <c:v>10.88</c:v>
                </c:pt>
                <c:pt idx="21">
                  <c:v>8.17</c:v>
                </c:pt>
                <c:pt idx="22">
                  <c:v>10.6</c:v>
                </c:pt>
                <c:pt idx="23">
                  <c:v>8.81</c:v>
                </c:pt>
                <c:pt idx="24">
                  <c:v>10.09</c:v>
                </c:pt>
                <c:pt idx="25">
                  <c:v>9.01</c:v>
                </c:pt>
                <c:pt idx="26">
                  <c:v>9.5399999999999991</c:v>
                </c:pt>
                <c:pt idx="27">
                  <c:v>7.9</c:v>
                </c:pt>
                <c:pt idx="28">
                  <c:v>11.23</c:v>
                </c:pt>
                <c:pt idx="29">
                  <c:v>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9-4A34-A011-42827C8F6790}"/>
            </c:ext>
          </c:extLst>
        </c:ser>
        <c:ser>
          <c:idx val="1"/>
          <c:order val="1"/>
          <c:tx>
            <c:v>Statisks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summary!$W$32:$W$61</c:f>
              <c:numCache>
                <c:formatCode>General</c:formatCode>
                <c:ptCount val="30"/>
                <c:pt idx="0">
                  <c:v>10.23</c:v>
                </c:pt>
                <c:pt idx="1">
                  <c:v>8.0500000000000007</c:v>
                </c:pt>
                <c:pt idx="2">
                  <c:v>12.47</c:v>
                </c:pt>
                <c:pt idx="3">
                  <c:v>12.54</c:v>
                </c:pt>
                <c:pt idx="4">
                  <c:v>15.09</c:v>
                </c:pt>
                <c:pt idx="5">
                  <c:v>6.37</c:v>
                </c:pt>
                <c:pt idx="6">
                  <c:v>14.27</c:v>
                </c:pt>
                <c:pt idx="7">
                  <c:v>7.43</c:v>
                </c:pt>
                <c:pt idx="8">
                  <c:v>17.309999999999999</c:v>
                </c:pt>
                <c:pt idx="9">
                  <c:v>9.7799999999999994</c:v>
                </c:pt>
                <c:pt idx="10">
                  <c:v>15.73</c:v>
                </c:pt>
                <c:pt idx="11">
                  <c:v>11.5</c:v>
                </c:pt>
                <c:pt idx="12">
                  <c:v>15.06</c:v>
                </c:pt>
                <c:pt idx="13">
                  <c:v>9.73</c:v>
                </c:pt>
                <c:pt idx="14">
                  <c:v>17.670000000000002</c:v>
                </c:pt>
                <c:pt idx="15">
                  <c:v>9.9700000000000006</c:v>
                </c:pt>
                <c:pt idx="16">
                  <c:v>18.13</c:v>
                </c:pt>
                <c:pt idx="17">
                  <c:v>10.25</c:v>
                </c:pt>
                <c:pt idx="18">
                  <c:v>17.46</c:v>
                </c:pt>
                <c:pt idx="19">
                  <c:v>9.1</c:v>
                </c:pt>
                <c:pt idx="20">
                  <c:v>13.94</c:v>
                </c:pt>
                <c:pt idx="21">
                  <c:v>10.64</c:v>
                </c:pt>
                <c:pt idx="22">
                  <c:v>16.5</c:v>
                </c:pt>
                <c:pt idx="23">
                  <c:v>9.35</c:v>
                </c:pt>
                <c:pt idx="24">
                  <c:v>20.51</c:v>
                </c:pt>
                <c:pt idx="25">
                  <c:v>9.1199999999999992</c:v>
                </c:pt>
                <c:pt idx="26">
                  <c:v>16.559999999999999</c:v>
                </c:pt>
                <c:pt idx="27">
                  <c:v>7.24</c:v>
                </c:pt>
                <c:pt idx="28">
                  <c:v>17.440000000000001</c:v>
                </c:pt>
                <c:pt idx="29">
                  <c:v>8.2200000000000006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9-4A34-A011-42827C8F6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229759"/>
        <c:axId val="307224959"/>
      </c:lineChart>
      <c:catAx>
        <c:axId val="30722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Viļņu skaits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24959"/>
        <c:crosses val="autoZero"/>
        <c:auto val="1"/>
        <c:lblAlgn val="ctr"/>
        <c:lblOffset val="100"/>
        <c:noMultiLvlLbl val="0"/>
      </c:catAx>
      <c:valAx>
        <c:axId val="3072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Vidējais laiks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2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186690</xdr:rowOff>
    </xdr:from>
    <xdr:to>
      <xdr:col>32</xdr:col>
      <xdr:colOff>304800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A9F68-70D0-70CB-FA08-4E0DBD0D5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15240</xdr:colOff>
      <xdr:row>16</xdr:row>
      <xdr:rowOff>34290</xdr:rowOff>
    </xdr:from>
    <xdr:to>
      <xdr:col>32</xdr:col>
      <xdr:colOff>320040</xdr:colOff>
      <xdr:row>31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4DEFF-5E60-6361-C178-9644EF9E1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22860</xdr:colOff>
      <xdr:row>0</xdr:row>
      <xdr:rowOff>179070</xdr:rowOff>
    </xdr:from>
    <xdr:to>
      <xdr:col>40</xdr:col>
      <xdr:colOff>327660</xdr:colOff>
      <xdr:row>15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FC2C5-26E7-101F-4AE3-A64B41F64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7620</xdr:colOff>
      <xdr:row>16</xdr:row>
      <xdr:rowOff>156210</xdr:rowOff>
    </xdr:from>
    <xdr:to>
      <xdr:col>40</xdr:col>
      <xdr:colOff>312420</xdr:colOff>
      <xdr:row>31</xdr:row>
      <xdr:rowOff>148590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E6BDF5-EC0F-0D78-C006-508F30A0E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7620</xdr:colOff>
      <xdr:row>31</xdr:row>
      <xdr:rowOff>186690</xdr:rowOff>
    </xdr:from>
    <xdr:to>
      <xdr:col>34</xdr:col>
      <xdr:colOff>502920</xdr:colOff>
      <xdr:row>47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78420E-942C-1982-30D0-1B36D6118DDA}"/>
            </a:ext>
            <a:ext uri="{147F2762-F138-4A5C-976F-8EAC2B608ADB}">
              <a16:predDERef xmlns:a16="http://schemas.microsoft.com/office/drawing/2014/main" pred="{0BE6BDF5-EC0F-0D78-C006-508F30A0E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48</xdr:row>
      <xdr:rowOff>179070</xdr:rowOff>
    </xdr:from>
    <xdr:to>
      <xdr:col>34</xdr:col>
      <xdr:colOff>495300</xdr:colOff>
      <xdr:row>64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41110A-66A2-E3E1-F179-331B7CE02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31</xdr:row>
      <xdr:rowOff>179070</xdr:rowOff>
    </xdr:from>
    <xdr:to>
      <xdr:col>44</xdr:col>
      <xdr:colOff>495300</xdr:colOff>
      <xdr:row>47</xdr:row>
      <xdr:rowOff>137160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2341CDB-DD90-4415-B5FC-BEB35DE05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7620</xdr:colOff>
      <xdr:row>49</xdr:row>
      <xdr:rowOff>3810</xdr:rowOff>
    </xdr:from>
    <xdr:to>
      <xdr:col>44</xdr:col>
      <xdr:colOff>510540</xdr:colOff>
      <xdr:row>64</xdr:row>
      <xdr:rowOff>137160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73B611-FC4E-B177-BC7D-BDDE2FDB3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9054-28C1-4BF7-88F4-151D2EEBF486}">
  <dimension ref="A1:AV122"/>
  <sheetViews>
    <sheetView tabSelected="1" topLeftCell="AI31" zoomScaleNormal="100" workbookViewId="0">
      <selection activeCell="AV36" sqref="AV36"/>
    </sheetView>
  </sheetViews>
  <sheetFormatPr defaultRowHeight="14.45"/>
  <cols>
    <col min="4" max="4" width="13" customWidth="1"/>
    <col min="5" max="5" width="15.28515625" customWidth="1"/>
    <col min="9" max="9" width="12.7109375" customWidth="1"/>
    <col min="10" max="10" width="11" customWidth="1"/>
    <col min="11" max="11" width="13.140625" customWidth="1"/>
    <col min="12" max="12" width="15" customWidth="1"/>
    <col min="16" max="16" width="12.85546875" customWidth="1"/>
    <col min="17" max="17" width="15.85546875" customWidth="1"/>
    <col min="21" max="21" width="13" customWidth="1"/>
    <col min="22" max="22" width="10.7109375" customWidth="1"/>
    <col min="23" max="23" width="13.42578125" customWidth="1"/>
    <col min="24" max="24" width="13.85546875" customWidth="1"/>
    <col min="48" max="48" width="12.42578125" bestFit="1" customWidth="1"/>
  </cols>
  <sheetData>
    <row r="1" spans="1:43" ht="17.25" customHeight="1">
      <c r="A1" s="22" t="s">
        <v>0</v>
      </c>
      <c r="B1" s="23" t="s">
        <v>1</v>
      </c>
      <c r="C1" s="23" t="s">
        <v>2</v>
      </c>
      <c r="D1" s="23" t="s">
        <v>3</v>
      </c>
      <c r="E1" s="25" t="s">
        <v>4</v>
      </c>
      <c r="F1" s="23" t="s">
        <v>5</v>
      </c>
      <c r="G1" s="23" t="s">
        <v>6</v>
      </c>
      <c r="H1" s="23" t="s">
        <v>7</v>
      </c>
      <c r="I1" s="25" t="s">
        <v>8</v>
      </c>
      <c r="J1" s="23" t="s">
        <v>9</v>
      </c>
      <c r="K1" s="23" t="s">
        <v>10</v>
      </c>
      <c r="L1" s="27" t="s">
        <v>11</v>
      </c>
      <c r="M1" s="22" t="s">
        <v>0</v>
      </c>
      <c r="N1" s="23" t="s">
        <v>1</v>
      </c>
      <c r="O1" s="23" t="s">
        <v>2</v>
      </c>
      <c r="P1" s="23" t="s">
        <v>3</v>
      </c>
      <c r="Q1" s="23" t="s">
        <v>4</v>
      </c>
      <c r="R1" s="23" t="s">
        <v>5</v>
      </c>
      <c r="S1" s="23" t="s">
        <v>6</v>
      </c>
      <c r="T1" s="23" t="s">
        <v>7</v>
      </c>
      <c r="U1" s="25" t="s">
        <v>8</v>
      </c>
      <c r="V1" s="23" t="s">
        <v>9</v>
      </c>
      <c r="W1" s="23" t="s">
        <v>10</v>
      </c>
      <c r="X1" s="27" t="s">
        <v>11</v>
      </c>
    </row>
    <row r="2" spans="1:43" ht="15" thickTop="1">
      <c r="A2" s="13" t="s">
        <v>12</v>
      </c>
      <c r="B2" s="14">
        <v>0</v>
      </c>
      <c r="C2" s="14">
        <v>10</v>
      </c>
      <c r="D2" s="14">
        <v>5</v>
      </c>
      <c r="E2" s="14">
        <v>5</v>
      </c>
      <c r="F2" s="14">
        <v>0</v>
      </c>
      <c r="G2" s="14">
        <v>10.29</v>
      </c>
      <c r="H2" s="14">
        <v>51.47</v>
      </c>
      <c r="I2" s="14">
        <v>5</v>
      </c>
      <c r="J2" s="15">
        <v>1</v>
      </c>
      <c r="K2" s="14">
        <v>10.29</v>
      </c>
      <c r="L2" s="16" t="s">
        <v>13</v>
      </c>
      <c r="M2" s="20" t="s">
        <v>14</v>
      </c>
      <c r="N2" s="14">
        <v>0</v>
      </c>
      <c r="O2" s="14">
        <v>10</v>
      </c>
      <c r="P2" s="14">
        <v>5</v>
      </c>
      <c r="Q2" s="14">
        <v>5</v>
      </c>
      <c r="R2" s="14">
        <v>0</v>
      </c>
      <c r="S2" s="14">
        <v>10.27</v>
      </c>
      <c r="T2" s="14">
        <v>51.34</v>
      </c>
      <c r="U2" s="14">
        <v>5</v>
      </c>
      <c r="V2" s="15">
        <v>2</v>
      </c>
      <c r="W2" s="14">
        <v>10.27</v>
      </c>
      <c r="X2" s="16" t="s">
        <v>13</v>
      </c>
      <c r="AQ2" t="s">
        <v>15</v>
      </c>
    </row>
    <row r="3" spans="1:43">
      <c r="A3" s="2" t="s">
        <v>12</v>
      </c>
      <c r="B3" s="6">
        <v>1</v>
      </c>
      <c r="C3" s="6">
        <v>15</v>
      </c>
      <c r="D3" s="6">
        <v>10</v>
      </c>
      <c r="E3" s="6">
        <v>5</v>
      </c>
      <c r="F3" s="6">
        <v>0</v>
      </c>
      <c r="G3" s="6">
        <v>9.11</v>
      </c>
      <c r="H3" s="6">
        <v>91.12</v>
      </c>
      <c r="I3" s="6">
        <v>5</v>
      </c>
      <c r="J3" s="6"/>
      <c r="K3" s="6">
        <v>7.93</v>
      </c>
      <c r="L3" s="12" t="s">
        <v>16</v>
      </c>
      <c r="M3" s="4" t="s">
        <v>14</v>
      </c>
      <c r="N3" s="6">
        <v>1</v>
      </c>
      <c r="O3" s="6">
        <v>15</v>
      </c>
      <c r="P3" s="6">
        <v>10</v>
      </c>
      <c r="Q3" s="6">
        <v>5</v>
      </c>
      <c r="R3" s="6">
        <v>0</v>
      </c>
      <c r="S3" s="6">
        <v>9.09</v>
      </c>
      <c r="T3" s="6">
        <v>90.89</v>
      </c>
      <c r="U3" s="6">
        <v>5</v>
      </c>
      <c r="V3" s="6"/>
      <c r="W3" s="6">
        <v>7.91</v>
      </c>
      <c r="X3" s="12" t="s">
        <v>16</v>
      </c>
    </row>
    <row r="4" spans="1:43" ht="15">
      <c r="A4" s="2" t="s">
        <v>12</v>
      </c>
      <c r="B4" s="6">
        <v>2</v>
      </c>
      <c r="C4" s="6">
        <v>28</v>
      </c>
      <c r="D4" s="6">
        <v>15</v>
      </c>
      <c r="E4" s="6">
        <v>8</v>
      </c>
      <c r="F4" s="6">
        <v>3</v>
      </c>
      <c r="G4" s="6">
        <v>11.76</v>
      </c>
      <c r="H4" s="6">
        <v>176.37</v>
      </c>
      <c r="I4" s="6">
        <v>5</v>
      </c>
      <c r="J4" s="6"/>
      <c r="K4" s="6">
        <v>17.05</v>
      </c>
      <c r="L4" s="12" t="s">
        <v>17</v>
      </c>
      <c r="M4" s="4" t="s">
        <v>14</v>
      </c>
      <c r="N4" s="6">
        <v>2</v>
      </c>
      <c r="O4" s="6">
        <v>29</v>
      </c>
      <c r="P4" s="6">
        <v>15</v>
      </c>
      <c r="Q4" s="6">
        <v>9</v>
      </c>
      <c r="R4" s="6">
        <v>4</v>
      </c>
      <c r="S4" s="6">
        <v>11.79</v>
      </c>
      <c r="T4" s="6">
        <v>176.83</v>
      </c>
      <c r="U4" s="6">
        <v>5</v>
      </c>
      <c r="V4" s="6"/>
      <c r="W4" s="6">
        <v>17.190000000000001</v>
      </c>
      <c r="X4" s="12" t="s">
        <v>17</v>
      </c>
    </row>
    <row r="5" spans="1:43">
      <c r="A5" s="2" t="s">
        <v>12</v>
      </c>
      <c r="B5" s="6">
        <v>3</v>
      </c>
      <c r="C5" s="6">
        <v>34</v>
      </c>
      <c r="D5" s="6">
        <v>20</v>
      </c>
      <c r="E5" s="6">
        <v>6</v>
      </c>
      <c r="F5" s="6">
        <v>1</v>
      </c>
      <c r="G5" s="6">
        <v>11.21</v>
      </c>
      <c r="H5" s="6">
        <v>224.22</v>
      </c>
      <c r="I5" s="6">
        <v>5</v>
      </c>
      <c r="J5" s="6"/>
      <c r="K5" s="6">
        <v>9.57</v>
      </c>
      <c r="L5" s="12" t="s">
        <v>18</v>
      </c>
      <c r="M5" s="4" t="s">
        <v>14</v>
      </c>
      <c r="N5" s="6">
        <v>3</v>
      </c>
      <c r="O5" s="6">
        <v>35</v>
      </c>
      <c r="P5" s="6">
        <v>20</v>
      </c>
      <c r="Q5" s="6">
        <v>6</v>
      </c>
      <c r="R5" s="6">
        <v>1</v>
      </c>
      <c r="S5" s="6">
        <v>11.26</v>
      </c>
      <c r="T5" s="6">
        <v>225.18</v>
      </c>
      <c r="U5" s="6">
        <v>5</v>
      </c>
      <c r="V5" s="6"/>
      <c r="W5" s="6">
        <v>9.67</v>
      </c>
      <c r="X5" s="12" t="s">
        <v>18</v>
      </c>
    </row>
    <row r="6" spans="1:43">
      <c r="A6" s="2" t="s">
        <v>12</v>
      </c>
      <c r="B6" s="6">
        <v>4</v>
      </c>
      <c r="C6" s="6">
        <v>40</v>
      </c>
      <c r="D6" s="6">
        <v>25</v>
      </c>
      <c r="E6" s="6">
        <v>6</v>
      </c>
      <c r="F6" s="6">
        <v>1</v>
      </c>
      <c r="G6" s="6">
        <v>11.07</v>
      </c>
      <c r="H6" s="6">
        <v>276.82</v>
      </c>
      <c r="I6" s="6">
        <v>5</v>
      </c>
      <c r="J6" s="6"/>
      <c r="K6" s="6">
        <v>10.52</v>
      </c>
      <c r="L6" s="7"/>
      <c r="M6" s="4" t="s">
        <v>14</v>
      </c>
      <c r="N6" s="6">
        <v>4</v>
      </c>
      <c r="O6" s="6">
        <v>49</v>
      </c>
      <c r="P6" s="6">
        <v>25</v>
      </c>
      <c r="Q6" s="6">
        <v>9</v>
      </c>
      <c r="R6" s="6">
        <v>4</v>
      </c>
      <c r="S6" s="6">
        <v>12.21</v>
      </c>
      <c r="T6" s="6">
        <v>305.14</v>
      </c>
      <c r="U6" s="6">
        <v>5</v>
      </c>
      <c r="V6" s="6"/>
      <c r="W6" s="6">
        <v>15.99</v>
      </c>
      <c r="X6" s="7"/>
    </row>
    <row r="7" spans="1:43">
      <c r="A7" s="2" t="s">
        <v>12</v>
      </c>
      <c r="B7" s="6">
        <v>5</v>
      </c>
      <c r="C7" s="6">
        <v>50</v>
      </c>
      <c r="D7" s="6">
        <v>30</v>
      </c>
      <c r="E7" s="6">
        <v>5</v>
      </c>
      <c r="F7" s="6">
        <v>0</v>
      </c>
      <c r="G7" s="6">
        <v>10.68</v>
      </c>
      <c r="H7" s="6">
        <v>320.27</v>
      </c>
      <c r="I7" s="6">
        <v>5</v>
      </c>
      <c r="J7" s="6"/>
      <c r="K7" s="6">
        <v>8.69</v>
      </c>
      <c r="L7" s="7"/>
      <c r="M7" s="4" t="s">
        <v>14</v>
      </c>
      <c r="N7" s="6">
        <v>5</v>
      </c>
      <c r="O7" s="6">
        <v>55</v>
      </c>
      <c r="P7" s="6">
        <v>30</v>
      </c>
      <c r="Q7" s="6">
        <v>6</v>
      </c>
      <c r="R7" s="6">
        <v>1</v>
      </c>
      <c r="S7" s="6">
        <v>11.63</v>
      </c>
      <c r="T7" s="6">
        <v>348.79</v>
      </c>
      <c r="U7" s="6">
        <v>5</v>
      </c>
      <c r="V7" s="6"/>
      <c r="W7" s="6">
        <v>8.73</v>
      </c>
      <c r="X7" s="7"/>
    </row>
    <row r="8" spans="1:43">
      <c r="A8" s="2" t="s">
        <v>12</v>
      </c>
      <c r="B8" s="6">
        <v>6</v>
      </c>
      <c r="C8" s="6">
        <v>50</v>
      </c>
      <c r="D8" s="6">
        <v>35</v>
      </c>
      <c r="E8" s="6">
        <v>5</v>
      </c>
      <c r="F8" s="6">
        <v>0</v>
      </c>
      <c r="G8" s="6">
        <v>10.27</v>
      </c>
      <c r="H8" s="6">
        <v>359.37</v>
      </c>
      <c r="I8" s="6">
        <v>5</v>
      </c>
      <c r="J8" s="6"/>
      <c r="K8" s="6">
        <v>7.82</v>
      </c>
      <c r="L8" s="7"/>
      <c r="M8" s="4" t="s">
        <v>14</v>
      </c>
      <c r="N8" s="6">
        <v>6</v>
      </c>
      <c r="O8" s="6">
        <v>69</v>
      </c>
      <c r="P8" s="6">
        <v>35</v>
      </c>
      <c r="Q8" s="6">
        <v>9</v>
      </c>
      <c r="R8" s="6">
        <v>4</v>
      </c>
      <c r="S8" s="6">
        <v>12.21</v>
      </c>
      <c r="T8" s="6">
        <v>427.38</v>
      </c>
      <c r="U8" s="6">
        <v>5</v>
      </c>
      <c r="V8" s="6"/>
      <c r="W8" s="6">
        <v>15.72</v>
      </c>
      <c r="X8" s="7"/>
    </row>
    <row r="9" spans="1:43">
      <c r="A9" s="2" t="s">
        <v>12</v>
      </c>
      <c r="B9" s="6">
        <v>7</v>
      </c>
      <c r="C9" s="6">
        <v>60</v>
      </c>
      <c r="D9" s="6">
        <v>40</v>
      </c>
      <c r="E9" s="6">
        <v>5</v>
      </c>
      <c r="F9" s="6">
        <v>0</v>
      </c>
      <c r="G9" s="6">
        <v>10.16</v>
      </c>
      <c r="H9" s="6">
        <v>406.43</v>
      </c>
      <c r="I9" s="6">
        <v>5</v>
      </c>
      <c r="J9" s="6"/>
      <c r="K9" s="6">
        <v>9.41</v>
      </c>
      <c r="L9" s="7"/>
      <c r="M9" s="4" t="s">
        <v>14</v>
      </c>
      <c r="N9" s="6">
        <v>7</v>
      </c>
      <c r="O9" s="6">
        <v>75</v>
      </c>
      <c r="P9" s="6">
        <v>40</v>
      </c>
      <c r="Q9" s="6">
        <v>6</v>
      </c>
      <c r="R9" s="6">
        <v>1</v>
      </c>
      <c r="S9" s="6">
        <v>11.99</v>
      </c>
      <c r="T9" s="6">
        <v>479.49</v>
      </c>
      <c r="U9" s="6">
        <v>5</v>
      </c>
      <c r="V9" s="6"/>
      <c r="W9" s="6">
        <v>10.42</v>
      </c>
      <c r="X9" s="7"/>
    </row>
    <row r="10" spans="1:43">
      <c r="A10" s="2" t="s">
        <v>12</v>
      </c>
      <c r="B10" s="6">
        <v>8</v>
      </c>
      <c r="C10" s="6">
        <v>65</v>
      </c>
      <c r="D10" s="6">
        <v>45</v>
      </c>
      <c r="E10" s="6">
        <v>5</v>
      </c>
      <c r="F10" s="6">
        <v>0</v>
      </c>
      <c r="G10" s="6">
        <v>10.1</v>
      </c>
      <c r="H10" s="6">
        <v>454.67</v>
      </c>
      <c r="I10" s="6">
        <v>5</v>
      </c>
      <c r="J10" s="6"/>
      <c r="K10" s="6">
        <v>9.65</v>
      </c>
      <c r="L10" s="7"/>
      <c r="M10" s="4" t="s">
        <v>14</v>
      </c>
      <c r="N10" s="6">
        <v>8</v>
      </c>
      <c r="O10" s="6">
        <v>95</v>
      </c>
      <c r="P10" s="6">
        <v>45</v>
      </c>
      <c r="Q10" s="6">
        <v>10</v>
      </c>
      <c r="R10" s="6">
        <v>5</v>
      </c>
      <c r="S10" s="6">
        <v>12.85</v>
      </c>
      <c r="T10" s="6">
        <v>578.09</v>
      </c>
      <c r="U10" s="6">
        <v>5</v>
      </c>
      <c r="V10" s="6"/>
      <c r="W10" s="6">
        <v>19.72</v>
      </c>
      <c r="X10" s="7"/>
    </row>
    <row r="11" spans="1:43">
      <c r="A11" s="2" t="s">
        <v>12</v>
      </c>
      <c r="B11" s="6">
        <v>9</v>
      </c>
      <c r="C11" s="6">
        <v>70</v>
      </c>
      <c r="D11" s="6">
        <v>50</v>
      </c>
      <c r="E11" s="6">
        <v>5</v>
      </c>
      <c r="F11" s="6">
        <v>0</v>
      </c>
      <c r="G11" s="6">
        <v>9.9600000000000009</v>
      </c>
      <c r="H11" s="6">
        <v>498.09</v>
      </c>
      <c r="I11" s="6">
        <v>5</v>
      </c>
      <c r="J11" s="6"/>
      <c r="K11" s="6">
        <v>8.68</v>
      </c>
      <c r="L11" s="7"/>
      <c r="M11" s="4" t="s">
        <v>14</v>
      </c>
      <c r="N11" s="6">
        <v>9</v>
      </c>
      <c r="O11" s="6">
        <v>100</v>
      </c>
      <c r="P11" s="6">
        <v>50</v>
      </c>
      <c r="Q11" s="6">
        <v>5</v>
      </c>
      <c r="R11" s="6">
        <v>0</v>
      </c>
      <c r="S11" s="6">
        <v>12.44</v>
      </c>
      <c r="T11" s="6">
        <v>621.94000000000005</v>
      </c>
      <c r="U11" s="6">
        <v>5</v>
      </c>
      <c r="V11" s="6"/>
      <c r="W11" s="6">
        <v>8.77</v>
      </c>
      <c r="X11" s="7"/>
    </row>
    <row r="12" spans="1:43">
      <c r="A12" s="2" t="s">
        <v>12</v>
      </c>
      <c r="B12" s="6">
        <v>10</v>
      </c>
      <c r="C12" s="6">
        <v>81</v>
      </c>
      <c r="D12" s="6">
        <v>55</v>
      </c>
      <c r="E12" s="6">
        <v>6</v>
      </c>
      <c r="F12" s="6">
        <v>1</v>
      </c>
      <c r="G12" s="6">
        <v>10.18</v>
      </c>
      <c r="H12" s="6">
        <v>559.77</v>
      </c>
      <c r="I12" s="6">
        <v>5</v>
      </c>
      <c r="J12" s="6"/>
      <c r="K12" s="6">
        <v>12.34</v>
      </c>
      <c r="L12" s="7"/>
      <c r="M12" s="4" t="s">
        <v>14</v>
      </c>
      <c r="N12" s="6">
        <v>10</v>
      </c>
      <c r="O12" s="6">
        <v>114</v>
      </c>
      <c r="P12" s="6">
        <v>55</v>
      </c>
      <c r="Q12" s="6">
        <v>9</v>
      </c>
      <c r="R12" s="6">
        <v>4</v>
      </c>
      <c r="S12" s="6">
        <v>12.61</v>
      </c>
      <c r="T12" s="6">
        <v>693.74</v>
      </c>
      <c r="U12" s="6">
        <v>5</v>
      </c>
      <c r="V12" s="6"/>
      <c r="W12" s="6">
        <v>14.36</v>
      </c>
      <c r="X12" s="7"/>
    </row>
    <row r="13" spans="1:43">
      <c r="A13" s="2" t="s">
        <v>12</v>
      </c>
      <c r="B13" s="6">
        <v>11</v>
      </c>
      <c r="C13" s="6">
        <v>86</v>
      </c>
      <c r="D13" s="6">
        <v>60</v>
      </c>
      <c r="E13" s="6">
        <v>5</v>
      </c>
      <c r="F13" s="6">
        <v>0</v>
      </c>
      <c r="G13" s="6">
        <v>10.029999999999999</v>
      </c>
      <c r="H13" s="6">
        <v>601.91999999999996</v>
      </c>
      <c r="I13" s="6">
        <v>5</v>
      </c>
      <c r="J13" s="6"/>
      <c r="K13" s="6">
        <v>8.43</v>
      </c>
      <c r="L13" s="7"/>
      <c r="M13" s="4" t="s">
        <v>14</v>
      </c>
      <c r="N13" s="6">
        <v>11</v>
      </c>
      <c r="O13" s="6">
        <v>120</v>
      </c>
      <c r="P13" s="6">
        <v>60</v>
      </c>
      <c r="Q13" s="6">
        <v>6</v>
      </c>
      <c r="R13" s="6">
        <v>1</v>
      </c>
      <c r="S13" s="6">
        <v>12.44</v>
      </c>
      <c r="T13" s="6">
        <v>746.44</v>
      </c>
      <c r="U13" s="6">
        <v>5</v>
      </c>
      <c r="V13" s="6"/>
      <c r="W13" s="6">
        <v>10.54</v>
      </c>
      <c r="X13" s="7"/>
    </row>
    <row r="14" spans="1:43">
      <c r="A14" s="2" t="s">
        <v>12</v>
      </c>
      <c r="B14" s="6">
        <v>12</v>
      </c>
      <c r="C14" s="6">
        <v>91</v>
      </c>
      <c r="D14" s="6">
        <v>65</v>
      </c>
      <c r="E14" s="6">
        <v>5</v>
      </c>
      <c r="F14" s="6">
        <v>0</v>
      </c>
      <c r="G14" s="6">
        <v>9.8800000000000008</v>
      </c>
      <c r="H14" s="6">
        <v>642.37</v>
      </c>
      <c r="I14" s="6">
        <v>5</v>
      </c>
      <c r="J14" s="6"/>
      <c r="K14" s="6">
        <v>8.09</v>
      </c>
      <c r="L14" s="7"/>
      <c r="M14" s="4" t="s">
        <v>14</v>
      </c>
      <c r="N14" s="6">
        <v>12</v>
      </c>
      <c r="O14" s="6">
        <v>134</v>
      </c>
      <c r="P14" s="6">
        <v>65</v>
      </c>
      <c r="Q14" s="6">
        <v>9</v>
      </c>
      <c r="R14" s="6">
        <v>4</v>
      </c>
      <c r="S14" s="6">
        <v>12.81</v>
      </c>
      <c r="T14" s="6">
        <v>832.93</v>
      </c>
      <c r="U14" s="6">
        <v>5</v>
      </c>
      <c r="V14" s="6"/>
      <c r="W14" s="6">
        <v>17.3</v>
      </c>
      <c r="X14" s="7"/>
    </row>
    <row r="15" spans="1:43">
      <c r="A15" s="2" t="s">
        <v>12</v>
      </c>
      <c r="B15" s="6">
        <v>13</v>
      </c>
      <c r="C15" s="6">
        <v>96</v>
      </c>
      <c r="D15" s="6">
        <v>70</v>
      </c>
      <c r="E15" s="6">
        <v>5</v>
      </c>
      <c r="F15" s="6">
        <v>0</v>
      </c>
      <c r="G15" s="6">
        <v>9.81</v>
      </c>
      <c r="H15" s="6">
        <v>686.41</v>
      </c>
      <c r="I15" s="6">
        <v>5</v>
      </c>
      <c r="J15" s="6"/>
      <c r="K15" s="6">
        <v>8.81</v>
      </c>
      <c r="L15" s="7"/>
      <c r="M15" s="4" t="s">
        <v>14</v>
      </c>
      <c r="N15" s="6">
        <v>13</v>
      </c>
      <c r="O15" s="6">
        <v>145</v>
      </c>
      <c r="P15" s="6">
        <v>70</v>
      </c>
      <c r="Q15" s="6">
        <v>6</v>
      </c>
      <c r="R15" s="6">
        <v>1</v>
      </c>
      <c r="S15" s="6">
        <v>12.63</v>
      </c>
      <c r="T15" s="6">
        <v>883.83</v>
      </c>
      <c r="U15" s="6">
        <v>5</v>
      </c>
      <c r="V15" s="6"/>
      <c r="W15" s="6">
        <v>10.18</v>
      </c>
      <c r="X15" s="7"/>
    </row>
    <row r="16" spans="1:43">
      <c r="A16" s="2" t="s">
        <v>12</v>
      </c>
      <c r="B16" s="6">
        <v>14</v>
      </c>
      <c r="C16" s="6">
        <v>102</v>
      </c>
      <c r="D16" s="6">
        <v>75</v>
      </c>
      <c r="E16" s="6">
        <v>6</v>
      </c>
      <c r="F16" s="6">
        <v>1</v>
      </c>
      <c r="G16" s="6">
        <v>9.92</v>
      </c>
      <c r="H16" s="6">
        <v>744.13</v>
      </c>
      <c r="I16" s="6">
        <v>5</v>
      </c>
      <c r="J16" s="6"/>
      <c r="K16" s="6">
        <v>11.54</v>
      </c>
      <c r="L16" s="7"/>
      <c r="M16" s="4" t="s">
        <v>14</v>
      </c>
      <c r="N16" s="6">
        <v>14</v>
      </c>
      <c r="O16" s="6">
        <v>154</v>
      </c>
      <c r="P16" s="6">
        <v>75</v>
      </c>
      <c r="Q16" s="6">
        <v>9</v>
      </c>
      <c r="R16" s="6">
        <v>4</v>
      </c>
      <c r="S16" s="6">
        <v>12.79</v>
      </c>
      <c r="T16" s="6">
        <v>959.55</v>
      </c>
      <c r="U16" s="6">
        <v>5</v>
      </c>
      <c r="V16" s="6"/>
      <c r="W16" s="6">
        <v>15.14</v>
      </c>
      <c r="X16" s="7"/>
    </row>
    <row r="17" spans="1:24">
      <c r="A17" s="2" t="s">
        <v>12</v>
      </c>
      <c r="B17" s="6">
        <v>15</v>
      </c>
      <c r="C17" s="6">
        <v>107</v>
      </c>
      <c r="D17" s="6">
        <v>80</v>
      </c>
      <c r="E17" s="6">
        <v>5</v>
      </c>
      <c r="F17" s="6">
        <v>0</v>
      </c>
      <c r="G17" s="6">
        <v>9.86</v>
      </c>
      <c r="H17" s="6">
        <v>789.07</v>
      </c>
      <c r="I17" s="6">
        <v>5</v>
      </c>
      <c r="J17" s="6"/>
      <c r="K17" s="6">
        <v>8.99</v>
      </c>
      <c r="L17" s="7"/>
      <c r="M17" s="4" t="s">
        <v>14</v>
      </c>
      <c r="N17" s="6">
        <v>15</v>
      </c>
      <c r="O17" s="6">
        <v>165</v>
      </c>
      <c r="P17" s="6">
        <v>80</v>
      </c>
      <c r="Q17" s="6">
        <v>6</v>
      </c>
      <c r="R17" s="6">
        <v>1</v>
      </c>
      <c r="S17" s="6">
        <v>12.72</v>
      </c>
      <c r="T17" s="6">
        <v>1017.23</v>
      </c>
      <c r="U17" s="6">
        <v>5</v>
      </c>
      <c r="V17" s="6"/>
      <c r="W17" s="6">
        <v>11.54</v>
      </c>
      <c r="X17" s="7"/>
    </row>
    <row r="18" spans="1:24">
      <c r="A18" s="2" t="s">
        <v>12</v>
      </c>
      <c r="B18" s="6">
        <v>16</v>
      </c>
      <c r="C18" s="6">
        <v>112</v>
      </c>
      <c r="D18" s="6">
        <v>85</v>
      </c>
      <c r="E18" s="6">
        <v>5</v>
      </c>
      <c r="F18" s="6">
        <v>0</v>
      </c>
      <c r="G18" s="6">
        <v>9.6999999999999993</v>
      </c>
      <c r="H18" s="6">
        <v>824.17</v>
      </c>
      <c r="I18" s="6">
        <v>5</v>
      </c>
      <c r="J18" s="6"/>
      <c r="K18" s="6">
        <v>7.02</v>
      </c>
      <c r="L18" s="7"/>
      <c r="M18" s="4" t="s">
        <v>14</v>
      </c>
      <c r="N18" s="6">
        <v>16</v>
      </c>
      <c r="O18" s="6">
        <v>179</v>
      </c>
      <c r="P18" s="6">
        <v>85</v>
      </c>
      <c r="Q18" s="6">
        <v>9</v>
      </c>
      <c r="R18" s="6">
        <v>4</v>
      </c>
      <c r="S18" s="6">
        <v>12.87</v>
      </c>
      <c r="T18" s="6">
        <v>1093.5899999999999</v>
      </c>
      <c r="U18" s="6">
        <v>5</v>
      </c>
      <c r="V18" s="6"/>
      <c r="W18" s="6">
        <v>15.27</v>
      </c>
      <c r="X18" s="7"/>
    </row>
    <row r="19" spans="1:24">
      <c r="A19" s="2" t="s">
        <v>12</v>
      </c>
      <c r="B19" s="6">
        <v>17</v>
      </c>
      <c r="C19" s="6">
        <v>124</v>
      </c>
      <c r="D19" s="6">
        <v>90</v>
      </c>
      <c r="E19" s="6">
        <v>7</v>
      </c>
      <c r="F19" s="6">
        <v>2</v>
      </c>
      <c r="G19" s="6">
        <v>9.83</v>
      </c>
      <c r="H19" s="6">
        <v>884.94</v>
      </c>
      <c r="I19" s="6">
        <v>5</v>
      </c>
      <c r="J19" s="6"/>
      <c r="K19" s="6">
        <v>12.15</v>
      </c>
      <c r="L19" s="7"/>
      <c r="M19" s="4" t="s">
        <v>14</v>
      </c>
      <c r="N19" s="6">
        <v>17</v>
      </c>
      <c r="O19" s="6">
        <v>185</v>
      </c>
      <c r="P19" s="6">
        <v>90</v>
      </c>
      <c r="Q19" s="6">
        <v>6</v>
      </c>
      <c r="R19" s="6">
        <v>1</v>
      </c>
      <c r="S19" s="6">
        <v>12.63</v>
      </c>
      <c r="T19" s="6">
        <v>1136.6400000000001</v>
      </c>
      <c r="U19" s="6">
        <v>5</v>
      </c>
      <c r="V19" s="6"/>
      <c r="W19" s="6">
        <v>8.61</v>
      </c>
      <c r="X19" s="7"/>
    </row>
    <row r="20" spans="1:24">
      <c r="A20" s="2" t="s">
        <v>12</v>
      </c>
      <c r="B20" s="6">
        <v>18</v>
      </c>
      <c r="C20" s="6">
        <v>129</v>
      </c>
      <c r="D20" s="6">
        <v>95</v>
      </c>
      <c r="E20" s="6">
        <v>5</v>
      </c>
      <c r="F20" s="6">
        <v>0</v>
      </c>
      <c r="G20" s="6">
        <v>9.81</v>
      </c>
      <c r="H20" s="6">
        <v>931.52</v>
      </c>
      <c r="I20" s="6">
        <v>5</v>
      </c>
      <c r="J20" s="6"/>
      <c r="K20" s="6">
        <v>9.32</v>
      </c>
      <c r="L20" s="7"/>
      <c r="M20" s="4" t="s">
        <v>14</v>
      </c>
      <c r="N20" s="6">
        <v>18</v>
      </c>
      <c r="O20" s="6">
        <v>199</v>
      </c>
      <c r="P20" s="6">
        <v>95</v>
      </c>
      <c r="Q20" s="6">
        <v>9</v>
      </c>
      <c r="R20" s="6">
        <v>4</v>
      </c>
      <c r="S20" s="6">
        <v>12.96</v>
      </c>
      <c r="T20" s="6">
        <v>1231.08</v>
      </c>
      <c r="U20" s="6">
        <v>5</v>
      </c>
      <c r="V20" s="6"/>
      <c r="W20" s="6">
        <v>18.89</v>
      </c>
      <c r="X20" s="7"/>
    </row>
    <row r="21" spans="1:24">
      <c r="A21" s="2" t="s">
        <v>12</v>
      </c>
      <c r="B21" s="6">
        <v>19</v>
      </c>
      <c r="C21" s="6">
        <v>134</v>
      </c>
      <c r="D21" s="6">
        <v>100</v>
      </c>
      <c r="E21" s="6">
        <v>5</v>
      </c>
      <c r="F21" s="6">
        <v>0</v>
      </c>
      <c r="G21" s="6">
        <v>9.69</v>
      </c>
      <c r="H21" s="6">
        <v>969.39</v>
      </c>
      <c r="I21" s="6">
        <v>5</v>
      </c>
      <c r="J21" s="6"/>
      <c r="K21" s="6">
        <v>7.57</v>
      </c>
      <c r="L21" s="7"/>
      <c r="M21" s="4" t="s">
        <v>14</v>
      </c>
      <c r="N21" s="6">
        <v>19</v>
      </c>
      <c r="O21" s="6">
        <v>205</v>
      </c>
      <c r="P21" s="6">
        <v>100</v>
      </c>
      <c r="Q21" s="6">
        <v>6</v>
      </c>
      <c r="R21" s="6">
        <v>1</v>
      </c>
      <c r="S21" s="6">
        <v>12.73</v>
      </c>
      <c r="T21" s="6">
        <v>1272.83</v>
      </c>
      <c r="U21" s="6">
        <v>5</v>
      </c>
      <c r="V21" s="6"/>
      <c r="W21" s="6">
        <v>8.35</v>
      </c>
      <c r="X21" s="7"/>
    </row>
    <row r="22" spans="1:24">
      <c r="A22" s="2" t="s">
        <v>12</v>
      </c>
      <c r="B22" s="6">
        <v>20</v>
      </c>
      <c r="C22" s="6">
        <v>139</v>
      </c>
      <c r="D22" s="6">
        <v>105</v>
      </c>
      <c r="E22" s="6">
        <v>5</v>
      </c>
      <c r="F22" s="6">
        <v>0</v>
      </c>
      <c r="G22" s="6">
        <v>9.6</v>
      </c>
      <c r="H22" s="6">
        <v>1008.42</v>
      </c>
      <c r="I22" s="6">
        <v>5</v>
      </c>
      <c r="J22" s="6"/>
      <c r="K22" s="6">
        <v>7.81</v>
      </c>
      <c r="L22" s="7"/>
      <c r="M22" s="4" t="s">
        <v>14</v>
      </c>
      <c r="N22" s="6">
        <v>20</v>
      </c>
      <c r="O22" s="6">
        <v>219</v>
      </c>
      <c r="P22" s="6">
        <v>105</v>
      </c>
      <c r="Q22" s="6">
        <v>9</v>
      </c>
      <c r="R22" s="6">
        <v>4</v>
      </c>
      <c r="S22" s="6">
        <v>12.88</v>
      </c>
      <c r="T22" s="6">
        <v>1352.9</v>
      </c>
      <c r="U22" s="6">
        <v>5</v>
      </c>
      <c r="V22" s="6"/>
      <c r="W22" s="6">
        <v>16.010000000000002</v>
      </c>
      <c r="X22" s="7"/>
    </row>
    <row r="23" spans="1:24">
      <c r="A23" s="2" t="s">
        <v>12</v>
      </c>
      <c r="B23" s="6">
        <v>21</v>
      </c>
      <c r="C23" s="6">
        <v>144</v>
      </c>
      <c r="D23" s="6">
        <v>110</v>
      </c>
      <c r="E23" s="6">
        <v>5</v>
      </c>
      <c r="F23" s="6">
        <v>0</v>
      </c>
      <c r="G23" s="6">
        <v>9.6999999999999993</v>
      </c>
      <c r="H23" s="6">
        <v>1067.32</v>
      </c>
      <c r="I23" s="6">
        <v>5</v>
      </c>
      <c r="J23" s="6"/>
      <c r="K23" s="6">
        <v>11.78</v>
      </c>
      <c r="L23" s="7"/>
      <c r="M23" s="4" t="s">
        <v>14</v>
      </c>
      <c r="N23" s="6">
        <v>21</v>
      </c>
      <c r="O23" s="6">
        <v>230</v>
      </c>
      <c r="P23" s="6">
        <v>110</v>
      </c>
      <c r="Q23" s="6">
        <v>6</v>
      </c>
      <c r="R23" s="6">
        <v>1</v>
      </c>
      <c r="S23" s="6">
        <v>12.76</v>
      </c>
      <c r="T23" s="6">
        <v>1404.08</v>
      </c>
      <c r="U23" s="6">
        <v>5</v>
      </c>
      <c r="V23" s="6"/>
      <c r="W23" s="6">
        <v>10.24</v>
      </c>
      <c r="X23" s="7"/>
    </row>
    <row r="24" spans="1:24">
      <c r="A24" s="2" t="s">
        <v>12</v>
      </c>
      <c r="B24" s="6">
        <v>22</v>
      </c>
      <c r="C24" s="6">
        <v>149</v>
      </c>
      <c r="D24" s="6">
        <v>115</v>
      </c>
      <c r="E24" s="6">
        <v>5</v>
      </c>
      <c r="F24" s="6">
        <v>0</v>
      </c>
      <c r="G24" s="6">
        <v>9.6199999999999992</v>
      </c>
      <c r="H24" s="6">
        <v>1105.97</v>
      </c>
      <c r="I24" s="6">
        <v>5</v>
      </c>
      <c r="J24" s="6"/>
      <c r="K24" s="6">
        <v>7.73</v>
      </c>
      <c r="L24" s="7"/>
      <c r="M24" s="4" t="s">
        <v>14</v>
      </c>
      <c r="N24" s="6">
        <v>22</v>
      </c>
      <c r="O24" s="6">
        <v>238</v>
      </c>
      <c r="P24" s="6">
        <v>115</v>
      </c>
      <c r="Q24" s="6">
        <v>8</v>
      </c>
      <c r="R24" s="6">
        <v>3</v>
      </c>
      <c r="S24" s="6">
        <v>12.68</v>
      </c>
      <c r="T24" s="6">
        <v>1458.03</v>
      </c>
      <c r="U24" s="6">
        <v>5</v>
      </c>
      <c r="V24" s="6"/>
      <c r="W24" s="6">
        <v>10.79</v>
      </c>
      <c r="X24" s="7"/>
    </row>
    <row r="25" spans="1:24">
      <c r="A25" s="2" t="s">
        <v>12</v>
      </c>
      <c r="B25" s="6">
        <v>23</v>
      </c>
      <c r="C25" s="6">
        <v>154</v>
      </c>
      <c r="D25" s="6">
        <v>120</v>
      </c>
      <c r="E25" s="6">
        <v>5</v>
      </c>
      <c r="F25" s="6">
        <v>0</v>
      </c>
      <c r="G25" s="6">
        <v>9.6</v>
      </c>
      <c r="H25" s="6">
        <v>1152.1300000000001</v>
      </c>
      <c r="I25" s="6">
        <v>5</v>
      </c>
      <c r="J25" s="6"/>
      <c r="K25" s="6">
        <v>9.23</v>
      </c>
      <c r="L25" s="7"/>
      <c r="M25" s="4" t="s">
        <v>14</v>
      </c>
      <c r="N25" s="6">
        <v>23</v>
      </c>
      <c r="O25" s="6">
        <v>245</v>
      </c>
      <c r="P25" s="6">
        <v>120</v>
      </c>
      <c r="Q25" s="6">
        <v>7</v>
      </c>
      <c r="R25" s="6">
        <v>2</v>
      </c>
      <c r="S25" s="6">
        <v>12.58</v>
      </c>
      <c r="T25" s="6">
        <v>1509.48</v>
      </c>
      <c r="U25" s="6">
        <v>5</v>
      </c>
      <c r="V25" s="6"/>
      <c r="W25" s="6">
        <v>10.29</v>
      </c>
      <c r="X25" s="7"/>
    </row>
    <row r="26" spans="1:24">
      <c r="A26" s="2" t="s">
        <v>12</v>
      </c>
      <c r="B26" s="6">
        <v>24</v>
      </c>
      <c r="C26" s="6">
        <v>159</v>
      </c>
      <c r="D26" s="6">
        <v>125</v>
      </c>
      <c r="E26" s="6">
        <v>5</v>
      </c>
      <c r="F26" s="6">
        <v>0</v>
      </c>
      <c r="G26" s="6">
        <v>9.48</v>
      </c>
      <c r="H26" s="6">
        <v>1184.77</v>
      </c>
      <c r="I26" s="6">
        <v>5</v>
      </c>
      <c r="J26" s="6"/>
      <c r="K26" s="6">
        <v>6.53</v>
      </c>
      <c r="L26" s="7"/>
      <c r="M26" s="4" t="s">
        <v>14</v>
      </c>
      <c r="N26" s="6">
        <v>24</v>
      </c>
      <c r="O26" s="6">
        <v>258</v>
      </c>
      <c r="P26" s="6">
        <v>125</v>
      </c>
      <c r="Q26" s="6">
        <v>8</v>
      </c>
      <c r="R26" s="6">
        <v>3</v>
      </c>
      <c r="S26" s="6">
        <v>12.65</v>
      </c>
      <c r="T26" s="6">
        <v>1581.68</v>
      </c>
      <c r="U26" s="6">
        <v>5</v>
      </c>
      <c r="V26" s="6"/>
      <c r="W26" s="6">
        <v>14.44</v>
      </c>
      <c r="X26" s="7"/>
    </row>
    <row r="27" spans="1:24">
      <c r="A27" s="2" t="s">
        <v>12</v>
      </c>
      <c r="B27" s="6">
        <v>25</v>
      </c>
      <c r="C27" s="6">
        <v>164</v>
      </c>
      <c r="D27" s="6">
        <v>130</v>
      </c>
      <c r="E27" s="6">
        <v>5</v>
      </c>
      <c r="F27" s="6">
        <v>0</v>
      </c>
      <c r="G27" s="6">
        <v>9.4499999999999993</v>
      </c>
      <c r="H27" s="6">
        <v>1228.92</v>
      </c>
      <c r="I27" s="6">
        <v>5</v>
      </c>
      <c r="J27" s="6"/>
      <c r="K27" s="6">
        <v>8.83</v>
      </c>
      <c r="L27" s="7"/>
      <c r="M27" s="4" t="s">
        <v>14</v>
      </c>
      <c r="N27" s="6">
        <v>25</v>
      </c>
      <c r="O27" s="6">
        <v>270</v>
      </c>
      <c r="P27" s="6">
        <v>130</v>
      </c>
      <c r="Q27" s="6">
        <v>7</v>
      </c>
      <c r="R27" s="6">
        <v>2</v>
      </c>
      <c r="S27" s="6">
        <v>12.84</v>
      </c>
      <c r="T27" s="6">
        <v>1668.89</v>
      </c>
      <c r="U27" s="6">
        <v>5</v>
      </c>
      <c r="V27" s="6"/>
      <c r="W27" s="6">
        <v>17.440000000000001</v>
      </c>
      <c r="X27" s="7"/>
    </row>
    <row r="28" spans="1:24">
      <c r="A28" s="2" t="s">
        <v>12</v>
      </c>
      <c r="B28" s="6">
        <v>26</v>
      </c>
      <c r="C28" s="6">
        <v>169</v>
      </c>
      <c r="D28" s="6">
        <v>135</v>
      </c>
      <c r="E28" s="6">
        <v>5</v>
      </c>
      <c r="F28" s="6">
        <v>0</v>
      </c>
      <c r="G28" s="6">
        <v>9.42</v>
      </c>
      <c r="H28" s="6">
        <v>1271.28</v>
      </c>
      <c r="I28" s="6">
        <v>5</v>
      </c>
      <c r="J28" s="6"/>
      <c r="K28" s="6">
        <v>8.4700000000000006</v>
      </c>
      <c r="L28" s="7"/>
      <c r="M28" s="4" t="s">
        <v>14</v>
      </c>
      <c r="N28" s="6">
        <v>26</v>
      </c>
      <c r="O28" s="6">
        <v>284</v>
      </c>
      <c r="P28" s="6">
        <v>135</v>
      </c>
      <c r="Q28" s="6">
        <v>9</v>
      </c>
      <c r="R28" s="6">
        <v>4</v>
      </c>
      <c r="S28" s="6">
        <v>13.01</v>
      </c>
      <c r="T28" s="6">
        <v>1756.63</v>
      </c>
      <c r="U28" s="6">
        <v>5</v>
      </c>
      <c r="V28" s="6"/>
      <c r="W28" s="6">
        <v>17.55</v>
      </c>
      <c r="X28" s="7"/>
    </row>
    <row r="29" spans="1:24">
      <c r="A29" s="2" t="s">
        <v>12</v>
      </c>
      <c r="B29" s="6">
        <v>27</v>
      </c>
      <c r="C29" s="6">
        <v>175</v>
      </c>
      <c r="D29" s="6">
        <v>140</v>
      </c>
      <c r="E29" s="6">
        <v>6</v>
      </c>
      <c r="F29" s="6">
        <v>1</v>
      </c>
      <c r="G29" s="6">
        <v>9.4</v>
      </c>
      <c r="H29" s="6">
        <v>1316.22</v>
      </c>
      <c r="I29" s="6">
        <v>5</v>
      </c>
      <c r="J29" s="6"/>
      <c r="K29" s="6">
        <v>8.99</v>
      </c>
      <c r="L29" s="7"/>
      <c r="M29" s="4" t="s">
        <v>14</v>
      </c>
      <c r="N29" s="6">
        <v>27</v>
      </c>
      <c r="O29" s="6">
        <v>295</v>
      </c>
      <c r="P29" s="6">
        <v>140</v>
      </c>
      <c r="Q29" s="6">
        <v>6</v>
      </c>
      <c r="R29" s="6">
        <v>1</v>
      </c>
      <c r="S29" s="6">
        <v>12.9</v>
      </c>
      <c r="T29" s="6">
        <v>1805.58</v>
      </c>
      <c r="U29" s="6">
        <v>5</v>
      </c>
      <c r="V29" s="6"/>
      <c r="W29" s="6">
        <v>9.7899999999999991</v>
      </c>
      <c r="X29" s="7"/>
    </row>
    <row r="30" spans="1:24">
      <c r="A30" s="2" t="s">
        <v>12</v>
      </c>
      <c r="B30" s="6">
        <v>28</v>
      </c>
      <c r="C30" s="6">
        <v>186</v>
      </c>
      <c r="D30" s="6">
        <v>145</v>
      </c>
      <c r="E30" s="6">
        <v>6</v>
      </c>
      <c r="F30" s="6">
        <v>1</v>
      </c>
      <c r="G30" s="6">
        <v>9.65</v>
      </c>
      <c r="H30" s="6">
        <v>1399.52</v>
      </c>
      <c r="I30" s="6">
        <v>5</v>
      </c>
      <c r="J30" s="6"/>
      <c r="K30" s="6">
        <v>16.66</v>
      </c>
      <c r="L30" s="7"/>
      <c r="M30" s="4" t="s">
        <v>14</v>
      </c>
      <c r="N30" s="6">
        <v>28</v>
      </c>
      <c r="O30" s="6">
        <v>309</v>
      </c>
      <c r="P30" s="6">
        <v>145</v>
      </c>
      <c r="Q30" s="6">
        <v>9</v>
      </c>
      <c r="R30" s="6">
        <v>4</v>
      </c>
      <c r="S30" s="6">
        <v>13.07</v>
      </c>
      <c r="T30" s="6">
        <v>1894.43</v>
      </c>
      <c r="U30" s="6">
        <v>5</v>
      </c>
      <c r="V30" s="6"/>
      <c r="W30" s="6">
        <v>17.77</v>
      </c>
      <c r="X30" s="7"/>
    </row>
    <row r="31" spans="1:24" ht="15" thickBot="1">
      <c r="A31" s="21" t="s">
        <v>12</v>
      </c>
      <c r="B31" s="18">
        <v>29</v>
      </c>
      <c r="C31" s="18">
        <v>192</v>
      </c>
      <c r="D31" s="18">
        <v>150</v>
      </c>
      <c r="E31" s="18">
        <v>6</v>
      </c>
      <c r="F31" s="18">
        <v>1</v>
      </c>
      <c r="G31" s="18">
        <v>9.58</v>
      </c>
      <c r="H31" s="18">
        <v>1437.47</v>
      </c>
      <c r="I31" s="18">
        <v>5</v>
      </c>
      <c r="J31" s="18"/>
      <c r="K31" s="18">
        <v>7.59</v>
      </c>
      <c r="L31" s="19"/>
      <c r="M31" s="17" t="s">
        <v>14</v>
      </c>
      <c r="N31" s="18">
        <v>29</v>
      </c>
      <c r="O31" s="18">
        <v>315</v>
      </c>
      <c r="P31" s="18">
        <v>150</v>
      </c>
      <c r="Q31" s="18">
        <v>6</v>
      </c>
      <c r="R31" s="18">
        <v>1</v>
      </c>
      <c r="S31" s="18">
        <v>12.9</v>
      </c>
      <c r="T31" s="18">
        <v>1934.78</v>
      </c>
      <c r="U31" s="18">
        <v>5</v>
      </c>
      <c r="V31" s="18"/>
      <c r="W31" s="18">
        <v>8.07</v>
      </c>
      <c r="X31" s="19"/>
    </row>
    <row r="32" spans="1:24" ht="15" thickTop="1">
      <c r="A32" s="13" t="s">
        <v>12</v>
      </c>
      <c r="B32" s="14">
        <v>0</v>
      </c>
      <c r="C32" s="14">
        <v>10</v>
      </c>
      <c r="D32" s="14">
        <v>5</v>
      </c>
      <c r="E32" s="14">
        <v>5</v>
      </c>
      <c r="F32" s="14">
        <v>0</v>
      </c>
      <c r="G32" s="14">
        <v>11.32</v>
      </c>
      <c r="H32" s="14">
        <v>56.62</v>
      </c>
      <c r="I32" s="14">
        <v>5</v>
      </c>
      <c r="J32" s="15">
        <v>3</v>
      </c>
      <c r="K32" s="14">
        <v>11.32</v>
      </c>
      <c r="L32" s="16" t="s">
        <v>19</v>
      </c>
      <c r="M32" s="20" t="s">
        <v>14</v>
      </c>
      <c r="N32" s="14">
        <v>0</v>
      </c>
      <c r="O32" s="14">
        <v>10</v>
      </c>
      <c r="P32" s="14">
        <v>5</v>
      </c>
      <c r="Q32" s="14">
        <v>5</v>
      </c>
      <c r="R32" s="14">
        <v>0</v>
      </c>
      <c r="S32" s="14">
        <v>10.23</v>
      </c>
      <c r="T32" s="14">
        <v>51.16</v>
      </c>
      <c r="U32" s="14">
        <v>5</v>
      </c>
      <c r="V32" s="15">
        <v>4</v>
      </c>
      <c r="W32" s="14">
        <v>10.23</v>
      </c>
      <c r="X32" s="16" t="s">
        <v>19</v>
      </c>
    </row>
    <row r="33" spans="1:48">
      <c r="A33" s="2" t="s">
        <v>12</v>
      </c>
      <c r="B33" s="6">
        <v>1</v>
      </c>
      <c r="C33" s="6">
        <v>15</v>
      </c>
      <c r="D33" s="6">
        <v>10</v>
      </c>
      <c r="E33" s="6">
        <v>5</v>
      </c>
      <c r="F33" s="6">
        <v>0</v>
      </c>
      <c r="G33" s="6">
        <v>10.14</v>
      </c>
      <c r="H33" s="6">
        <v>101.36</v>
      </c>
      <c r="I33" s="6">
        <v>5</v>
      </c>
      <c r="J33" s="6"/>
      <c r="K33" s="6">
        <v>8.9499999999999993</v>
      </c>
      <c r="L33" s="12" t="s">
        <v>16</v>
      </c>
      <c r="M33" s="4" t="s">
        <v>14</v>
      </c>
      <c r="N33" s="6">
        <v>1</v>
      </c>
      <c r="O33" s="6">
        <v>15</v>
      </c>
      <c r="P33" s="6">
        <v>10</v>
      </c>
      <c r="Q33" s="6">
        <v>5</v>
      </c>
      <c r="R33" s="6">
        <v>0</v>
      </c>
      <c r="S33" s="6">
        <v>9.14</v>
      </c>
      <c r="T33" s="6">
        <v>91.41</v>
      </c>
      <c r="U33" s="6">
        <v>5</v>
      </c>
      <c r="V33" s="6"/>
      <c r="W33" s="6">
        <v>8.0500000000000007</v>
      </c>
      <c r="X33" s="12" t="s">
        <v>16</v>
      </c>
      <c r="Z33">
        <v>1</v>
      </c>
      <c r="AJ33">
        <v>3</v>
      </c>
      <c r="AT33" s="1" t="s">
        <v>0</v>
      </c>
      <c r="AU33" s="29" t="s">
        <v>20</v>
      </c>
      <c r="AV33" s="28" t="s">
        <v>21</v>
      </c>
    </row>
    <row r="34" spans="1:48" ht="15" customHeight="1">
      <c r="A34" s="2" t="s">
        <v>12</v>
      </c>
      <c r="B34" s="6">
        <v>2</v>
      </c>
      <c r="C34" s="6">
        <v>28</v>
      </c>
      <c r="D34" s="6">
        <v>15</v>
      </c>
      <c r="E34" s="6">
        <v>8</v>
      </c>
      <c r="F34" s="6">
        <v>3</v>
      </c>
      <c r="G34" s="6">
        <v>11.09</v>
      </c>
      <c r="H34" s="6">
        <v>166.32</v>
      </c>
      <c r="I34" s="6">
        <v>5</v>
      </c>
      <c r="J34" s="6"/>
      <c r="K34" s="6">
        <v>12.99</v>
      </c>
      <c r="L34" s="12" t="s">
        <v>22</v>
      </c>
      <c r="M34" s="4" t="s">
        <v>14</v>
      </c>
      <c r="N34" s="6">
        <v>2</v>
      </c>
      <c r="O34" s="6">
        <v>21</v>
      </c>
      <c r="P34" s="6">
        <v>15</v>
      </c>
      <c r="Q34" s="6">
        <v>6</v>
      </c>
      <c r="R34" s="6">
        <v>1</v>
      </c>
      <c r="S34" s="6">
        <v>10.25</v>
      </c>
      <c r="T34" s="6">
        <v>153.77000000000001</v>
      </c>
      <c r="U34" s="6">
        <v>5</v>
      </c>
      <c r="V34" s="6"/>
      <c r="W34" s="6">
        <v>12.47</v>
      </c>
      <c r="X34" s="26" t="s">
        <v>22</v>
      </c>
      <c r="AT34" s="1" t="s">
        <v>12</v>
      </c>
      <c r="AU34" s="29">
        <v>1502.31</v>
      </c>
      <c r="AV34" s="28">
        <f>SUM(E32:E61)</f>
        <v>166</v>
      </c>
    </row>
    <row r="35" spans="1:48">
      <c r="A35" s="2" t="s">
        <v>12</v>
      </c>
      <c r="B35" s="6">
        <v>3</v>
      </c>
      <c r="C35" s="6">
        <v>33</v>
      </c>
      <c r="D35" s="6">
        <v>20</v>
      </c>
      <c r="E35" s="6">
        <v>5</v>
      </c>
      <c r="F35" s="6">
        <v>0</v>
      </c>
      <c r="G35" s="6">
        <v>10.61</v>
      </c>
      <c r="H35" s="6">
        <v>212.26</v>
      </c>
      <c r="I35" s="6">
        <v>5</v>
      </c>
      <c r="J35" s="6"/>
      <c r="K35" s="6">
        <v>9.19</v>
      </c>
      <c r="L35" s="12" t="s">
        <v>18</v>
      </c>
      <c r="M35" s="4" t="s">
        <v>14</v>
      </c>
      <c r="N35" s="6">
        <v>3</v>
      </c>
      <c r="O35" s="6">
        <v>35</v>
      </c>
      <c r="P35" s="6">
        <v>20</v>
      </c>
      <c r="Q35" s="6">
        <v>9</v>
      </c>
      <c r="R35" s="6">
        <v>4</v>
      </c>
      <c r="S35" s="6">
        <v>10.82</v>
      </c>
      <c r="T35" s="6">
        <v>216.48</v>
      </c>
      <c r="U35" s="6">
        <v>5</v>
      </c>
      <c r="V35" s="6"/>
      <c r="W35" s="6">
        <v>12.54</v>
      </c>
      <c r="X35" s="12" t="s">
        <v>18</v>
      </c>
      <c r="AT35" s="1" t="s">
        <v>14</v>
      </c>
      <c r="AU35" s="29">
        <v>1888.27</v>
      </c>
      <c r="AV35" s="28">
        <f>SUM(Q32:Q61)</f>
        <v>216</v>
      </c>
    </row>
    <row r="36" spans="1:48">
      <c r="A36" s="2" t="s">
        <v>12</v>
      </c>
      <c r="B36" s="6">
        <v>4</v>
      </c>
      <c r="C36" s="6">
        <v>46</v>
      </c>
      <c r="D36" s="6">
        <v>25</v>
      </c>
      <c r="E36" s="6">
        <v>8</v>
      </c>
      <c r="F36" s="6">
        <v>3</v>
      </c>
      <c r="G36" s="6">
        <v>12.11</v>
      </c>
      <c r="H36" s="6">
        <v>302.63</v>
      </c>
      <c r="I36" s="6">
        <v>5</v>
      </c>
      <c r="J36" s="6"/>
      <c r="K36" s="6">
        <v>18.07</v>
      </c>
      <c r="L36" s="7"/>
      <c r="M36" s="4" t="s">
        <v>14</v>
      </c>
      <c r="N36" s="6">
        <v>4</v>
      </c>
      <c r="O36" s="6">
        <v>46</v>
      </c>
      <c r="P36" s="6">
        <v>25</v>
      </c>
      <c r="Q36" s="6">
        <v>6</v>
      </c>
      <c r="R36" s="6">
        <v>1</v>
      </c>
      <c r="S36" s="6">
        <v>11.68</v>
      </c>
      <c r="T36" s="6">
        <v>291.91000000000003</v>
      </c>
      <c r="U36" s="6">
        <v>5</v>
      </c>
      <c r="V36" s="6"/>
      <c r="W36" s="6">
        <v>15.09</v>
      </c>
      <c r="X36" s="7"/>
    </row>
    <row r="37" spans="1:48">
      <c r="A37" s="2" t="s">
        <v>12</v>
      </c>
      <c r="B37" s="6">
        <v>5</v>
      </c>
      <c r="C37" s="6">
        <v>51</v>
      </c>
      <c r="D37" s="6">
        <v>30</v>
      </c>
      <c r="E37" s="6">
        <v>5</v>
      </c>
      <c r="F37" s="6">
        <v>0</v>
      </c>
      <c r="G37" s="6">
        <v>11.39</v>
      </c>
      <c r="H37" s="6">
        <v>341.76</v>
      </c>
      <c r="I37" s="6">
        <v>5</v>
      </c>
      <c r="J37" s="6"/>
      <c r="K37" s="6">
        <v>7.83</v>
      </c>
      <c r="L37" s="7"/>
      <c r="M37" s="4" t="s">
        <v>14</v>
      </c>
      <c r="N37" s="6">
        <v>5</v>
      </c>
      <c r="O37" s="6">
        <v>55</v>
      </c>
      <c r="P37" s="6">
        <v>30</v>
      </c>
      <c r="Q37" s="6">
        <v>9</v>
      </c>
      <c r="R37" s="6">
        <v>4</v>
      </c>
      <c r="S37" s="6">
        <v>10.79</v>
      </c>
      <c r="T37" s="6">
        <v>323.76</v>
      </c>
      <c r="U37" s="6">
        <v>5</v>
      </c>
      <c r="V37" s="6"/>
      <c r="W37" s="6">
        <v>6.37</v>
      </c>
      <c r="X37" s="7"/>
    </row>
    <row r="38" spans="1:48">
      <c r="A38" s="2" t="s">
        <v>12</v>
      </c>
      <c r="B38" s="6">
        <v>6</v>
      </c>
      <c r="C38" s="6">
        <v>57</v>
      </c>
      <c r="D38" s="6">
        <v>35</v>
      </c>
      <c r="E38" s="6">
        <v>6</v>
      </c>
      <c r="F38" s="6">
        <v>1</v>
      </c>
      <c r="G38" s="6">
        <v>11.29</v>
      </c>
      <c r="H38" s="6">
        <v>395.11</v>
      </c>
      <c r="I38" s="6">
        <v>5</v>
      </c>
      <c r="J38" s="6"/>
      <c r="K38" s="6">
        <v>10.67</v>
      </c>
      <c r="L38" s="7"/>
      <c r="M38" s="4" t="s">
        <v>14</v>
      </c>
      <c r="N38" s="6">
        <v>6</v>
      </c>
      <c r="O38" s="6">
        <v>61</v>
      </c>
      <c r="P38" s="6">
        <v>35</v>
      </c>
      <c r="Q38" s="6">
        <v>6</v>
      </c>
      <c r="R38" s="6">
        <v>1</v>
      </c>
      <c r="S38" s="6">
        <v>11.29</v>
      </c>
      <c r="T38" s="6">
        <v>395.11</v>
      </c>
      <c r="U38" s="6">
        <v>5</v>
      </c>
      <c r="V38" s="6"/>
      <c r="W38" s="6">
        <v>14.27</v>
      </c>
      <c r="X38" s="7"/>
    </row>
    <row r="39" spans="1:48">
      <c r="A39" s="2" t="s">
        <v>12</v>
      </c>
      <c r="B39" s="6">
        <v>7</v>
      </c>
      <c r="C39" s="6">
        <v>68</v>
      </c>
      <c r="D39" s="6">
        <v>40</v>
      </c>
      <c r="E39" s="6">
        <v>6</v>
      </c>
      <c r="F39" s="6">
        <v>1</v>
      </c>
      <c r="G39" s="6">
        <v>11.1</v>
      </c>
      <c r="H39" s="6">
        <v>443.97</v>
      </c>
      <c r="I39" s="6">
        <v>5</v>
      </c>
      <c r="J39" s="6"/>
      <c r="K39" s="6">
        <v>9.77</v>
      </c>
      <c r="L39" s="7"/>
      <c r="M39" s="4" t="s">
        <v>14</v>
      </c>
      <c r="N39" s="6">
        <v>7</v>
      </c>
      <c r="O39" s="6">
        <v>66</v>
      </c>
      <c r="P39" s="6">
        <v>40</v>
      </c>
      <c r="Q39" s="6">
        <v>5</v>
      </c>
      <c r="R39" s="6">
        <v>0</v>
      </c>
      <c r="S39" s="6">
        <v>10.81</v>
      </c>
      <c r="T39" s="6">
        <v>432.27</v>
      </c>
      <c r="U39" s="6">
        <v>5</v>
      </c>
      <c r="V39" s="6"/>
      <c r="W39" s="6">
        <v>7.43</v>
      </c>
      <c r="X39" s="7"/>
    </row>
    <row r="40" spans="1:48">
      <c r="A40" s="2" t="s">
        <v>12</v>
      </c>
      <c r="B40" s="6">
        <v>8</v>
      </c>
      <c r="C40" s="6">
        <v>73</v>
      </c>
      <c r="D40" s="6">
        <v>45</v>
      </c>
      <c r="E40" s="6">
        <v>5</v>
      </c>
      <c r="F40" s="6">
        <v>0</v>
      </c>
      <c r="G40" s="6">
        <v>10.84</v>
      </c>
      <c r="H40" s="6">
        <v>487.81</v>
      </c>
      <c r="I40" s="6">
        <v>5</v>
      </c>
      <c r="J40" s="6"/>
      <c r="K40" s="6">
        <v>8.77</v>
      </c>
      <c r="L40" s="7"/>
      <c r="M40" s="4" t="s">
        <v>14</v>
      </c>
      <c r="N40" s="6">
        <v>8</v>
      </c>
      <c r="O40" s="6">
        <v>81</v>
      </c>
      <c r="P40" s="6">
        <v>45</v>
      </c>
      <c r="Q40" s="6">
        <v>10</v>
      </c>
      <c r="R40" s="6">
        <v>5</v>
      </c>
      <c r="S40" s="6">
        <v>11.53</v>
      </c>
      <c r="T40" s="6">
        <v>518.80999999999995</v>
      </c>
      <c r="U40" s="6">
        <v>5</v>
      </c>
      <c r="V40" s="6"/>
      <c r="W40" s="6">
        <v>17.309999999999999</v>
      </c>
      <c r="X40" s="7"/>
    </row>
    <row r="41" spans="1:48">
      <c r="A41" s="2" t="s">
        <v>12</v>
      </c>
      <c r="B41" s="6">
        <v>9</v>
      </c>
      <c r="C41" s="6">
        <v>79</v>
      </c>
      <c r="D41" s="6">
        <v>50</v>
      </c>
      <c r="E41" s="6">
        <v>6</v>
      </c>
      <c r="F41" s="6">
        <v>1</v>
      </c>
      <c r="G41" s="6">
        <v>10.77</v>
      </c>
      <c r="H41" s="6">
        <v>538.36</v>
      </c>
      <c r="I41" s="6">
        <v>5</v>
      </c>
      <c r="J41" s="6"/>
      <c r="K41" s="6">
        <v>10.11</v>
      </c>
      <c r="L41" s="7"/>
      <c r="M41" s="4" t="s">
        <v>14</v>
      </c>
      <c r="N41" s="6">
        <v>9</v>
      </c>
      <c r="O41" s="6">
        <v>91</v>
      </c>
      <c r="P41" s="6">
        <v>50</v>
      </c>
      <c r="Q41" s="6">
        <v>5</v>
      </c>
      <c r="R41" s="6">
        <v>0</v>
      </c>
      <c r="S41" s="6">
        <v>11.35</v>
      </c>
      <c r="T41" s="6">
        <v>567.71</v>
      </c>
      <c r="U41" s="6">
        <v>5</v>
      </c>
      <c r="V41" s="6"/>
      <c r="W41" s="6">
        <v>9.7799999999999994</v>
      </c>
      <c r="X41" s="7"/>
    </row>
    <row r="42" spans="1:48">
      <c r="A42" s="2" t="s">
        <v>12</v>
      </c>
      <c r="B42" s="6">
        <v>10</v>
      </c>
      <c r="C42" s="6">
        <v>84</v>
      </c>
      <c r="D42" s="6">
        <v>55</v>
      </c>
      <c r="E42" s="6">
        <v>5</v>
      </c>
      <c r="F42" s="6">
        <v>0</v>
      </c>
      <c r="G42" s="6">
        <v>10.74</v>
      </c>
      <c r="H42" s="6">
        <v>590.91</v>
      </c>
      <c r="I42" s="6">
        <v>5</v>
      </c>
      <c r="J42" s="6"/>
      <c r="K42" s="6">
        <v>10.51</v>
      </c>
      <c r="L42" s="7"/>
      <c r="M42" s="4" t="s">
        <v>14</v>
      </c>
      <c r="N42" s="6">
        <v>10</v>
      </c>
      <c r="O42" s="6">
        <v>106</v>
      </c>
      <c r="P42" s="6">
        <v>55</v>
      </c>
      <c r="Q42" s="6">
        <v>10</v>
      </c>
      <c r="R42" s="6">
        <v>5</v>
      </c>
      <c r="S42" s="6">
        <v>11.75</v>
      </c>
      <c r="T42" s="6">
        <v>646.36</v>
      </c>
      <c r="U42" s="6">
        <v>5</v>
      </c>
      <c r="V42" s="6"/>
      <c r="W42" s="6">
        <v>15.73</v>
      </c>
      <c r="X42" s="7"/>
    </row>
    <row r="43" spans="1:48">
      <c r="A43" s="2" t="s">
        <v>12</v>
      </c>
      <c r="B43" s="6">
        <v>11</v>
      </c>
      <c r="C43" s="6">
        <v>89</v>
      </c>
      <c r="D43" s="6">
        <v>60</v>
      </c>
      <c r="E43" s="6">
        <v>5</v>
      </c>
      <c r="F43" s="6">
        <v>0</v>
      </c>
      <c r="G43" s="6">
        <v>10.45</v>
      </c>
      <c r="H43" s="6">
        <v>627.05999999999995</v>
      </c>
      <c r="I43" s="6">
        <v>5</v>
      </c>
      <c r="J43" s="6"/>
      <c r="K43" s="6">
        <v>7.23</v>
      </c>
      <c r="L43" s="7"/>
      <c r="M43" s="4" t="s">
        <v>14</v>
      </c>
      <c r="N43" s="6">
        <v>11</v>
      </c>
      <c r="O43" s="6">
        <v>111</v>
      </c>
      <c r="P43" s="6">
        <v>60</v>
      </c>
      <c r="Q43" s="6">
        <v>5</v>
      </c>
      <c r="R43" s="6">
        <v>0</v>
      </c>
      <c r="S43" s="6">
        <v>11.73</v>
      </c>
      <c r="T43" s="6">
        <v>703.86</v>
      </c>
      <c r="U43" s="6">
        <v>5</v>
      </c>
      <c r="V43" s="6"/>
      <c r="W43" s="6">
        <v>11.5</v>
      </c>
      <c r="X43" s="7"/>
    </row>
    <row r="44" spans="1:48">
      <c r="A44" s="2" t="s">
        <v>12</v>
      </c>
      <c r="B44" s="6">
        <v>12</v>
      </c>
      <c r="C44" s="6">
        <v>101</v>
      </c>
      <c r="D44" s="6">
        <v>65</v>
      </c>
      <c r="E44" s="6">
        <v>7</v>
      </c>
      <c r="F44" s="6">
        <v>2</v>
      </c>
      <c r="G44" s="6">
        <v>10.55</v>
      </c>
      <c r="H44" s="6">
        <v>685.97</v>
      </c>
      <c r="I44" s="6">
        <v>5</v>
      </c>
      <c r="J44" s="6"/>
      <c r="K44" s="6">
        <v>11.78</v>
      </c>
      <c r="L44" s="7"/>
      <c r="M44" s="4" t="s">
        <v>14</v>
      </c>
      <c r="N44" s="6">
        <v>12</v>
      </c>
      <c r="O44" s="6">
        <v>126</v>
      </c>
      <c r="P44" s="6">
        <v>65</v>
      </c>
      <c r="Q44" s="6">
        <v>10</v>
      </c>
      <c r="R44" s="6">
        <v>5</v>
      </c>
      <c r="S44" s="6">
        <v>11.99</v>
      </c>
      <c r="T44" s="6">
        <v>779.17</v>
      </c>
      <c r="U44" s="6">
        <v>5</v>
      </c>
      <c r="V44" s="6"/>
      <c r="W44" s="6">
        <v>15.06</v>
      </c>
      <c r="X44" s="7"/>
    </row>
    <row r="45" spans="1:48">
      <c r="A45" s="2" t="s">
        <v>12</v>
      </c>
      <c r="B45" s="6">
        <v>13</v>
      </c>
      <c r="C45" s="6">
        <v>107</v>
      </c>
      <c r="D45" s="6">
        <v>70</v>
      </c>
      <c r="E45" s="6">
        <v>6</v>
      </c>
      <c r="F45" s="6">
        <v>1</v>
      </c>
      <c r="G45" s="6">
        <v>10.73</v>
      </c>
      <c r="H45" s="6">
        <v>750.82</v>
      </c>
      <c r="I45" s="6">
        <v>5</v>
      </c>
      <c r="J45" s="6"/>
      <c r="K45" s="6">
        <v>12.97</v>
      </c>
      <c r="L45" s="7"/>
      <c r="M45" s="4" t="s">
        <v>14</v>
      </c>
      <c r="N45" s="6">
        <v>13</v>
      </c>
      <c r="O45" s="6">
        <v>131</v>
      </c>
      <c r="P45" s="6">
        <v>70</v>
      </c>
      <c r="Q45" s="6">
        <v>5</v>
      </c>
      <c r="R45" s="6">
        <v>0</v>
      </c>
      <c r="S45" s="6">
        <v>11.83</v>
      </c>
      <c r="T45" s="6">
        <v>827.81</v>
      </c>
      <c r="U45" s="6">
        <v>5</v>
      </c>
      <c r="V45" s="6"/>
      <c r="W45" s="6">
        <v>9.73</v>
      </c>
      <c r="X45" s="7"/>
    </row>
    <row r="46" spans="1:48">
      <c r="A46" s="2" t="s">
        <v>12</v>
      </c>
      <c r="B46" s="6">
        <v>14</v>
      </c>
      <c r="C46" s="6">
        <v>117</v>
      </c>
      <c r="D46" s="6">
        <v>75</v>
      </c>
      <c r="E46" s="6">
        <v>5</v>
      </c>
      <c r="F46" s="6">
        <v>0</v>
      </c>
      <c r="G46" s="6">
        <v>10.77</v>
      </c>
      <c r="H46" s="6">
        <v>807.86</v>
      </c>
      <c r="I46" s="6">
        <v>5</v>
      </c>
      <c r="J46" s="6"/>
      <c r="K46" s="6">
        <v>11.41</v>
      </c>
      <c r="L46" s="7"/>
      <c r="M46" s="4" t="s">
        <v>14</v>
      </c>
      <c r="N46" s="6">
        <v>14</v>
      </c>
      <c r="O46" s="6">
        <v>146</v>
      </c>
      <c r="P46" s="6">
        <v>75</v>
      </c>
      <c r="Q46" s="6">
        <v>10</v>
      </c>
      <c r="R46" s="6">
        <v>5</v>
      </c>
      <c r="S46" s="6">
        <v>12.22</v>
      </c>
      <c r="T46" s="6">
        <v>916.16</v>
      </c>
      <c r="U46" s="6">
        <v>5</v>
      </c>
      <c r="V46" s="6"/>
      <c r="W46" s="6">
        <v>17.670000000000002</v>
      </c>
      <c r="X46" s="7"/>
    </row>
    <row r="47" spans="1:48">
      <c r="A47" s="2" t="s">
        <v>12</v>
      </c>
      <c r="B47" s="6">
        <v>15</v>
      </c>
      <c r="C47" s="6">
        <v>122</v>
      </c>
      <c r="D47" s="6">
        <v>80</v>
      </c>
      <c r="E47" s="6">
        <v>5</v>
      </c>
      <c r="F47" s="6">
        <v>0</v>
      </c>
      <c r="G47" s="6">
        <v>10.58</v>
      </c>
      <c r="H47" s="6">
        <v>846.01</v>
      </c>
      <c r="I47" s="6">
        <v>5</v>
      </c>
      <c r="J47" s="6"/>
      <c r="K47" s="6">
        <v>7.63</v>
      </c>
      <c r="L47" s="7"/>
      <c r="M47" s="4" t="s">
        <v>14</v>
      </c>
      <c r="N47" s="6">
        <v>15</v>
      </c>
      <c r="O47" s="6">
        <v>156</v>
      </c>
      <c r="P47" s="6">
        <v>80</v>
      </c>
      <c r="Q47" s="6">
        <v>5</v>
      </c>
      <c r="R47" s="6">
        <v>0</v>
      </c>
      <c r="S47" s="6">
        <v>12.08</v>
      </c>
      <c r="T47" s="6">
        <v>966.01</v>
      </c>
      <c r="U47" s="6">
        <v>5</v>
      </c>
      <c r="V47" s="6"/>
      <c r="W47" s="6">
        <v>9.9700000000000006</v>
      </c>
      <c r="X47" s="7"/>
    </row>
    <row r="48" spans="1:48">
      <c r="A48" s="2" t="s">
        <v>12</v>
      </c>
      <c r="B48" s="6">
        <v>16</v>
      </c>
      <c r="C48" s="6">
        <v>128</v>
      </c>
      <c r="D48" s="6">
        <v>85</v>
      </c>
      <c r="E48" s="6">
        <v>6</v>
      </c>
      <c r="F48" s="6">
        <v>1</v>
      </c>
      <c r="G48" s="6">
        <v>10.47</v>
      </c>
      <c r="H48" s="6">
        <v>889.96</v>
      </c>
      <c r="I48" s="6">
        <v>5</v>
      </c>
      <c r="J48" s="6"/>
      <c r="K48" s="6">
        <v>8.7899999999999991</v>
      </c>
      <c r="L48" s="7"/>
      <c r="M48" s="4" t="s">
        <v>14</v>
      </c>
      <c r="N48" s="6">
        <v>16</v>
      </c>
      <c r="O48" s="6">
        <v>171</v>
      </c>
      <c r="P48" s="6">
        <v>85</v>
      </c>
      <c r="Q48" s="6">
        <v>10</v>
      </c>
      <c r="R48" s="6">
        <v>5</v>
      </c>
      <c r="S48" s="6">
        <v>12.43</v>
      </c>
      <c r="T48" s="6">
        <v>1056.6600000000001</v>
      </c>
      <c r="U48" s="6">
        <v>5</v>
      </c>
      <c r="V48" s="6"/>
      <c r="W48" s="6">
        <v>18.13</v>
      </c>
      <c r="X48" s="7"/>
    </row>
    <row r="49" spans="1:36">
      <c r="A49" s="2" t="s">
        <v>12</v>
      </c>
      <c r="B49" s="6">
        <v>17</v>
      </c>
      <c r="C49" s="6">
        <v>133</v>
      </c>
      <c r="D49" s="6">
        <v>90</v>
      </c>
      <c r="E49" s="6">
        <v>5</v>
      </c>
      <c r="F49" s="6">
        <v>0</v>
      </c>
      <c r="G49" s="6">
        <v>10.43</v>
      </c>
      <c r="H49" s="6">
        <v>938.71</v>
      </c>
      <c r="I49" s="6">
        <v>5</v>
      </c>
      <c r="J49" s="6"/>
      <c r="K49" s="6">
        <v>9.75</v>
      </c>
      <c r="L49" s="7"/>
      <c r="M49" s="4" t="s">
        <v>14</v>
      </c>
      <c r="N49" s="6">
        <v>17</v>
      </c>
      <c r="O49" s="6">
        <v>177</v>
      </c>
      <c r="P49" s="6">
        <v>90</v>
      </c>
      <c r="Q49" s="6">
        <v>6</v>
      </c>
      <c r="R49" s="6">
        <v>1</v>
      </c>
      <c r="S49" s="6">
        <v>12.31</v>
      </c>
      <c r="T49" s="6">
        <v>1107.8900000000001</v>
      </c>
      <c r="U49" s="6">
        <v>5</v>
      </c>
      <c r="V49" s="6"/>
      <c r="W49" s="6">
        <v>10.25</v>
      </c>
      <c r="X49" s="7"/>
    </row>
    <row r="50" spans="1:36">
      <c r="A50" s="2" t="s">
        <v>12</v>
      </c>
      <c r="B50" s="6">
        <v>18</v>
      </c>
      <c r="C50" s="6">
        <v>138</v>
      </c>
      <c r="D50" s="6">
        <v>95</v>
      </c>
      <c r="E50" s="6">
        <v>5</v>
      </c>
      <c r="F50" s="6">
        <v>0</v>
      </c>
      <c r="G50" s="6">
        <v>10.31</v>
      </c>
      <c r="H50" s="6">
        <v>979.46</v>
      </c>
      <c r="I50" s="6">
        <v>5</v>
      </c>
      <c r="J50" s="6"/>
      <c r="K50" s="6">
        <v>8.15</v>
      </c>
      <c r="L50" s="7"/>
      <c r="M50" s="4" t="s">
        <v>14</v>
      </c>
      <c r="N50" s="6">
        <v>18</v>
      </c>
      <c r="O50" s="6">
        <v>191</v>
      </c>
      <c r="P50" s="6">
        <v>95</v>
      </c>
      <c r="Q50" s="6">
        <v>9</v>
      </c>
      <c r="R50" s="6">
        <v>4</v>
      </c>
      <c r="S50" s="6">
        <v>12.58</v>
      </c>
      <c r="T50" s="6">
        <v>1195.18</v>
      </c>
      <c r="U50" s="6">
        <v>5</v>
      </c>
      <c r="V50" s="6"/>
      <c r="W50" s="6">
        <v>17.46</v>
      </c>
      <c r="X50" s="7"/>
      <c r="Z50">
        <v>2</v>
      </c>
      <c r="AJ50">
        <v>4</v>
      </c>
    </row>
    <row r="51" spans="1:36">
      <c r="A51" s="2" t="s">
        <v>12</v>
      </c>
      <c r="B51" s="6">
        <v>19</v>
      </c>
      <c r="C51" s="6">
        <v>143</v>
      </c>
      <c r="D51" s="6">
        <v>100</v>
      </c>
      <c r="E51" s="6">
        <v>5</v>
      </c>
      <c r="F51" s="6">
        <v>0</v>
      </c>
      <c r="G51" s="6">
        <v>10.24</v>
      </c>
      <c r="H51" s="6">
        <v>1024.01</v>
      </c>
      <c r="I51" s="6">
        <v>5</v>
      </c>
      <c r="J51" s="6"/>
      <c r="K51" s="6">
        <v>8.91</v>
      </c>
      <c r="L51" s="7"/>
      <c r="M51" s="4" t="s">
        <v>14</v>
      </c>
      <c r="N51" s="6">
        <v>19</v>
      </c>
      <c r="O51" s="6">
        <v>201</v>
      </c>
      <c r="P51" s="6">
        <v>100</v>
      </c>
      <c r="Q51" s="6">
        <v>5</v>
      </c>
      <c r="R51" s="6">
        <v>0</v>
      </c>
      <c r="S51" s="6">
        <v>12.41</v>
      </c>
      <c r="T51" s="6">
        <v>1240.6600000000001</v>
      </c>
      <c r="U51" s="6">
        <v>5</v>
      </c>
      <c r="V51" s="6"/>
      <c r="W51" s="6">
        <v>9.1</v>
      </c>
      <c r="X51" s="7"/>
    </row>
    <row r="52" spans="1:36">
      <c r="A52" s="2" t="s">
        <v>12</v>
      </c>
      <c r="B52" s="6">
        <v>20</v>
      </c>
      <c r="C52" s="6">
        <v>148</v>
      </c>
      <c r="D52" s="6">
        <v>105</v>
      </c>
      <c r="E52" s="6">
        <v>5</v>
      </c>
      <c r="F52" s="6">
        <v>0</v>
      </c>
      <c r="G52" s="6">
        <v>10.27</v>
      </c>
      <c r="H52" s="6">
        <v>1078.4100000000001</v>
      </c>
      <c r="I52" s="6">
        <v>5</v>
      </c>
      <c r="J52" s="6"/>
      <c r="K52" s="6">
        <v>10.88</v>
      </c>
      <c r="L52" s="7"/>
      <c r="M52" s="4" t="s">
        <v>14</v>
      </c>
      <c r="N52" s="6">
        <v>20</v>
      </c>
      <c r="O52" s="6">
        <v>211</v>
      </c>
      <c r="P52" s="6">
        <v>105</v>
      </c>
      <c r="Q52" s="6">
        <v>10</v>
      </c>
      <c r="R52" s="6">
        <v>5</v>
      </c>
      <c r="S52" s="6">
        <v>12.48</v>
      </c>
      <c r="T52" s="6">
        <v>1310.3599999999999</v>
      </c>
      <c r="U52" s="6">
        <v>5</v>
      </c>
      <c r="V52" s="6"/>
      <c r="W52" s="6">
        <v>13.94</v>
      </c>
      <c r="X52" s="7"/>
    </row>
    <row r="53" spans="1:36">
      <c r="A53" s="2" t="s">
        <v>12</v>
      </c>
      <c r="B53" s="6">
        <v>21</v>
      </c>
      <c r="C53" s="6">
        <v>158</v>
      </c>
      <c r="D53" s="6">
        <v>110</v>
      </c>
      <c r="E53" s="6">
        <v>5</v>
      </c>
      <c r="F53" s="6">
        <v>0</v>
      </c>
      <c r="G53" s="6">
        <v>10.18</v>
      </c>
      <c r="H53" s="6">
        <v>1119.25</v>
      </c>
      <c r="I53" s="6">
        <v>5</v>
      </c>
      <c r="J53" s="6"/>
      <c r="K53" s="6">
        <v>8.17</v>
      </c>
      <c r="L53" s="7"/>
      <c r="M53" s="4" t="s">
        <v>14</v>
      </c>
      <c r="N53" s="6">
        <v>21</v>
      </c>
      <c r="O53" s="6">
        <v>221</v>
      </c>
      <c r="P53" s="6">
        <v>110</v>
      </c>
      <c r="Q53" s="6">
        <v>5</v>
      </c>
      <c r="R53" s="6">
        <v>0</v>
      </c>
      <c r="S53" s="6">
        <v>12.4</v>
      </c>
      <c r="T53" s="6">
        <v>1363.56</v>
      </c>
      <c r="U53" s="6">
        <v>5</v>
      </c>
      <c r="V53" s="6"/>
      <c r="W53" s="6">
        <v>10.64</v>
      </c>
      <c r="X53" s="7"/>
    </row>
    <row r="54" spans="1:36">
      <c r="A54" s="2" t="s">
        <v>12</v>
      </c>
      <c r="B54" s="6">
        <v>22</v>
      </c>
      <c r="C54" s="6">
        <v>163</v>
      </c>
      <c r="D54" s="6">
        <v>115</v>
      </c>
      <c r="E54" s="6">
        <v>5</v>
      </c>
      <c r="F54" s="6">
        <v>0</v>
      </c>
      <c r="G54" s="6">
        <v>10.19</v>
      </c>
      <c r="H54" s="6">
        <v>1172.23</v>
      </c>
      <c r="I54" s="6">
        <v>5</v>
      </c>
      <c r="J54" s="6"/>
      <c r="K54" s="6">
        <v>10.6</v>
      </c>
      <c r="L54" s="7"/>
      <c r="M54" s="4" t="s">
        <v>14</v>
      </c>
      <c r="N54" s="6">
        <v>22</v>
      </c>
      <c r="O54" s="6">
        <v>236</v>
      </c>
      <c r="P54" s="6">
        <v>115</v>
      </c>
      <c r="Q54" s="6">
        <v>10</v>
      </c>
      <c r="R54" s="6">
        <v>5</v>
      </c>
      <c r="S54" s="6">
        <v>12.57</v>
      </c>
      <c r="T54" s="6">
        <v>1446.06</v>
      </c>
      <c r="U54" s="6">
        <v>5</v>
      </c>
      <c r="V54" s="6"/>
      <c r="W54" s="6">
        <v>16.5</v>
      </c>
      <c r="X54" s="7"/>
    </row>
    <row r="55" spans="1:36">
      <c r="A55" s="2" t="s">
        <v>12</v>
      </c>
      <c r="B55" s="6">
        <v>23</v>
      </c>
      <c r="C55" s="6">
        <v>169</v>
      </c>
      <c r="D55" s="6">
        <v>120</v>
      </c>
      <c r="E55" s="6">
        <v>6</v>
      </c>
      <c r="F55" s="6">
        <v>1</v>
      </c>
      <c r="G55" s="6">
        <v>10.14</v>
      </c>
      <c r="H55" s="6">
        <v>1216.27</v>
      </c>
      <c r="I55" s="6">
        <v>5</v>
      </c>
      <c r="J55" s="6"/>
      <c r="K55" s="6">
        <v>8.81</v>
      </c>
      <c r="L55" s="7"/>
      <c r="M55" s="4" t="s">
        <v>14</v>
      </c>
      <c r="N55" s="6">
        <v>23</v>
      </c>
      <c r="O55" s="6">
        <v>241</v>
      </c>
      <c r="P55" s="6">
        <v>120</v>
      </c>
      <c r="Q55" s="6">
        <v>5</v>
      </c>
      <c r="R55" s="6">
        <v>0</v>
      </c>
      <c r="S55" s="6">
        <v>12.44</v>
      </c>
      <c r="T55" s="6">
        <v>1492.82</v>
      </c>
      <c r="U55" s="6">
        <v>5</v>
      </c>
      <c r="V55" s="6"/>
      <c r="W55" s="6">
        <v>9.35</v>
      </c>
      <c r="X55" s="7"/>
    </row>
    <row r="56" spans="1:36">
      <c r="A56" s="2" t="s">
        <v>12</v>
      </c>
      <c r="B56" s="6">
        <v>24</v>
      </c>
      <c r="C56" s="6">
        <v>174</v>
      </c>
      <c r="D56" s="6">
        <v>125</v>
      </c>
      <c r="E56" s="6">
        <v>5</v>
      </c>
      <c r="F56" s="6">
        <v>0</v>
      </c>
      <c r="G56" s="6">
        <v>10.130000000000001</v>
      </c>
      <c r="H56" s="6">
        <v>1266.71</v>
      </c>
      <c r="I56" s="6">
        <v>5</v>
      </c>
      <c r="J56" s="6"/>
      <c r="K56" s="6">
        <v>10.09</v>
      </c>
      <c r="L56" s="7"/>
      <c r="M56" s="4" t="s">
        <v>14</v>
      </c>
      <c r="N56" s="6">
        <v>24</v>
      </c>
      <c r="O56" s="6">
        <v>256</v>
      </c>
      <c r="P56" s="6">
        <v>125</v>
      </c>
      <c r="Q56" s="6">
        <v>10</v>
      </c>
      <c r="R56" s="6">
        <v>5</v>
      </c>
      <c r="S56" s="6">
        <v>12.76</v>
      </c>
      <c r="T56" s="6">
        <v>1595.38</v>
      </c>
      <c r="U56" s="6">
        <v>5</v>
      </c>
      <c r="V56" s="6"/>
      <c r="W56" s="6">
        <v>20.51</v>
      </c>
      <c r="X56" s="7"/>
    </row>
    <row r="57" spans="1:36">
      <c r="A57" s="2" t="s">
        <v>12</v>
      </c>
      <c r="B57" s="6">
        <v>25</v>
      </c>
      <c r="C57" s="6">
        <v>179</v>
      </c>
      <c r="D57" s="6">
        <v>130</v>
      </c>
      <c r="E57" s="6">
        <v>5</v>
      </c>
      <c r="F57" s="6">
        <v>0</v>
      </c>
      <c r="G57" s="6">
        <v>10.09</v>
      </c>
      <c r="H57" s="6">
        <v>1311.76</v>
      </c>
      <c r="I57" s="6">
        <v>5</v>
      </c>
      <c r="J57" s="6"/>
      <c r="K57" s="6">
        <v>9.01</v>
      </c>
      <c r="L57" s="7"/>
      <c r="M57" s="4" t="s">
        <v>14</v>
      </c>
      <c r="N57" s="6">
        <v>25</v>
      </c>
      <c r="O57" s="6">
        <v>267</v>
      </c>
      <c r="P57" s="6">
        <v>130</v>
      </c>
      <c r="Q57" s="6">
        <v>6</v>
      </c>
      <c r="R57" s="6">
        <v>1</v>
      </c>
      <c r="S57" s="6">
        <v>12.62</v>
      </c>
      <c r="T57" s="6">
        <v>1640.96</v>
      </c>
      <c r="U57" s="6">
        <v>5</v>
      </c>
      <c r="V57" s="6"/>
      <c r="W57" s="6">
        <v>9.1199999999999992</v>
      </c>
      <c r="X57" s="7"/>
    </row>
    <row r="58" spans="1:36">
      <c r="A58" s="2" t="s">
        <v>12</v>
      </c>
      <c r="B58" s="6">
        <v>26</v>
      </c>
      <c r="C58" s="6">
        <v>189</v>
      </c>
      <c r="D58" s="6">
        <v>135</v>
      </c>
      <c r="E58" s="6">
        <v>5</v>
      </c>
      <c r="F58" s="6">
        <v>0</v>
      </c>
      <c r="G58" s="6">
        <v>10.07</v>
      </c>
      <c r="H58" s="6">
        <v>1359.46</v>
      </c>
      <c r="I58" s="6">
        <v>5</v>
      </c>
      <c r="J58" s="6"/>
      <c r="K58" s="6">
        <v>9.5399999999999991</v>
      </c>
      <c r="L58" s="7"/>
      <c r="M58" s="4" t="s">
        <v>14</v>
      </c>
      <c r="N58" s="6">
        <v>26</v>
      </c>
      <c r="O58" s="6">
        <v>281</v>
      </c>
      <c r="P58" s="6">
        <v>135</v>
      </c>
      <c r="Q58" s="6">
        <v>9</v>
      </c>
      <c r="R58" s="6">
        <v>4</v>
      </c>
      <c r="S58" s="6">
        <v>12.77</v>
      </c>
      <c r="T58" s="6">
        <v>1723.77</v>
      </c>
      <c r="U58" s="6">
        <v>5</v>
      </c>
      <c r="V58" s="6"/>
      <c r="W58" s="6">
        <v>16.559999999999999</v>
      </c>
      <c r="X58" s="7"/>
    </row>
    <row r="59" spans="1:36">
      <c r="A59" s="2" t="s">
        <v>12</v>
      </c>
      <c r="B59" s="6">
        <v>27</v>
      </c>
      <c r="C59" s="6">
        <v>189</v>
      </c>
      <c r="D59" s="6">
        <v>140</v>
      </c>
      <c r="E59" s="6">
        <v>5</v>
      </c>
      <c r="F59" s="6">
        <v>0</v>
      </c>
      <c r="G59" s="6">
        <v>9.99</v>
      </c>
      <c r="H59" s="6">
        <v>1398.96</v>
      </c>
      <c r="I59" s="6">
        <v>5</v>
      </c>
      <c r="J59" s="6"/>
      <c r="K59" s="6">
        <v>7.9</v>
      </c>
      <c r="L59" s="7"/>
      <c r="M59" s="4" t="s">
        <v>14</v>
      </c>
      <c r="N59" s="6">
        <v>27</v>
      </c>
      <c r="O59" s="6">
        <v>286</v>
      </c>
      <c r="P59" s="6">
        <v>140</v>
      </c>
      <c r="Q59" s="6">
        <v>5</v>
      </c>
      <c r="R59" s="6">
        <v>0</v>
      </c>
      <c r="S59" s="6">
        <v>12.57</v>
      </c>
      <c r="T59" s="6">
        <v>1759.96</v>
      </c>
      <c r="U59" s="6">
        <v>5</v>
      </c>
      <c r="V59" s="6"/>
      <c r="W59" s="6">
        <v>7.24</v>
      </c>
      <c r="X59" s="7"/>
    </row>
    <row r="60" spans="1:36">
      <c r="A60" s="2" t="s">
        <v>12</v>
      </c>
      <c r="B60" s="6">
        <v>28</v>
      </c>
      <c r="C60" s="6">
        <v>200</v>
      </c>
      <c r="D60" s="6">
        <v>145</v>
      </c>
      <c r="E60" s="6">
        <v>6</v>
      </c>
      <c r="F60" s="6">
        <v>1</v>
      </c>
      <c r="G60" s="6">
        <v>10.039999999999999</v>
      </c>
      <c r="H60" s="6">
        <v>1455.12</v>
      </c>
      <c r="I60" s="6">
        <v>5</v>
      </c>
      <c r="J60" s="6"/>
      <c r="K60" s="6">
        <v>11.23</v>
      </c>
      <c r="L60" s="7"/>
      <c r="M60" s="4" t="s">
        <v>14</v>
      </c>
      <c r="N60" s="6">
        <v>28</v>
      </c>
      <c r="O60" s="6">
        <v>301</v>
      </c>
      <c r="P60" s="6">
        <v>145</v>
      </c>
      <c r="Q60" s="6">
        <v>10</v>
      </c>
      <c r="R60" s="6">
        <v>5</v>
      </c>
      <c r="S60" s="6">
        <v>12.74</v>
      </c>
      <c r="T60" s="6">
        <v>1847.16</v>
      </c>
      <c r="U60" s="6">
        <v>5</v>
      </c>
      <c r="V60" s="6"/>
      <c r="W60" s="6">
        <v>17.440000000000001</v>
      </c>
      <c r="X60" s="7"/>
    </row>
    <row r="61" spans="1:36" ht="15" thickBot="1">
      <c r="A61" s="21" t="s">
        <v>12</v>
      </c>
      <c r="B61" s="18">
        <v>29</v>
      </c>
      <c r="C61" s="18">
        <v>206</v>
      </c>
      <c r="D61" s="18">
        <v>150</v>
      </c>
      <c r="E61" s="18">
        <v>6</v>
      </c>
      <c r="F61" s="18">
        <v>1</v>
      </c>
      <c r="G61" s="18">
        <v>10.02</v>
      </c>
      <c r="H61" s="18">
        <v>1502.31</v>
      </c>
      <c r="I61" s="18">
        <v>5</v>
      </c>
      <c r="J61" s="18"/>
      <c r="K61" s="18">
        <v>9.44</v>
      </c>
      <c r="L61" s="19"/>
      <c r="M61" s="17" t="s">
        <v>14</v>
      </c>
      <c r="N61" s="18">
        <v>29</v>
      </c>
      <c r="O61" s="18">
        <v>306</v>
      </c>
      <c r="P61" s="18">
        <v>150</v>
      </c>
      <c r="Q61" s="18">
        <v>5</v>
      </c>
      <c r="R61" s="18">
        <v>0</v>
      </c>
      <c r="S61" s="18">
        <v>12.59</v>
      </c>
      <c r="T61" s="18">
        <v>1888.27</v>
      </c>
      <c r="U61" s="18">
        <v>5</v>
      </c>
      <c r="V61" s="18"/>
      <c r="W61" s="18">
        <v>8.2200000000000006</v>
      </c>
      <c r="X61" s="19"/>
    </row>
    <row r="62" spans="1:36" ht="15" thickTop="1">
      <c r="A62" s="13" t="s">
        <v>12</v>
      </c>
      <c r="B62" s="14">
        <v>0</v>
      </c>
      <c r="C62" s="14">
        <v>10</v>
      </c>
      <c r="D62" s="14">
        <v>5</v>
      </c>
      <c r="E62" s="14">
        <v>5</v>
      </c>
      <c r="F62" s="14">
        <v>0</v>
      </c>
      <c r="G62" s="14">
        <v>11.59</v>
      </c>
      <c r="H62" s="14">
        <v>57.94</v>
      </c>
      <c r="I62" s="14">
        <v>5</v>
      </c>
      <c r="J62" s="15">
        <v>5</v>
      </c>
      <c r="K62" s="14">
        <v>11.59</v>
      </c>
      <c r="L62" s="16" t="s">
        <v>19</v>
      </c>
      <c r="M62" s="20" t="s">
        <v>14</v>
      </c>
      <c r="N62" s="14">
        <v>0</v>
      </c>
      <c r="O62" s="14">
        <v>10</v>
      </c>
      <c r="P62" s="14">
        <v>5</v>
      </c>
      <c r="Q62" s="14">
        <v>5</v>
      </c>
      <c r="R62" s="14">
        <v>0</v>
      </c>
      <c r="S62" s="14">
        <v>11.23</v>
      </c>
      <c r="T62" s="14">
        <v>56.16</v>
      </c>
      <c r="U62" s="14">
        <v>5</v>
      </c>
      <c r="V62" s="15">
        <v>6</v>
      </c>
      <c r="W62" s="14">
        <v>11.23</v>
      </c>
      <c r="X62" s="16" t="s">
        <v>19</v>
      </c>
    </row>
    <row r="63" spans="1:36">
      <c r="A63" s="2" t="s">
        <v>12</v>
      </c>
      <c r="B63" s="6">
        <v>1</v>
      </c>
      <c r="C63" s="6">
        <v>15</v>
      </c>
      <c r="D63" s="6">
        <v>10</v>
      </c>
      <c r="E63" s="6">
        <v>5</v>
      </c>
      <c r="F63" s="6">
        <v>0</v>
      </c>
      <c r="G63" s="6">
        <v>11</v>
      </c>
      <c r="H63" s="6">
        <v>110.03</v>
      </c>
      <c r="I63" s="6">
        <v>5</v>
      </c>
      <c r="J63" s="6"/>
      <c r="K63" s="6">
        <v>10.42</v>
      </c>
      <c r="L63" s="12" t="s">
        <v>23</v>
      </c>
      <c r="M63" s="4" t="s">
        <v>14</v>
      </c>
      <c r="N63" s="6">
        <v>1</v>
      </c>
      <c r="O63" s="6">
        <v>15</v>
      </c>
      <c r="P63" s="6">
        <v>10</v>
      </c>
      <c r="Q63" s="6">
        <v>5</v>
      </c>
      <c r="R63" s="6">
        <v>0</v>
      </c>
      <c r="S63" s="6">
        <v>10.97</v>
      </c>
      <c r="T63" s="6">
        <v>109.66</v>
      </c>
      <c r="U63" s="6">
        <v>5</v>
      </c>
      <c r="V63" s="6"/>
      <c r="W63" s="6">
        <v>10.7</v>
      </c>
      <c r="X63" s="12" t="s">
        <v>23</v>
      </c>
    </row>
    <row r="64" spans="1:36" ht="15">
      <c r="A64" s="2" t="s">
        <v>12</v>
      </c>
      <c r="B64" s="6">
        <v>2</v>
      </c>
      <c r="C64" s="6">
        <v>20</v>
      </c>
      <c r="D64" s="6">
        <v>15</v>
      </c>
      <c r="E64" s="6">
        <v>5</v>
      </c>
      <c r="F64" s="6">
        <v>0</v>
      </c>
      <c r="G64" s="6">
        <v>10.47</v>
      </c>
      <c r="H64" s="6">
        <v>157.04</v>
      </c>
      <c r="I64" s="6">
        <v>5</v>
      </c>
      <c r="J64" s="6"/>
      <c r="K64" s="6">
        <v>9.4</v>
      </c>
      <c r="L64" s="12" t="s">
        <v>24</v>
      </c>
      <c r="M64" s="4" t="s">
        <v>14</v>
      </c>
      <c r="N64" s="6">
        <v>2</v>
      </c>
      <c r="O64" s="6">
        <v>20</v>
      </c>
      <c r="P64" s="6">
        <v>15</v>
      </c>
      <c r="Q64" s="6">
        <v>5</v>
      </c>
      <c r="R64" s="6">
        <v>0</v>
      </c>
      <c r="S64" s="6">
        <v>10.6</v>
      </c>
      <c r="T64" s="6">
        <v>158.96</v>
      </c>
      <c r="U64" s="6">
        <v>5</v>
      </c>
      <c r="V64" s="6"/>
      <c r="W64" s="6">
        <v>9.86</v>
      </c>
      <c r="X64" s="26" t="s">
        <v>24</v>
      </c>
    </row>
    <row r="65" spans="1:24">
      <c r="A65" s="2" t="s">
        <v>12</v>
      </c>
      <c r="B65" s="6">
        <v>3</v>
      </c>
      <c r="C65" s="6">
        <v>25</v>
      </c>
      <c r="D65" s="6">
        <v>20</v>
      </c>
      <c r="E65" s="6">
        <v>5</v>
      </c>
      <c r="F65" s="6">
        <v>0</v>
      </c>
      <c r="G65" s="6">
        <v>10.220000000000001</v>
      </c>
      <c r="H65" s="6">
        <v>204.38</v>
      </c>
      <c r="I65" s="6">
        <v>5</v>
      </c>
      <c r="J65" s="6"/>
      <c r="K65" s="6">
        <v>9.4700000000000006</v>
      </c>
      <c r="L65" s="12" t="s">
        <v>18</v>
      </c>
      <c r="M65" s="4" t="s">
        <v>14</v>
      </c>
      <c r="N65" s="6">
        <v>3</v>
      </c>
      <c r="O65" s="6">
        <v>26</v>
      </c>
      <c r="P65" s="6">
        <v>20</v>
      </c>
      <c r="Q65" s="6">
        <v>6</v>
      </c>
      <c r="R65" s="6">
        <v>1</v>
      </c>
      <c r="S65" s="6">
        <v>11.48</v>
      </c>
      <c r="T65" s="6">
        <v>229.66</v>
      </c>
      <c r="U65" s="6">
        <v>5</v>
      </c>
      <c r="V65" s="6"/>
      <c r="W65" s="6">
        <v>14.14</v>
      </c>
      <c r="X65" s="12" t="s">
        <v>18</v>
      </c>
    </row>
    <row r="66" spans="1:24">
      <c r="A66" s="2" t="s">
        <v>12</v>
      </c>
      <c r="B66" s="6">
        <v>4</v>
      </c>
      <c r="C66" s="6">
        <v>31</v>
      </c>
      <c r="D66" s="6">
        <v>25</v>
      </c>
      <c r="E66" s="6">
        <v>6</v>
      </c>
      <c r="F66" s="6">
        <v>1</v>
      </c>
      <c r="G66" s="6">
        <v>10.69</v>
      </c>
      <c r="H66" s="6">
        <v>267.33999999999997</v>
      </c>
      <c r="I66" s="6">
        <v>5</v>
      </c>
      <c r="J66" s="6"/>
      <c r="K66" s="6">
        <v>12.59</v>
      </c>
      <c r="L66" s="7"/>
      <c r="M66" s="4" t="s">
        <v>14</v>
      </c>
      <c r="N66" s="6">
        <v>4</v>
      </c>
      <c r="O66" s="6">
        <v>32</v>
      </c>
      <c r="P66" s="6">
        <v>25</v>
      </c>
      <c r="Q66" s="6">
        <v>6</v>
      </c>
      <c r="R66" s="6">
        <v>1</v>
      </c>
      <c r="S66" s="6">
        <v>11.2</v>
      </c>
      <c r="T66" s="6">
        <v>280.02999999999997</v>
      </c>
      <c r="U66" s="6">
        <v>5</v>
      </c>
      <c r="V66" s="6"/>
      <c r="W66" s="6">
        <v>10.07</v>
      </c>
      <c r="X66" s="7"/>
    </row>
    <row r="67" spans="1:24">
      <c r="A67" s="2" t="s">
        <v>12</v>
      </c>
      <c r="B67" s="6">
        <v>5</v>
      </c>
      <c r="C67" s="6">
        <v>36</v>
      </c>
      <c r="D67" s="6">
        <v>30</v>
      </c>
      <c r="E67" s="6">
        <v>5</v>
      </c>
      <c r="F67" s="6">
        <v>0</v>
      </c>
      <c r="G67" s="6">
        <v>10.27</v>
      </c>
      <c r="H67" s="6">
        <v>308.10000000000002</v>
      </c>
      <c r="I67" s="6">
        <v>5</v>
      </c>
      <c r="J67" s="6"/>
      <c r="K67" s="6">
        <v>8.15</v>
      </c>
      <c r="L67" s="7"/>
      <c r="M67" s="4" t="s">
        <v>14</v>
      </c>
      <c r="N67" s="6">
        <v>5</v>
      </c>
      <c r="O67" s="6">
        <v>37</v>
      </c>
      <c r="P67" s="6">
        <v>30</v>
      </c>
      <c r="Q67" s="6">
        <v>5</v>
      </c>
      <c r="R67" s="6">
        <v>0</v>
      </c>
      <c r="S67" s="6">
        <v>10.96</v>
      </c>
      <c r="T67" s="6">
        <v>328.86</v>
      </c>
      <c r="U67" s="6">
        <v>5</v>
      </c>
      <c r="V67" s="6"/>
      <c r="W67" s="6">
        <v>9.77</v>
      </c>
      <c r="X67" s="7"/>
    </row>
    <row r="68" spans="1:24">
      <c r="A68" s="2" t="s">
        <v>12</v>
      </c>
      <c r="B68" s="6">
        <v>6</v>
      </c>
      <c r="C68" s="6">
        <v>42</v>
      </c>
      <c r="D68" s="6">
        <v>35</v>
      </c>
      <c r="E68" s="6">
        <v>6</v>
      </c>
      <c r="F68" s="6">
        <v>1</v>
      </c>
      <c r="G68" s="6">
        <v>10.88</v>
      </c>
      <c r="H68" s="6">
        <v>380.63</v>
      </c>
      <c r="I68" s="6">
        <v>5</v>
      </c>
      <c r="J68" s="6"/>
      <c r="K68" s="6">
        <v>14.51</v>
      </c>
      <c r="L68" s="7"/>
      <c r="M68" s="4" t="s">
        <v>14</v>
      </c>
      <c r="N68" s="6">
        <v>6</v>
      </c>
      <c r="O68" s="6">
        <v>48</v>
      </c>
      <c r="P68" s="6">
        <v>35</v>
      </c>
      <c r="Q68" s="6">
        <v>6</v>
      </c>
      <c r="R68" s="6">
        <v>1</v>
      </c>
      <c r="S68" s="6">
        <v>11.54</v>
      </c>
      <c r="T68" s="6">
        <v>403.86</v>
      </c>
      <c r="U68" s="6">
        <v>5</v>
      </c>
      <c r="V68" s="6"/>
      <c r="W68" s="6">
        <v>15</v>
      </c>
      <c r="X68" s="7"/>
    </row>
    <row r="69" spans="1:24">
      <c r="A69" s="2" t="s">
        <v>12</v>
      </c>
      <c r="B69" s="6">
        <v>7</v>
      </c>
      <c r="C69" s="6">
        <v>47</v>
      </c>
      <c r="D69" s="6">
        <v>40</v>
      </c>
      <c r="E69" s="6">
        <v>5</v>
      </c>
      <c r="F69" s="6">
        <v>0</v>
      </c>
      <c r="G69" s="6">
        <v>10.75</v>
      </c>
      <c r="H69" s="6">
        <v>429.94</v>
      </c>
      <c r="I69" s="6">
        <v>5</v>
      </c>
      <c r="J69" s="6"/>
      <c r="K69" s="6">
        <v>9.86</v>
      </c>
      <c r="L69" s="7"/>
      <c r="M69" s="4" t="s">
        <v>14</v>
      </c>
      <c r="N69" s="6">
        <v>7</v>
      </c>
      <c r="O69" s="6">
        <v>48</v>
      </c>
      <c r="P69" s="6">
        <v>40</v>
      </c>
      <c r="Q69" s="6">
        <v>5</v>
      </c>
      <c r="R69" s="6">
        <v>0</v>
      </c>
      <c r="S69" s="6">
        <v>11.03</v>
      </c>
      <c r="T69" s="6">
        <v>441.32</v>
      </c>
      <c r="U69" s="6">
        <v>5</v>
      </c>
      <c r="V69" s="6"/>
      <c r="W69" s="6">
        <v>7.49</v>
      </c>
      <c r="X69" s="7"/>
    </row>
    <row r="70" spans="1:24">
      <c r="A70" s="2" t="s">
        <v>12</v>
      </c>
      <c r="B70" s="6">
        <v>8</v>
      </c>
      <c r="C70" s="6">
        <v>52</v>
      </c>
      <c r="D70" s="6">
        <v>45</v>
      </c>
      <c r="E70" s="6">
        <v>5</v>
      </c>
      <c r="F70" s="6">
        <v>0</v>
      </c>
      <c r="G70" s="6">
        <v>10.47</v>
      </c>
      <c r="H70" s="6">
        <v>471.3</v>
      </c>
      <c r="I70" s="6">
        <v>5</v>
      </c>
      <c r="J70" s="6"/>
      <c r="K70" s="6">
        <v>8.27</v>
      </c>
      <c r="L70" s="7"/>
      <c r="M70" s="4" t="s">
        <v>14</v>
      </c>
      <c r="N70" s="6">
        <v>8</v>
      </c>
      <c r="O70" s="6">
        <v>54</v>
      </c>
      <c r="P70" s="6">
        <v>45</v>
      </c>
      <c r="Q70" s="6">
        <v>6</v>
      </c>
      <c r="R70" s="6">
        <v>1</v>
      </c>
      <c r="S70" s="6">
        <v>10.83</v>
      </c>
      <c r="T70" s="6">
        <v>487.31</v>
      </c>
      <c r="U70" s="6">
        <v>5</v>
      </c>
      <c r="V70" s="6"/>
      <c r="W70" s="6">
        <v>9.1999999999999993</v>
      </c>
      <c r="X70" s="7"/>
    </row>
    <row r="71" spans="1:24">
      <c r="A71" s="2" t="s">
        <v>12</v>
      </c>
      <c r="B71" s="6">
        <v>9</v>
      </c>
      <c r="C71" s="6">
        <v>57</v>
      </c>
      <c r="D71" s="6">
        <v>50</v>
      </c>
      <c r="E71" s="6">
        <v>5</v>
      </c>
      <c r="F71" s="6">
        <v>0</v>
      </c>
      <c r="G71" s="6">
        <v>10.47</v>
      </c>
      <c r="H71" s="6">
        <v>523.34</v>
      </c>
      <c r="I71" s="6">
        <v>5</v>
      </c>
      <c r="J71" s="6"/>
      <c r="K71" s="6">
        <v>10.41</v>
      </c>
      <c r="L71" s="7"/>
      <c r="M71" s="4" t="s">
        <v>14</v>
      </c>
      <c r="N71" s="6">
        <v>9</v>
      </c>
      <c r="O71" s="6">
        <v>67</v>
      </c>
      <c r="P71" s="6">
        <v>50</v>
      </c>
      <c r="Q71" s="6">
        <v>8</v>
      </c>
      <c r="R71" s="6">
        <v>3</v>
      </c>
      <c r="S71" s="6">
        <v>11.14</v>
      </c>
      <c r="T71" s="6">
        <v>557.22</v>
      </c>
      <c r="U71" s="6">
        <v>5</v>
      </c>
      <c r="V71" s="6"/>
      <c r="W71" s="6">
        <v>13.98</v>
      </c>
      <c r="X71" s="7"/>
    </row>
    <row r="72" spans="1:24">
      <c r="A72" s="2" t="s">
        <v>12</v>
      </c>
      <c r="B72" s="6">
        <v>10</v>
      </c>
      <c r="C72" s="6">
        <v>62</v>
      </c>
      <c r="D72" s="6">
        <v>55</v>
      </c>
      <c r="E72" s="6">
        <v>5</v>
      </c>
      <c r="F72" s="6">
        <v>0</v>
      </c>
      <c r="G72" s="6">
        <v>10.14</v>
      </c>
      <c r="H72" s="6">
        <v>557.94000000000005</v>
      </c>
      <c r="I72" s="6">
        <v>5</v>
      </c>
      <c r="J72" s="6"/>
      <c r="K72" s="6">
        <v>6.92</v>
      </c>
      <c r="L72" s="7"/>
      <c r="M72" s="4" t="s">
        <v>14</v>
      </c>
      <c r="N72" s="6">
        <v>10</v>
      </c>
      <c r="O72" s="6">
        <v>73</v>
      </c>
      <c r="P72" s="6">
        <v>55</v>
      </c>
      <c r="Q72" s="6">
        <v>6</v>
      </c>
      <c r="R72" s="6">
        <v>1</v>
      </c>
      <c r="S72" s="6">
        <v>11.02</v>
      </c>
      <c r="T72" s="6">
        <v>606.05999999999995</v>
      </c>
      <c r="U72" s="6">
        <v>5</v>
      </c>
      <c r="V72" s="6"/>
      <c r="W72" s="6">
        <v>9.77</v>
      </c>
      <c r="X72" s="7"/>
    </row>
    <row r="73" spans="1:24">
      <c r="A73" s="2" t="s">
        <v>12</v>
      </c>
      <c r="B73" s="6">
        <v>11</v>
      </c>
      <c r="C73" s="6">
        <v>67</v>
      </c>
      <c r="D73" s="6">
        <v>60</v>
      </c>
      <c r="E73" s="6">
        <v>5</v>
      </c>
      <c r="F73" s="6">
        <v>0</v>
      </c>
      <c r="G73" s="6">
        <v>10.27</v>
      </c>
      <c r="H73" s="6">
        <v>616.24</v>
      </c>
      <c r="I73" s="6">
        <v>5</v>
      </c>
      <c r="J73" s="6"/>
      <c r="K73" s="6">
        <v>11.66</v>
      </c>
      <c r="L73" s="7"/>
      <c r="M73" s="4" t="s">
        <v>14</v>
      </c>
      <c r="N73" s="6">
        <v>11</v>
      </c>
      <c r="O73" s="6">
        <v>73</v>
      </c>
      <c r="P73" s="6">
        <v>60</v>
      </c>
      <c r="Q73" s="6">
        <v>5</v>
      </c>
      <c r="R73" s="6">
        <v>0</v>
      </c>
      <c r="S73" s="6">
        <v>10.78</v>
      </c>
      <c r="T73" s="6">
        <v>646.87</v>
      </c>
      <c r="U73" s="6">
        <v>5</v>
      </c>
      <c r="V73" s="6"/>
      <c r="W73" s="6">
        <v>8.16</v>
      </c>
      <c r="X73" s="7"/>
    </row>
    <row r="74" spans="1:24">
      <c r="A74" s="2" t="s">
        <v>12</v>
      </c>
      <c r="B74" s="6">
        <v>12</v>
      </c>
      <c r="C74" s="6">
        <v>72</v>
      </c>
      <c r="D74" s="6">
        <v>65</v>
      </c>
      <c r="E74" s="6">
        <v>5</v>
      </c>
      <c r="F74" s="6">
        <v>0</v>
      </c>
      <c r="G74" s="6">
        <v>10.029999999999999</v>
      </c>
      <c r="H74" s="6">
        <v>652.17999999999995</v>
      </c>
      <c r="I74" s="6">
        <v>5</v>
      </c>
      <c r="J74" s="6"/>
      <c r="K74" s="6">
        <v>7.19</v>
      </c>
      <c r="L74" s="7"/>
      <c r="M74" s="4" t="s">
        <v>14</v>
      </c>
      <c r="N74" s="6">
        <v>12</v>
      </c>
      <c r="O74" s="6">
        <v>78</v>
      </c>
      <c r="P74" s="6">
        <v>65</v>
      </c>
      <c r="Q74" s="6">
        <v>5</v>
      </c>
      <c r="R74" s="6">
        <v>0</v>
      </c>
      <c r="S74" s="6">
        <v>10.54</v>
      </c>
      <c r="T74" s="6">
        <v>685.07</v>
      </c>
      <c r="U74" s="6">
        <v>5</v>
      </c>
      <c r="V74" s="6"/>
      <c r="W74" s="6">
        <v>7.64</v>
      </c>
      <c r="X74" s="7"/>
    </row>
    <row r="75" spans="1:24">
      <c r="A75" s="2" t="s">
        <v>12</v>
      </c>
      <c r="B75" s="6">
        <v>13</v>
      </c>
      <c r="C75" s="6">
        <v>77</v>
      </c>
      <c r="D75" s="6">
        <v>70</v>
      </c>
      <c r="E75" s="6">
        <v>5</v>
      </c>
      <c r="F75" s="6">
        <v>0</v>
      </c>
      <c r="G75" s="6">
        <v>10.07</v>
      </c>
      <c r="H75" s="6">
        <v>704.73</v>
      </c>
      <c r="I75" s="6">
        <v>5</v>
      </c>
      <c r="J75" s="6"/>
      <c r="K75" s="6">
        <v>10.51</v>
      </c>
      <c r="L75" s="7"/>
      <c r="M75" s="4" t="s">
        <v>14</v>
      </c>
      <c r="N75" s="6">
        <v>13</v>
      </c>
      <c r="O75" s="6">
        <v>86</v>
      </c>
      <c r="P75" s="6">
        <v>70</v>
      </c>
      <c r="Q75" s="6">
        <v>8</v>
      </c>
      <c r="R75" s="6">
        <v>3</v>
      </c>
      <c r="S75" s="6">
        <v>10.53</v>
      </c>
      <c r="T75" s="6">
        <v>737.42</v>
      </c>
      <c r="U75" s="6">
        <v>5</v>
      </c>
      <c r="V75" s="6"/>
      <c r="W75" s="6">
        <v>10.47</v>
      </c>
      <c r="X75" s="7"/>
    </row>
    <row r="76" spans="1:24">
      <c r="A76" s="2" t="s">
        <v>12</v>
      </c>
      <c r="B76" s="6">
        <v>14</v>
      </c>
      <c r="C76" s="6">
        <v>82</v>
      </c>
      <c r="D76" s="6">
        <v>75</v>
      </c>
      <c r="E76" s="6">
        <v>5</v>
      </c>
      <c r="F76" s="6">
        <v>0</v>
      </c>
      <c r="G76" s="6">
        <v>10.11</v>
      </c>
      <c r="H76" s="6">
        <v>758.49</v>
      </c>
      <c r="I76" s="6">
        <v>5</v>
      </c>
      <c r="J76" s="6"/>
      <c r="K76" s="6">
        <v>10.75</v>
      </c>
      <c r="L76" s="7"/>
      <c r="M76" s="4" t="s">
        <v>14</v>
      </c>
      <c r="N76" s="6">
        <v>14</v>
      </c>
      <c r="O76" s="6">
        <v>97</v>
      </c>
      <c r="P76" s="6">
        <v>75</v>
      </c>
      <c r="Q76" s="6">
        <v>6</v>
      </c>
      <c r="R76" s="6">
        <v>1</v>
      </c>
      <c r="S76" s="6">
        <v>10.82</v>
      </c>
      <c r="T76" s="6">
        <v>811.21</v>
      </c>
      <c r="U76" s="6">
        <v>5</v>
      </c>
      <c r="V76" s="6"/>
      <c r="W76" s="6">
        <v>14.76</v>
      </c>
      <c r="X76" s="7"/>
    </row>
    <row r="77" spans="1:24">
      <c r="A77" s="2" t="s">
        <v>12</v>
      </c>
      <c r="B77" s="6">
        <v>15</v>
      </c>
      <c r="C77" s="6">
        <v>87</v>
      </c>
      <c r="D77" s="6">
        <v>80</v>
      </c>
      <c r="E77" s="6">
        <v>5</v>
      </c>
      <c r="F77" s="6">
        <v>0</v>
      </c>
      <c r="G77" s="6">
        <v>10.07</v>
      </c>
      <c r="H77" s="6">
        <v>805.29</v>
      </c>
      <c r="I77" s="6">
        <v>5</v>
      </c>
      <c r="J77" s="6"/>
      <c r="K77" s="6">
        <v>9.36</v>
      </c>
      <c r="L77" s="7"/>
      <c r="M77" s="4" t="s">
        <v>14</v>
      </c>
      <c r="N77" s="6">
        <v>15</v>
      </c>
      <c r="O77" s="6">
        <v>102</v>
      </c>
      <c r="P77" s="6">
        <v>80</v>
      </c>
      <c r="Q77" s="6">
        <v>5</v>
      </c>
      <c r="R77" s="6">
        <v>0</v>
      </c>
      <c r="S77" s="6">
        <v>10.76</v>
      </c>
      <c r="T77" s="6">
        <v>861.07</v>
      </c>
      <c r="U77" s="6">
        <v>5</v>
      </c>
      <c r="V77" s="6"/>
      <c r="W77" s="6">
        <v>9.9700000000000006</v>
      </c>
      <c r="X77" s="7"/>
    </row>
    <row r="78" spans="1:24">
      <c r="A78" s="2" t="s">
        <v>12</v>
      </c>
      <c r="B78" s="6">
        <v>16</v>
      </c>
      <c r="C78" s="6">
        <v>92</v>
      </c>
      <c r="D78" s="6">
        <v>85</v>
      </c>
      <c r="E78" s="6">
        <v>5</v>
      </c>
      <c r="F78" s="6">
        <v>0</v>
      </c>
      <c r="G78" s="6">
        <v>10.01</v>
      </c>
      <c r="H78" s="6">
        <v>850.73</v>
      </c>
      <c r="I78" s="6">
        <v>5</v>
      </c>
      <c r="J78" s="6"/>
      <c r="K78" s="6">
        <v>9.09</v>
      </c>
      <c r="L78" s="7"/>
      <c r="M78" s="4" t="s">
        <v>14</v>
      </c>
      <c r="N78" s="6">
        <v>16</v>
      </c>
      <c r="O78" s="6">
        <v>102</v>
      </c>
      <c r="P78" s="6">
        <v>85</v>
      </c>
      <c r="Q78" s="6">
        <v>5</v>
      </c>
      <c r="R78" s="6">
        <v>0</v>
      </c>
      <c r="S78" s="6">
        <v>10.55</v>
      </c>
      <c r="T78" s="6">
        <v>896.89</v>
      </c>
      <c r="U78" s="6">
        <v>5</v>
      </c>
      <c r="V78" s="6"/>
      <c r="W78" s="6">
        <v>7.16</v>
      </c>
      <c r="X78" s="7"/>
    </row>
    <row r="79" spans="1:24">
      <c r="A79" s="2" t="s">
        <v>12</v>
      </c>
      <c r="B79" s="6">
        <v>17</v>
      </c>
      <c r="C79" s="6">
        <v>97</v>
      </c>
      <c r="D79" s="6">
        <v>90</v>
      </c>
      <c r="E79" s="6">
        <v>5</v>
      </c>
      <c r="F79" s="6">
        <v>0</v>
      </c>
      <c r="G79" s="6">
        <v>10.08</v>
      </c>
      <c r="H79" s="6">
        <v>906.78</v>
      </c>
      <c r="I79" s="6">
        <v>5</v>
      </c>
      <c r="J79" s="6"/>
      <c r="K79" s="6">
        <v>11.21</v>
      </c>
      <c r="L79" s="7"/>
      <c r="M79" s="4" t="s">
        <v>14</v>
      </c>
      <c r="N79" s="6">
        <v>17</v>
      </c>
      <c r="O79" s="6">
        <v>109</v>
      </c>
      <c r="P79" s="6">
        <v>90</v>
      </c>
      <c r="Q79" s="6">
        <v>7</v>
      </c>
      <c r="R79" s="6">
        <v>2</v>
      </c>
      <c r="S79" s="6">
        <v>10.53</v>
      </c>
      <c r="T79" s="6">
        <v>947.66</v>
      </c>
      <c r="U79" s="6">
        <v>5</v>
      </c>
      <c r="V79" s="6"/>
      <c r="W79" s="6">
        <v>10.15</v>
      </c>
      <c r="X79" s="7"/>
    </row>
    <row r="80" spans="1:24">
      <c r="A80" s="2" t="s">
        <v>12</v>
      </c>
      <c r="B80" s="6">
        <v>18</v>
      </c>
      <c r="C80" s="6">
        <v>102</v>
      </c>
      <c r="D80" s="6">
        <v>95</v>
      </c>
      <c r="E80" s="6">
        <v>5</v>
      </c>
      <c r="F80" s="6">
        <v>0</v>
      </c>
      <c r="G80" s="6">
        <v>10.11</v>
      </c>
      <c r="H80" s="6">
        <v>960.44</v>
      </c>
      <c r="I80" s="6">
        <v>5</v>
      </c>
      <c r="J80" s="6"/>
      <c r="K80" s="6">
        <v>10.73</v>
      </c>
      <c r="L80" s="7"/>
      <c r="M80" s="4" t="s">
        <v>14</v>
      </c>
      <c r="N80" s="6">
        <v>18</v>
      </c>
      <c r="O80" s="6">
        <v>121</v>
      </c>
      <c r="P80" s="6">
        <v>95</v>
      </c>
      <c r="Q80" s="6">
        <v>7</v>
      </c>
      <c r="R80" s="6">
        <v>2</v>
      </c>
      <c r="S80" s="6">
        <v>10.71</v>
      </c>
      <c r="T80" s="6">
        <v>1017.42</v>
      </c>
      <c r="U80" s="6">
        <v>5</v>
      </c>
      <c r="V80" s="6"/>
      <c r="W80" s="6">
        <v>13.95</v>
      </c>
      <c r="X80" s="7"/>
    </row>
    <row r="81" spans="1:24">
      <c r="A81" s="2" t="s">
        <v>12</v>
      </c>
      <c r="B81" s="6">
        <v>19</v>
      </c>
      <c r="C81" s="6">
        <v>102</v>
      </c>
      <c r="D81" s="6">
        <v>100</v>
      </c>
      <c r="E81" s="6">
        <v>5</v>
      </c>
      <c r="F81" s="6">
        <v>0</v>
      </c>
      <c r="G81" s="6">
        <v>9.9600000000000009</v>
      </c>
      <c r="H81" s="6">
        <v>996.13</v>
      </c>
      <c r="I81" s="6">
        <v>5</v>
      </c>
      <c r="J81" s="6"/>
      <c r="K81" s="6">
        <v>7.14</v>
      </c>
      <c r="L81" s="7"/>
      <c r="M81" s="4" t="s">
        <v>14</v>
      </c>
      <c r="N81" s="6">
        <v>19</v>
      </c>
      <c r="O81" s="6">
        <v>127</v>
      </c>
      <c r="P81" s="6">
        <v>100</v>
      </c>
      <c r="Q81" s="6">
        <v>6</v>
      </c>
      <c r="R81" s="6">
        <v>1</v>
      </c>
      <c r="S81" s="6">
        <v>10.73</v>
      </c>
      <c r="T81" s="6">
        <v>1073.22</v>
      </c>
      <c r="U81" s="6">
        <v>5</v>
      </c>
      <c r="V81" s="6"/>
      <c r="W81" s="6">
        <v>11.16</v>
      </c>
      <c r="X81" s="7"/>
    </row>
    <row r="82" spans="1:24">
      <c r="A82" s="2" t="s">
        <v>12</v>
      </c>
      <c r="B82" s="6">
        <v>20</v>
      </c>
      <c r="C82" s="6">
        <v>112</v>
      </c>
      <c r="D82" s="6">
        <v>105</v>
      </c>
      <c r="E82" s="6">
        <v>5</v>
      </c>
      <c r="F82" s="6">
        <v>0</v>
      </c>
      <c r="G82" s="6">
        <v>10.02</v>
      </c>
      <c r="H82" s="6">
        <v>1052.28</v>
      </c>
      <c r="I82" s="6">
        <v>5</v>
      </c>
      <c r="J82" s="6"/>
      <c r="K82" s="6">
        <v>11.23</v>
      </c>
      <c r="L82" s="7"/>
      <c r="M82" s="4" t="s">
        <v>14</v>
      </c>
      <c r="N82" s="6">
        <v>20</v>
      </c>
      <c r="O82" s="6">
        <v>132</v>
      </c>
      <c r="P82" s="6">
        <v>105</v>
      </c>
      <c r="Q82" s="6">
        <v>5</v>
      </c>
      <c r="R82" s="6">
        <v>0</v>
      </c>
      <c r="S82" s="6">
        <v>10.58</v>
      </c>
      <c r="T82" s="6">
        <v>1110.46</v>
      </c>
      <c r="U82" s="6">
        <v>5</v>
      </c>
      <c r="V82" s="6"/>
      <c r="W82" s="6">
        <v>7.45</v>
      </c>
      <c r="X82" s="7"/>
    </row>
    <row r="83" spans="1:24">
      <c r="A83" s="2" t="s">
        <v>12</v>
      </c>
      <c r="B83" s="6">
        <v>21</v>
      </c>
      <c r="C83" s="6">
        <v>117</v>
      </c>
      <c r="D83" s="6">
        <v>110</v>
      </c>
      <c r="E83" s="6">
        <v>5</v>
      </c>
      <c r="F83" s="6">
        <v>0</v>
      </c>
      <c r="G83" s="6">
        <v>10.029999999999999</v>
      </c>
      <c r="H83" s="6">
        <v>1103.08</v>
      </c>
      <c r="I83" s="6">
        <v>5</v>
      </c>
      <c r="J83" s="6"/>
      <c r="K83" s="6">
        <v>10.16</v>
      </c>
      <c r="L83" s="7"/>
      <c r="M83" s="4" t="s">
        <v>14</v>
      </c>
      <c r="N83" s="6">
        <v>21</v>
      </c>
      <c r="O83" s="6">
        <v>138</v>
      </c>
      <c r="P83" s="6">
        <v>110</v>
      </c>
      <c r="Q83" s="6">
        <v>6</v>
      </c>
      <c r="R83" s="6">
        <v>1</v>
      </c>
      <c r="S83" s="6">
        <v>10.52</v>
      </c>
      <c r="T83" s="6">
        <v>1157.02</v>
      </c>
      <c r="U83" s="6">
        <v>5</v>
      </c>
      <c r="V83" s="6"/>
      <c r="W83" s="6">
        <v>9.31</v>
      </c>
      <c r="X83" s="7"/>
    </row>
    <row r="84" spans="1:24">
      <c r="A84" s="2" t="s">
        <v>12</v>
      </c>
      <c r="B84" s="6">
        <v>22</v>
      </c>
      <c r="C84" s="6">
        <v>122</v>
      </c>
      <c r="D84" s="6">
        <v>115</v>
      </c>
      <c r="E84" s="6">
        <v>5</v>
      </c>
      <c r="F84" s="6">
        <v>0</v>
      </c>
      <c r="G84" s="6">
        <v>10.06</v>
      </c>
      <c r="H84" s="6">
        <v>1157.1400000000001</v>
      </c>
      <c r="I84" s="6">
        <v>5</v>
      </c>
      <c r="J84" s="6"/>
      <c r="K84" s="6">
        <v>10.81</v>
      </c>
      <c r="L84" s="7"/>
      <c r="M84" s="4" t="s">
        <v>14</v>
      </c>
      <c r="N84" s="6">
        <v>22</v>
      </c>
      <c r="O84" s="6">
        <v>146</v>
      </c>
      <c r="P84" s="6">
        <v>115</v>
      </c>
      <c r="Q84" s="6">
        <v>8</v>
      </c>
      <c r="R84" s="6">
        <v>3</v>
      </c>
      <c r="S84" s="6">
        <v>10.79</v>
      </c>
      <c r="T84" s="6">
        <v>1241.01</v>
      </c>
      <c r="U84" s="6">
        <v>5</v>
      </c>
      <c r="V84" s="6"/>
      <c r="W84" s="6">
        <v>16.8</v>
      </c>
      <c r="X84" s="7"/>
    </row>
    <row r="85" spans="1:24">
      <c r="A85" s="2" t="s">
        <v>12</v>
      </c>
      <c r="B85" s="6">
        <v>23</v>
      </c>
      <c r="C85" s="6">
        <v>127</v>
      </c>
      <c r="D85" s="6">
        <v>120</v>
      </c>
      <c r="E85" s="6">
        <v>5</v>
      </c>
      <c r="F85" s="6">
        <v>0</v>
      </c>
      <c r="G85" s="6">
        <v>10.02</v>
      </c>
      <c r="H85" s="6">
        <v>1202.54</v>
      </c>
      <c r="I85" s="6">
        <v>5</v>
      </c>
      <c r="J85" s="6"/>
      <c r="K85" s="6">
        <v>9.08</v>
      </c>
      <c r="L85" s="7"/>
      <c r="M85" s="4" t="s">
        <v>14</v>
      </c>
      <c r="N85" s="6">
        <v>23</v>
      </c>
      <c r="O85" s="6">
        <v>152</v>
      </c>
      <c r="P85" s="6">
        <v>120</v>
      </c>
      <c r="Q85" s="6">
        <v>6</v>
      </c>
      <c r="R85" s="6">
        <v>1</v>
      </c>
      <c r="S85" s="6">
        <v>10.68</v>
      </c>
      <c r="T85" s="6">
        <v>1281.28</v>
      </c>
      <c r="U85" s="6">
        <v>5</v>
      </c>
      <c r="V85" s="6"/>
      <c r="W85" s="6">
        <v>8.0500000000000007</v>
      </c>
      <c r="X85" s="7"/>
    </row>
    <row r="86" spans="1:24">
      <c r="A86" s="2" t="s">
        <v>12</v>
      </c>
      <c r="B86" s="6">
        <v>24</v>
      </c>
      <c r="C86" s="6">
        <v>132</v>
      </c>
      <c r="D86" s="6">
        <v>125</v>
      </c>
      <c r="E86" s="6">
        <v>5</v>
      </c>
      <c r="F86" s="6">
        <v>0</v>
      </c>
      <c r="G86" s="6">
        <v>10.029999999999999</v>
      </c>
      <c r="H86" s="6">
        <v>1253.8399999999999</v>
      </c>
      <c r="I86" s="6">
        <v>5</v>
      </c>
      <c r="J86" s="6"/>
      <c r="K86" s="6">
        <v>10.26</v>
      </c>
      <c r="L86" s="7"/>
      <c r="M86" s="4" t="s">
        <v>14</v>
      </c>
      <c r="N86" s="6">
        <v>24</v>
      </c>
      <c r="O86" s="6">
        <v>157</v>
      </c>
      <c r="P86" s="6">
        <v>125</v>
      </c>
      <c r="Q86" s="6">
        <v>5</v>
      </c>
      <c r="R86" s="6">
        <v>0</v>
      </c>
      <c r="S86" s="6">
        <v>10.61</v>
      </c>
      <c r="T86" s="6">
        <v>1325.98</v>
      </c>
      <c r="U86" s="6">
        <v>5</v>
      </c>
      <c r="V86" s="6"/>
      <c r="W86" s="6">
        <v>8.94</v>
      </c>
      <c r="X86" s="7"/>
    </row>
    <row r="87" spans="1:24">
      <c r="A87" s="2" t="s">
        <v>12</v>
      </c>
      <c r="B87" s="6">
        <v>25</v>
      </c>
      <c r="C87" s="6">
        <v>134</v>
      </c>
      <c r="D87" s="6">
        <v>130</v>
      </c>
      <c r="E87" s="6">
        <v>5</v>
      </c>
      <c r="F87" s="6">
        <v>0</v>
      </c>
      <c r="G87" s="6">
        <v>10</v>
      </c>
      <c r="H87" s="6">
        <v>1299.49</v>
      </c>
      <c r="I87" s="6">
        <v>5</v>
      </c>
      <c r="J87" s="6"/>
      <c r="K87" s="6">
        <v>9.1300000000000008</v>
      </c>
      <c r="L87" s="7"/>
      <c r="M87" s="4" t="s">
        <v>14</v>
      </c>
      <c r="N87" s="6">
        <v>25</v>
      </c>
      <c r="O87" s="6">
        <v>162</v>
      </c>
      <c r="P87" s="6">
        <v>130</v>
      </c>
      <c r="Q87" s="6">
        <v>5</v>
      </c>
      <c r="R87" s="6">
        <v>0</v>
      </c>
      <c r="S87" s="6">
        <v>10.54</v>
      </c>
      <c r="T87" s="6">
        <v>1369.82</v>
      </c>
      <c r="U87" s="6">
        <v>5</v>
      </c>
      <c r="V87" s="6"/>
      <c r="W87" s="6">
        <v>8.77</v>
      </c>
      <c r="X87" s="7"/>
    </row>
    <row r="88" spans="1:24">
      <c r="A88" s="2" t="s">
        <v>12</v>
      </c>
      <c r="B88" s="6">
        <v>26</v>
      </c>
      <c r="C88" s="6">
        <v>142</v>
      </c>
      <c r="D88" s="6">
        <v>135</v>
      </c>
      <c r="E88" s="6">
        <v>5</v>
      </c>
      <c r="F88" s="6">
        <v>0</v>
      </c>
      <c r="G88" s="6">
        <v>10.220000000000001</v>
      </c>
      <c r="H88" s="6">
        <v>1379.99</v>
      </c>
      <c r="I88" s="6">
        <v>5</v>
      </c>
      <c r="J88" s="6"/>
      <c r="K88" s="6">
        <v>16.100000000000001</v>
      </c>
      <c r="L88" s="7"/>
      <c r="M88" s="4" t="s">
        <v>14</v>
      </c>
      <c r="N88" s="6">
        <v>26</v>
      </c>
      <c r="O88" s="6">
        <v>169</v>
      </c>
      <c r="P88" s="6">
        <v>135</v>
      </c>
      <c r="Q88" s="6">
        <v>7</v>
      </c>
      <c r="R88" s="6">
        <v>2</v>
      </c>
      <c r="S88" s="6">
        <v>10.53</v>
      </c>
      <c r="T88" s="6">
        <v>1421.28</v>
      </c>
      <c r="U88" s="6">
        <v>5</v>
      </c>
      <c r="V88" s="6"/>
      <c r="W88" s="6">
        <v>10.29</v>
      </c>
      <c r="X88" s="7"/>
    </row>
    <row r="89" spans="1:24">
      <c r="A89" s="2" t="s">
        <v>12</v>
      </c>
      <c r="B89" s="6">
        <v>27</v>
      </c>
      <c r="C89" s="6">
        <v>147</v>
      </c>
      <c r="D89" s="6">
        <v>140</v>
      </c>
      <c r="E89" s="6">
        <v>5</v>
      </c>
      <c r="F89" s="6">
        <v>0</v>
      </c>
      <c r="G89" s="6">
        <v>10.18</v>
      </c>
      <c r="H89" s="6">
        <v>1425.64</v>
      </c>
      <c r="I89" s="6">
        <v>5</v>
      </c>
      <c r="J89" s="6"/>
      <c r="K89" s="6">
        <v>9.1300000000000008</v>
      </c>
      <c r="L89" s="7"/>
      <c r="M89" s="4" t="s">
        <v>14</v>
      </c>
      <c r="N89" s="6">
        <v>27</v>
      </c>
      <c r="O89" s="6">
        <v>176</v>
      </c>
      <c r="P89" s="6">
        <v>140</v>
      </c>
      <c r="Q89" s="6">
        <v>7</v>
      </c>
      <c r="R89" s="6">
        <v>2</v>
      </c>
      <c r="S89" s="6">
        <v>10.53</v>
      </c>
      <c r="T89" s="6">
        <v>1474.66</v>
      </c>
      <c r="U89" s="6">
        <v>5</v>
      </c>
      <c r="V89" s="6"/>
      <c r="W89" s="6">
        <v>10.68</v>
      </c>
      <c r="X89" s="7"/>
    </row>
    <row r="90" spans="1:24">
      <c r="A90" s="2" t="s">
        <v>12</v>
      </c>
      <c r="B90" s="6">
        <v>28</v>
      </c>
      <c r="C90" s="6">
        <v>152</v>
      </c>
      <c r="D90" s="6">
        <v>145</v>
      </c>
      <c r="E90" s="6">
        <v>5</v>
      </c>
      <c r="F90" s="6">
        <v>0</v>
      </c>
      <c r="G90" s="6">
        <v>10.220000000000001</v>
      </c>
      <c r="H90" s="6">
        <v>1481.68</v>
      </c>
      <c r="I90" s="6">
        <v>5</v>
      </c>
      <c r="J90" s="6"/>
      <c r="K90" s="6">
        <v>11.21</v>
      </c>
      <c r="L90" s="7"/>
      <c r="M90" s="4" t="s">
        <v>14</v>
      </c>
      <c r="N90" s="6">
        <v>28</v>
      </c>
      <c r="O90" s="6">
        <v>182</v>
      </c>
      <c r="P90" s="6">
        <v>145</v>
      </c>
      <c r="Q90" s="6">
        <v>6</v>
      </c>
      <c r="R90" s="6">
        <v>1</v>
      </c>
      <c r="S90" s="6">
        <v>10.51</v>
      </c>
      <c r="T90" s="6">
        <v>1524.51</v>
      </c>
      <c r="U90" s="6">
        <v>5</v>
      </c>
      <c r="V90" s="6"/>
      <c r="W90" s="6">
        <v>9.9700000000000006</v>
      </c>
      <c r="X90" s="7"/>
    </row>
    <row r="91" spans="1:24" ht="15" thickBot="1">
      <c r="A91" s="21" t="s">
        <v>12</v>
      </c>
      <c r="B91" s="18">
        <v>29</v>
      </c>
      <c r="C91" s="18">
        <v>157</v>
      </c>
      <c r="D91" s="18">
        <v>150</v>
      </c>
      <c r="E91" s="18">
        <v>5</v>
      </c>
      <c r="F91" s="18">
        <v>0</v>
      </c>
      <c r="G91" s="18">
        <v>10.25</v>
      </c>
      <c r="H91" s="18">
        <v>1537.73</v>
      </c>
      <c r="I91" s="18">
        <v>5</v>
      </c>
      <c r="J91" s="18"/>
      <c r="K91" s="18">
        <v>11.21</v>
      </c>
      <c r="L91" s="19"/>
      <c r="M91" s="17" t="s">
        <v>14</v>
      </c>
      <c r="N91" s="18">
        <v>29</v>
      </c>
      <c r="O91" s="18">
        <v>187</v>
      </c>
      <c r="P91" s="18">
        <v>150</v>
      </c>
      <c r="Q91" s="18">
        <v>5</v>
      </c>
      <c r="R91" s="18">
        <v>0</v>
      </c>
      <c r="S91" s="18">
        <v>10.45</v>
      </c>
      <c r="T91" s="18">
        <v>1568.17</v>
      </c>
      <c r="U91" s="18">
        <v>5</v>
      </c>
      <c r="V91" s="18"/>
      <c r="W91" s="18">
        <v>8.73</v>
      </c>
      <c r="X91" s="19"/>
    </row>
    <row r="92" spans="1:24" ht="15" thickTop="1">
      <c r="A92" s="13" t="s">
        <v>12</v>
      </c>
      <c r="B92" s="14">
        <v>0</v>
      </c>
      <c r="C92" s="14">
        <v>10</v>
      </c>
      <c r="D92" s="14">
        <v>5</v>
      </c>
      <c r="E92" s="14">
        <v>5</v>
      </c>
      <c r="F92" s="14">
        <v>0</v>
      </c>
      <c r="G92" s="14">
        <v>9.07</v>
      </c>
      <c r="H92" s="14">
        <v>45.36</v>
      </c>
      <c r="I92" s="14">
        <v>5</v>
      </c>
      <c r="J92" s="15">
        <v>7</v>
      </c>
      <c r="K92" s="14">
        <v>9.07</v>
      </c>
      <c r="L92" s="16" t="s">
        <v>19</v>
      </c>
      <c r="M92" s="20" t="s">
        <v>14</v>
      </c>
      <c r="N92" s="14">
        <v>0</v>
      </c>
      <c r="O92" s="14">
        <v>10</v>
      </c>
      <c r="P92" s="14">
        <v>5</v>
      </c>
      <c r="Q92" s="14">
        <v>5</v>
      </c>
      <c r="R92" s="14">
        <v>0</v>
      </c>
      <c r="S92" s="14">
        <v>10.08</v>
      </c>
      <c r="T92" s="14">
        <v>50.41</v>
      </c>
      <c r="U92" s="14">
        <v>5</v>
      </c>
      <c r="V92" s="15">
        <v>8</v>
      </c>
      <c r="W92" s="14">
        <v>10.08</v>
      </c>
      <c r="X92" s="16" t="s">
        <v>19</v>
      </c>
    </row>
    <row r="93" spans="1:24">
      <c r="A93" s="2" t="s">
        <v>12</v>
      </c>
      <c r="B93" s="6">
        <v>1</v>
      </c>
      <c r="C93" s="6">
        <v>15</v>
      </c>
      <c r="D93" s="6">
        <v>10</v>
      </c>
      <c r="E93" s="6">
        <v>5</v>
      </c>
      <c r="F93" s="6">
        <v>0</v>
      </c>
      <c r="G93" s="6">
        <v>10.37</v>
      </c>
      <c r="H93" s="6">
        <v>103.72</v>
      </c>
      <c r="I93" s="6">
        <v>5</v>
      </c>
      <c r="J93" s="6"/>
      <c r="K93" s="10">
        <f t="shared" ref="K93:K121" si="0">(H93-H92)/5</f>
        <v>11.672000000000001</v>
      </c>
      <c r="L93" s="12" t="s">
        <v>16</v>
      </c>
      <c r="M93" s="4" t="s">
        <v>14</v>
      </c>
      <c r="N93" s="6">
        <v>1</v>
      </c>
      <c r="O93" s="6">
        <v>15</v>
      </c>
      <c r="P93" s="6">
        <v>10</v>
      </c>
      <c r="Q93" s="6">
        <v>5</v>
      </c>
      <c r="R93" s="6">
        <v>0</v>
      </c>
      <c r="S93" s="6">
        <v>9.68</v>
      </c>
      <c r="T93" s="6">
        <v>96.83</v>
      </c>
      <c r="U93" s="6">
        <v>5</v>
      </c>
      <c r="V93" s="6"/>
      <c r="W93" s="10">
        <f t="shared" ref="W93:W121" si="1">(T93-T92)/5</f>
        <v>9.2840000000000007</v>
      </c>
      <c r="X93" s="12" t="s">
        <v>16</v>
      </c>
    </row>
    <row r="94" spans="1:24" ht="15">
      <c r="A94" s="2" t="s">
        <v>12</v>
      </c>
      <c r="B94" s="6">
        <v>2</v>
      </c>
      <c r="C94" s="6">
        <v>22</v>
      </c>
      <c r="D94" s="6">
        <v>15</v>
      </c>
      <c r="E94" s="6">
        <v>7</v>
      </c>
      <c r="F94" s="6">
        <v>2</v>
      </c>
      <c r="G94" s="6">
        <v>10.050000000000001</v>
      </c>
      <c r="H94" s="6">
        <v>150.72</v>
      </c>
      <c r="I94" s="6">
        <v>5</v>
      </c>
      <c r="J94" s="6"/>
      <c r="K94" s="10">
        <f t="shared" si="0"/>
        <v>9.4</v>
      </c>
      <c r="L94" s="12" t="s">
        <v>22</v>
      </c>
      <c r="M94" s="4" t="s">
        <v>14</v>
      </c>
      <c r="N94" s="6">
        <v>2</v>
      </c>
      <c r="O94" s="6">
        <v>28</v>
      </c>
      <c r="P94" s="6">
        <v>15</v>
      </c>
      <c r="Q94" s="6">
        <v>8</v>
      </c>
      <c r="R94" s="6">
        <v>3</v>
      </c>
      <c r="S94" s="6">
        <v>10.93</v>
      </c>
      <c r="T94" s="6">
        <v>163.97</v>
      </c>
      <c r="U94" s="6">
        <v>5</v>
      </c>
      <c r="V94" s="6"/>
      <c r="W94" s="10">
        <f t="shared" si="1"/>
        <v>13.428000000000001</v>
      </c>
      <c r="X94" s="26" t="s">
        <v>22</v>
      </c>
    </row>
    <row r="95" spans="1:24">
      <c r="A95" s="2" t="s">
        <v>12</v>
      </c>
      <c r="B95" s="6">
        <v>3</v>
      </c>
      <c r="C95" s="6">
        <v>34</v>
      </c>
      <c r="D95" s="6">
        <v>20</v>
      </c>
      <c r="E95" s="6">
        <v>7</v>
      </c>
      <c r="F95" s="6">
        <v>2</v>
      </c>
      <c r="G95" s="6">
        <v>10.56</v>
      </c>
      <c r="H95" s="6">
        <v>211.17</v>
      </c>
      <c r="I95" s="6">
        <v>5</v>
      </c>
      <c r="J95" s="6"/>
      <c r="K95" s="10">
        <f t="shared" si="0"/>
        <v>12.089999999999998</v>
      </c>
      <c r="L95" s="12" t="s">
        <v>25</v>
      </c>
      <c r="M95" s="4" t="s">
        <v>14</v>
      </c>
      <c r="N95" s="6">
        <v>3</v>
      </c>
      <c r="O95" s="6">
        <v>35</v>
      </c>
      <c r="P95" s="6">
        <v>20</v>
      </c>
      <c r="Q95" s="6">
        <v>7</v>
      </c>
      <c r="R95" s="6">
        <v>2</v>
      </c>
      <c r="S95" s="6">
        <v>11.35</v>
      </c>
      <c r="T95" s="6">
        <v>226.91</v>
      </c>
      <c r="U95" s="6">
        <v>5</v>
      </c>
      <c r="V95" s="6"/>
      <c r="W95" s="10">
        <f t="shared" si="1"/>
        <v>12.587999999999999</v>
      </c>
      <c r="X95" s="12" t="s">
        <v>25</v>
      </c>
    </row>
    <row r="96" spans="1:24">
      <c r="A96" s="2" t="s">
        <v>12</v>
      </c>
      <c r="B96" s="6">
        <v>4</v>
      </c>
      <c r="C96" s="6">
        <v>41</v>
      </c>
      <c r="D96" s="6">
        <v>25</v>
      </c>
      <c r="E96" s="6">
        <v>7</v>
      </c>
      <c r="F96" s="6">
        <v>2</v>
      </c>
      <c r="G96" s="6">
        <v>10.66</v>
      </c>
      <c r="H96" s="6">
        <v>266.47000000000003</v>
      </c>
      <c r="I96" s="6">
        <v>5</v>
      </c>
      <c r="J96" s="6"/>
      <c r="K96" s="6">
        <f t="shared" si="0"/>
        <v>11.060000000000008</v>
      </c>
      <c r="L96" s="7"/>
      <c r="M96" s="4" t="s">
        <v>14</v>
      </c>
      <c r="N96" s="6">
        <v>4</v>
      </c>
      <c r="O96" s="6">
        <v>43</v>
      </c>
      <c r="P96" s="6">
        <v>25</v>
      </c>
      <c r="Q96" s="6">
        <v>8</v>
      </c>
      <c r="R96" s="6">
        <v>3</v>
      </c>
      <c r="S96" s="6">
        <v>11.15</v>
      </c>
      <c r="T96" s="6">
        <v>278.86</v>
      </c>
      <c r="U96" s="6">
        <v>5</v>
      </c>
      <c r="V96" s="6"/>
      <c r="W96" s="6">
        <f t="shared" si="1"/>
        <v>10.390000000000004</v>
      </c>
      <c r="X96" s="7"/>
    </row>
    <row r="97" spans="1:24">
      <c r="A97" s="2" t="s">
        <v>12</v>
      </c>
      <c r="B97" s="6">
        <v>5</v>
      </c>
      <c r="C97" s="6">
        <v>52</v>
      </c>
      <c r="D97" s="6">
        <v>30</v>
      </c>
      <c r="E97" s="6">
        <v>6</v>
      </c>
      <c r="F97" s="6">
        <v>1</v>
      </c>
      <c r="G97" s="6">
        <v>11.78</v>
      </c>
      <c r="H97" s="6">
        <v>353.52</v>
      </c>
      <c r="I97" s="6">
        <v>5</v>
      </c>
      <c r="J97" s="6"/>
      <c r="K97" s="10">
        <f t="shared" si="0"/>
        <v>17.409999999999989</v>
      </c>
      <c r="L97" s="7"/>
      <c r="M97" s="4" t="s">
        <v>14</v>
      </c>
      <c r="N97" s="6">
        <v>5</v>
      </c>
      <c r="O97" s="6">
        <v>55</v>
      </c>
      <c r="P97" s="6">
        <v>30</v>
      </c>
      <c r="Q97" s="6">
        <v>7</v>
      </c>
      <c r="R97" s="6">
        <v>2</v>
      </c>
      <c r="S97" s="6">
        <v>11.55</v>
      </c>
      <c r="T97" s="6">
        <v>346.41</v>
      </c>
      <c r="U97" s="6">
        <v>5</v>
      </c>
      <c r="V97" s="6"/>
      <c r="W97" s="10">
        <f t="shared" si="1"/>
        <v>13.510000000000002</v>
      </c>
      <c r="X97" s="7"/>
    </row>
    <row r="98" spans="1:24">
      <c r="A98" s="2" t="s">
        <v>12</v>
      </c>
      <c r="B98" s="6">
        <v>6</v>
      </c>
      <c r="C98" s="6">
        <v>57</v>
      </c>
      <c r="D98" s="6">
        <v>35</v>
      </c>
      <c r="E98" s="6">
        <v>5</v>
      </c>
      <c r="F98" s="6">
        <v>0</v>
      </c>
      <c r="G98" s="6">
        <v>11.08</v>
      </c>
      <c r="H98" s="6">
        <v>387.83</v>
      </c>
      <c r="I98" s="6">
        <v>5</v>
      </c>
      <c r="J98" s="6"/>
      <c r="K98" s="10">
        <f t="shared" si="0"/>
        <v>6.8620000000000001</v>
      </c>
      <c r="L98" s="7"/>
      <c r="M98" s="4" t="s">
        <v>14</v>
      </c>
      <c r="N98" s="6">
        <v>6</v>
      </c>
      <c r="O98" s="6">
        <v>62</v>
      </c>
      <c r="P98" s="6">
        <v>35</v>
      </c>
      <c r="Q98" s="6">
        <v>7</v>
      </c>
      <c r="R98" s="6">
        <v>2</v>
      </c>
      <c r="S98" s="6">
        <v>11.29</v>
      </c>
      <c r="T98" s="6">
        <v>395.22</v>
      </c>
      <c r="U98" s="6">
        <v>5</v>
      </c>
      <c r="V98" s="6"/>
      <c r="W98" s="10">
        <f t="shared" si="1"/>
        <v>9.7620000000000005</v>
      </c>
      <c r="X98" s="7"/>
    </row>
    <row r="99" spans="1:24">
      <c r="A99" s="2" t="s">
        <v>12</v>
      </c>
      <c r="B99" s="6">
        <v>7</v>
      </c>
      <c r="C99" s="6">
        <v>68</v>
      </c>
      <c r="D99" s="6">
        <v>40</v>
      </c>
      <c r="E99" s="6">
        <v>6</v>
      </c>
      <c r="F99" s="6">
        <v>1</v>
      </c>
      <c r="G99" s="6">
        <v>11</v>
      </c>
      <c r="H99" s="6">
        <v>440.18</v>
      </c>
      <c r="I99" s="6">
        <v>5</v>
      </c>
      <c r="J99" s="6"/>
      <c r="K99" s="10">
        <f t="shared" si="0"/>
        <v>10.470000000000004</v>
      </c>
      <c r="L99" s="7"/>
      <c r="M99" s="4" t="s">
        <v>14</v>
      </c>
      <c r="N99" s="6">
        <v>7</v>
      </c>
      <c r="O99" s="6">
        <v>75</v>
      </c>
      <c r="P99" s="6">
        <v>40</v>
      </c>
      <c r="Q99" s="6">
        <v>8</v>
      </c>
      <c r="R99" s="6">
        <v>3</v>
      </c>
      <c r="S99" s="6">
        <v>11.88</v>
      </c>
      <c r="T99" s="6">
        <v>475.18</v>
      </c>
      <c r="U99" s="6">
        <v>5</v>
      </c>
      <c r="V99" s="6"/>
      <c r="W99" s="10">
        <f t="shared" si="1"/>
        <v>15.991999999999996</v>
      </c>
      <c r="X99" s="7"/>
    </row>
    <row r="100" spans="1:24">
      <c r="A100" s="2" t="s">
        <v>12</v>
      </c>
      <c r="B100" s="6">
        <v>8</v>
      </c>
      <c r="C100" s="6">
        <v>74</v>
      </c>
      <c r="D100" s="6">
        <v>45</v>
      </c>
      <c r="E100" s="6">
        <v>6</v>
      </c>
      <c r="F100" s="6">
        <v>1</v>
      </c>
      <c r="G100" s="6">
        <v>10.77</v>
      </c>
      <c r="H100" s="6">
        <v>484.83</v>
      </c>
      <c r="I100" s="6">
        <v>5</v>
      </c>
      <c r="J100" s="6"/>
      <c r="K100" s="6">
        <f t="shared" si="0"/>
        <v>8.9299999999999962</v>
      </c>
      <c r="L100" s="7"/>
      <c r="M100" s="4" t="s">
        <v>14</v>
      </c>
      <c r="N100" s="6">
        <v>8</v>
      </c>
      <c r="O100" s="6">
        <v>87</v>
      </c>
      <c r="P100" s="6">
        <v>45</v>
      </c>
      <c r="Q100" s="6">
        <v>7</v>
      </c>
      <c r="R100" s="6">
        <v>2</v>
      </c>
      <c r="S100" s="6">
        <v>11.67</v>
      </c>
      <c r="T100" s="6">
        <v>525.05999999999995</v>
      </c>
      <c r="U100" s="6">
        <v>5</v>
      </c>
      <c r="V100" s="6"/>
      <c r="W100" s="10">
        <f t="shared" si="1"/>
        <v>9.9759999999999884</v>
      </c>
      <c r="X100" s="7"/>
    </row>
    <row r="101" spans="1:24">
      <c r="A101" s="2" t="s">
        <v>12</v>
      </c>
      <c r="B101" s="6">
        <v>9</v>
      </c>
      <c r="C101" s="6">
        <v>79</v>
      </c>
      <c r="D101" s="6">
        <v>50</v>
      </c>
      <c r="E101" s="6">
        <v>5</v>
      </c>
      <c r="F101" s="6">
        <v>0</v>
      </c>
      <c r="G101" s="6">
        <v>10.85</v>
      </c>
      <c r="H101" s="6">
        <v>542.66999999999996</v>
      </c>
      <c r="I101" s="6">
        <v>5</v>
      </c>
      <c r="J101" s="6"/>
      <c r="K101" s="10">
        <f t="shared" si="0"/>
        <v>11.567999999999994</v>
      </c>
      <c r="L101" s="7"/>
      <c r="M101" s="4" t="s">
        <v>14</v>
      </c>
      <c r="N101" s="6">
        <v>9</v>
      </c>
      <c r="O101" s="6">
        <v>100</v>
      </c>
      <c r="P101" s="6">
        <v>50</v>
      </c>
      <c r="Q101" s="6">
        <v>8</v>
      </c>
      <c r="R101" s="6">
        <v>3</v>
      </c>
      <c r="S101" s="6">
        <v>12.03</v>
      </c>
      <c r="T101" s="6">
        <v>601.51</v>
      </c>
      <c r="U101" s="6">
        <v>5</v>
      </c>
      <c r="V101" s="6"/>
      <c r="W101" s="10">
        <f t="shared" si="1"/>
        <v>15.29000000000001</v>
      </c>
      <c r="X101" s="7"/>
    </row>
    <row r="102" spans="1:24">
      <c r="A102" s="2" t="s">
        <v>12</v>
      </c>
      <c r="B102" s="6">
        <v>10</v>
      </c>
      <c r="C102" s="6">
        <v>85</v>
      </c>
      <c r="D102" s="6">
        <v>55</v>
      </c>
      <c r="E102" s="6">
        <v>6</v>
      </c>
      <c r="F102" s="6">
        <v>1</v>
      </c>
      <c r="G102" s="6">
        <v>10.78</v>
      </c>
      <c r="H102" s="6">
        <v>592.66</v>
      </c>
      <c r="I102" s="6">
        <v>5</v>
      </c>
      <c r="J102" s="6"/>
      <c r="K102" s="10">
        <f t="shared" si="0"/>
        <v>9.9980000000000011</v>
      </c>
      <c r="L102" s="7"/>
      <c r="M102" s="4" t="s">
        <v>14</v>
      </c>
      <c r="N102" s="6">
        <v>10</v>
      </c>
      <c r="O102" s="6">
        <v>107</v>
      </c>
      <c r="P102" s="6">
        <v>55</v>
      </c>
      <c r="Q102" s="6">
        <v>7</v>
      </c>
      <c r="R102" s="6">
        <v>2</v>
      </c>
      <c r="S102" s="6">
        <v>12.1</v>
      </c>
      <c r="T102" s="6">
        <v>665.61</v>
      </c>
      <c r="U102" s="6">
        <v>5</v>
      </c>
      <c r="V102" s="6"/>
      <c r="W102" s="6">
        <f t="shared" si="1"/>
        <v>12.820000000000004</v>
      </c>
      <c r="X102" s="7"/>
    </row>
    <row r="103" spans="1:24">
      <c r="A103" s="2" t="s">
        <v>12</v>
      </c>
      <c r="B103" s="6">
        <v>11</v>
      </c>
      <c r="C103" s="6">
        <v>95</v>
      </c>
      <c r="D103" s="6">
        <v>60</v>
      </c>
      <c r="E103" s="6">
        <v>5</v>
      </c>
      <c r="F103" s="6">
        <v>0</v>
      </c>
      <c r="G103" s="6">
        <v>10.68</v>
      </c>
      <c r="H103" s="6">
        <v>640.52</v>
      </c>
      <c r="I103" s="6">
        <v>5</v>
      </c>
      <c r="J103" s="6"/>
      <c r="K103" s="10">
        <f t="shared" si="0"/>
        <v>9.5720000000000027</v>
      </c>
      <c r="L103" s="7"/>
      <c r="M103" s="4" t="s">
        <v>14</v>
      </c>
      <c r="N103" s="6">
        <v>11</v>
      </c>
      <c r="O103" s="6">
        <v>120</v>
      </c>
      <c r="P103" s="6">
        <v>60</v>
      </c>
      <c r="Q103" s="6">
        <v>8</v>
      </c>
      <c r="R103" s="6">
        <v>3</v>
      </c>
      <c r="S103" s="6">
        <v>12.57</v>
      </c>
      <c r="T103" s="6">
        <v>754.33</v>
      </c>
      <c r="U103" s="6">
        <v>5</v>
      </c>
      <c r="V103" s="6"/>
      <c r="W103" s="10">
        <f t="shared" si="1"/>
        <v>17.744000000000007</v>
      </c>
      <c r="X103" s="7"/>
    </row>
    <row r="104" spans="1:24">
      <c r="A104" s="2" t="s">
        <v>12</v>
      </c>
      <c r="B104" s="6">
        <v>12</v>
      </c>
      <c r="C104" s="6">
        <v>100</v>
      </c>
      <c r="D104" s="6">
        <v>65</v>
      </c>
      <c r="E104" s="6">
        <v>5</v>
      </c>
      <c r="F104" s="6">
        <v>0</v>
      </c>
      <c r="G104" s="6">
        <v>10.6</v>
      </c>
      <c r="H104" s="6">
        <v>688.94</v>
      </c>
      <c r="I104" s="6">
        <v>5</v>
      </c>
      <c r="J104" s="6"/>
      <c r="K104" s="10">
        <f t="shared" si="0"/>
        <v>9.6840000000000153</v>
      </c>
      <c r="L104" s="7"/>
      <c r="M104" s="4" t="s">
        <v>14</v>
      </c>
      <c r="N104" s="6">
        <v>12</v>
      </c>
      <c r="O104" s="6">
        <v>133</v>
      </c>
      <c r="P104" s="6">
        <v>65</v>
      </c>
      <c r="Q104" s="6">
        <v>8</v>
      </c>
      <c r="R104" s="6">
        <v>3</v>
      </c>
      <c r="S104" s="6">
        <v>12.75</v>
      </c>
      <c r="T104" s="6">
        <v>828.82</v>
      </c>
      <c r="U104" s="6">
        <v>5</v>
      </c>
      <c r="V104" s="6"/>
      <c r="W104" s="10">
        <f t="shared" si="1"/>
        <v>14.898000000000001</v>
      </c>
      <c r="X104" s="7"/>
    </row>
    <row r="105" spans="1:24">
      <c r="A105" s="2" t="s">
        <v>12</v>
      </c>
      <c r="B105" s="6">
        <v>13</v>
      </c>
      <c r="C105" s="6">
        <v>106</v>
      </c>
      <c r="D105" s="6">
        <v>70</v>
      </c>
      <c r="E105" s="6">
        <v>6</v>
      </c>
      <c r="F105" s="6">
        <v>1</v>
      </c>
      <c r="G105" s="6">
        <v>10.67</v>
      </c>
      <c r="H105" s="6">
        <v>746.57</v>
      </c>
      <c r="I105" s="6">
        <v>5</v>
      </c>
      <c r="J105" s="6"/>
      <c r="K105" s="10">
        <f t="shared" si="0"/>
        <v>11.526</v>
      </c>
      <c r="L105" s="7"/>
      <c r="M105" s="4" t="s">
        <v>14</v>
      </c>
      <c r="N105" s="6">
        <v>13</v>
      </c>
      <c r="O105" s="6">
        <v>145</v>
      </c>
      <c r="P105" s="6">
        <v>70</v>
      </c>
      <c r="Q105" s="6">
        <v>7</v>
      </c>
      <c r="R105" s="6">
        <v>2</v>
      </c>
      <c r="S105" s="6">
        <v>12.66</v>
      </c>
      <c r="T105" s="6">
        <v>886.21</v>
      </c>
      <c r="U105" s="6">
        <v>5</v>
      </c>
      <c r="V105" s="6"/>
      <c r="W105" s="10">
        <f t="shared" si="1"/>
        <v>11.477999999999998</v>
      </c>
      <c r="X105" s="7"/>
    </row>
    <row r="106" spans="1:24">
      <c r="A106" s="2" t="s">
        <v>12</v>
      </c>
      <c r="B106" s="6">
        <v>14</v>
      </c>
      <c r="C106" s="6">
        <v>112</v>
      </c>
      <c r="D106" s="6">
        <v>75</v>
      </c>
      <c r="E106" s="6">
        <v>6</v>
      </c>
      <c r="F106" s="6">
        <v>1</v>
      </c>
      <c r="G106" s="6">
        <v>10.53</v>
      </c>
      <c r="H106" s="6">
        <v>789.63</v>
      </c>
      <c r="I106" s="6">
        <v>5</v>
      </c>
      <c r="J106" s="6"/>
      <c r="K106" s="10">
        <f t="shared" si="0"/>
        <v>8.6119999999999894</v>
      </c>
      <c r="L106" s="7"/>
      <c r="M106" s="4" t="s">
        <v>14</v>
      </c>
      <c r="N106" s="6">
        <v>14</v>
      </c>
      <c r="O106" s="6">
        <v>153</v>
      </c>
      <c r="P106" s="6">
        <v>75</v>
      </c>
      <c r="Q106" s="6">
        <v>8</v>
      </c>
      <c r="R106" s="6">
        <v>3</v>
      </c>
      <c r="S106" s="6">
        <v>12.79</v>
      </c>
      <c r="T106" s="6">
        <v>959.01</v>
      </c>
      <c r="U106" s="6">
        <v>5</v>
      </c>
      <c r="V106" s="6"/>
      <c r="W106" s="6">
        <f t="shared" si="1"/>
        <v>14.559999999999992</v>
      </c>
      <c r="X106" s="7"/>
    </row>
    <row r="107" spans="1:24">
      <c r="A107" s="2" t="s">
        <v>12</v>
      </c>
      <c r="B107" s="6">
        <v>15</v>
      </c>
      <c r="C107" s="6">
        <v>122</v>
      </c>
      <c r="D107" s="6">
        <v>80</v>
      </c>
      <c r="E107" s="6">
        <v>5</v>
      </c>
      <c r="F107" s="6">
        <v>0</v>
      </c>
      <c r="G107" s="6">
        <v>10.54</v>
      </c>
      <c r="H107" s="6">
        <v>843.07</v>
      </c>
      <c r="I107" s="6">
        <v>5</v>
      </c>
      <c r="J107" s="6"/>
      <c r="K107" s="10">
        <f t="shared" si="0"/>
        <v>10.688000000000011</v>
      </c>
      <c r="L107" s="7"/>
      <c r="M107" s="4" t="s">
        <v>14</v>
      </c>
      <c r="N107" s="6">
        <v>15</v>
      </c>
      <c r="O107" s="6">
        <v>165</v>
      </c>
      <c r="P107" s="6">
        <v>80</v>
      </c>
      <c r="Q107" s="6">
        <v>7</v>
      </c>
      <c r="R107" s="6">
        <v>2</v>
      </c>
      <c r="S107" s="6">
        <v>12.77</v>
      </c>
      <c r="T107" s="6">
        <v>1021.22</v>
      </c>
      <c r="U107" s="6">
        <v>5</v>
      </c>
      <c r="V107" s="6"/>
      <c r="W107" s="10">
        <f t="shared" si="1"/>
        <v>12.442000000000007</v>
      </c>
      <c r="X107" s="7"/>
    </row>
    <row r="108" spans="1:24">
      <c r="A108" s="2" t="s">
        <v>12</v>
      </c>
      <c r="B108" s="6">
        <v>16</v>
      </c>
      <c r="C108" s="6">
        <v>122</v>
      </c>
      <c r="D108" s="6">
        <v>85</v>
      </c>
      <c r="E108" s="6">
        <v>5</v>
      </c>
      <c r="F108" s="6">
        <v>0</v>
      </c>
      <c r="G108" s="6">
        <v>10.34</v>
      </c>
      <c r="H108" s="6">
        <v>878.64</v>
      </c>
      <c r="I108" s="6">
        <v>5</v>
      </c>
      <c r="J108" s="6"/>
      <c r="K108" s="10">
        <f t="shared" si="0"/>
        <v>7.1139999999999874</v>
      </c>
      <c r="L108" s="7"/>
      <c r="M108" s="4" t="s">
        <v>14</v>
      </c>
      <c r="N108" s="6">
        <v>16</v>
      </c>
      <c r="O108" s="6">
        <v>178</v>
      </c>
      <c r="P108" s="6">
        <v>85</v>
      </c>
      <c r="Q108" s="6">
        <v>8</v>
      </c>
      <c r="R108" s="6">
        <v>3</v>
      </c>
      <c r="S108" s="6">
        <v>12.88</v>
      </c>
      <c r="T108" s="6">
        <v>1094.42</v>
      </c>
      <c r="U108" s="6">
        <v>5</v>
      </c>
      <c r="V108" s="6"/>
      <c r="W108" s="6">
        <f t="shared" si="1"/>
        <v>14.640000000000009</v>
      </c>
      <c r="X108" s="7"/>
    </row>
    <row r="109" spans="1:24">
      <c r="A109" s="2" t="s">
        <v>12</v>
      </c>
      <c r="B109" s="6">
        <v>17</v>
      </c>
      <c r="C109" s="6">
        <v>139</v>
      </c>
      <c r="D109" s="6">
        <v>90</v>
      </c>
      <c r="E109" s="6">
        <v>7</v>
      </c>
      <c r="F109" s="6">
        <v>2</v>
      </c>
      <c r="G109" s="6">
        <v>10.72</v>
      </c>
      <c r="H109" s="6">
        <v>964.62</v>
      </c>
      <c r="I109" s="6">
        <v>5</v>
      </c>
      <c r="J109" s="6"/>
      <c r="K109" s="10">
        <f t="shared" si="0"/>
        <v>17.196000000000005</v>
      </c>
      <c r="L109" s="7"/>
      <c r="M109" s="4" t="s">
        <v>14</v>
      </c>
      <c r="N109" s="6">
        <v>17</v>
      </c>
      <c r="O109" s="6">
        <v>185</v>
      </c>
      <c r="P109" s="6">
        <v>90</v>
      </c>
      <c r="Q109" s="6">
        <v>7</v>
      </c>
      <c r="R109" s="6">
        <v>2</v>
      </c>
      <c r="S109" s="6">
        <v>12.74</v>
      </c>
      <c r="T109" s="6">
        <v>1146.6099999999999</v>
      </c>
      <c r="U109" s="6">
        <v>5</v>
      </c>
      <c r="V109" s="6"/>
      <c r="W109" s="10">
        <f t="shared" si="1"/>
        <v>10.437999999999965</v>
      </c>
      <c r="X109" s="7"/>
    </row>
    <row r="110" spans="1:24">
      <c r="A110" s="2" t="s">
        <v>12</v>
      </c>
      <c r="B110" s="6">
        <v>18</v>
      </c>
      <c r="C110" s="6">
        <v>144</v>
      </c>
      <c r="D110" s="6">
        <v>95</v>
      </c>
      <c r="E110" s="6">
        <v>5</v>
      </c>
      <c r="F110" s="6">
        <v>0</v>
      </c>
      <c r="G110" s="6">
        <v>10.66</v>
      </c>
      <c r="H110" s="6">
        <v>1012.32</v>
      </c>
      <c r="I110" s="6">
        <v>5</v>
      </c>
      <c r="J110" s="6"/>
      <c r="K110" s="6">
        <f t="shared" si="0"/>
        <v>9.5400000000000098</v>
      </c>
      <c r="L110" s="7"/>
      <c r="M110" s="4" t="s">
        <v>14</v>
      </c>
      <c r="N110" s="6">
        <v>18</v>
      </c>
      <c r="O110" s="6">
        <v>198</v>
      </c>
      <c r="P110" s="6">
        <v>95</v>
      </c>
      <c r="Q110" s="6">
        <v>8</v>
      </c>
      <c r="R110" s="6">
        <v>3</v>
      </c>
      <c r="S110" s="6">
        <v>12.9</v>
      </c>
      <c r="T110" s="6">
        <v>1225.72</v>
      </c>
      <c r="U110" s="6">
        <v>5</v>
      </c>
      <c r="V110" s="6"/>
      <c r="W110" s="10">
        <f t="shared" si="1"/>
        <v>15.822000000000026</v>
      </c>
      <c r="X110" s="7"/>
    </row>
    <row r="111" spans="1:24">
      <c r="A111" s="2" t="s">
        <v>12</v>
      </c>
      <c r="B111" s="6">
        <v>19</v>
      </c>
      <c r="C111" s="6">
        <v>150</v>
      </c>
      <c r="D111" s="6">
        <v>100</v>
      </c>
      <c r="E111" s="6">
        <v>6</v>
      </c>
      <c r="F111" s="6">
        <v>1</v>
      </c>
      <c r="G111" s="6">
        <v>10.6</v>
      </c>
      <c r="H111" s="6">
        <v>1059.6400000000001</v>
      </c>
      <c r="I111" s="6">
        <v>5</v>
      </c>
      <c r="J111" s="6"/>
      <c r="K111" s="10">
        <f t="shared" si="0"/>
        <v>9.4640000000000093</v>
      </c>
      <c r="L111" s="7"/>
      <c r="M111" s="4" t="s">
        <v>14</v>
      </c>
      <c r="N111" s="6">
        <v>19</v>
      </c>
      <c r="O111" s="6">
        <v>205</v>
      </c>
      <c r="P111" s="6">
        <v>100</v>
      </c>
      <c r="Q111" s="6">
        <v>7</v>
      </c>
      <c r="R111" s="6">
        <v>2</v>
      </c>
      <c r="S111" s="6">
        <v>12.74</v>
      </c>
      <c r="T111" s="6">
        <v>1273.82</v>
      </c>
      <c r="U111" s="6">
        <v>5</v>
      </c>
      <c r="V111" s="6"/>
      <c r="W111" s="10">
        <f t="shared" si="1"/>
        <v>9.6199999999999815</v>
      </c>
      <c r="X111" s="7"/>
    </row>
    <row r="112" spans="1:24">
      <c r="A112" s="2" t="s">
        <v>12</v>
      </c>
      <c r="B112" s="6">
        <v>20</v>
      </c>
      <c r="C112" s="6">
        <v>155</v>
      </c>
      <c r="D112" s="6">
        <v>105</v>
      </c>
      <c r="E112" s="6">
        <v>5</v>
      </c>
      <c r="F112" s="6">
        <v>0</v>
      </c>
      <c r="G112" s="6">
        <v>10.61</v>
      </c>
      <c r="H112" s="6">
        <v>1113.6400000000001</v>
      </c>
      <c r="I112" s="6">
        <v>5</v>
      </c>
      <c r="J112" s="6"/>
      <c r="K112" s="10">
        <f t="shared" si="0"/>
        <v>10.8</v>
      </c>
      <c r="L112" s="7"/>
      <c r="M112" s="4" t="s">
        <v>14</v>
      </c>
      <c r="N112" s="6">
        <v>20</v>
      </c>
      <c r="O112" s="6">
        <v>218</v>
      </c>
      <c r="P112" s="6">
        <v>105</v>
      </c>
      <c r="Q112" s="6">
        <v>8</v>
      </c>
      <c r="R112" s="6">
        <v>3</v>
      </c>
      <c r="S112" s="6">
        <v>12.92</v>
      </c>
      <c r="T112" s="6">
        <v>1356.38</v>
      </c>
      <c r="U112" s="6">
        <v>5</v>
      </c>
      <c r="V112" s="6"/>
      <c r="W112" s="10">
        <f t="shared" si="1"/>
        <v>16.512000000000036</v>
      </c>
      <c r="X112" s="7"/>
    </row>
    <row r="113" spans="1:24">
      <c r="A113" s="2" t="s">
        <v>12</v>
      </c>
      <c r="B113" s="6">
        <v>21</v>
      </c>
      <c r="C113" s="6">
        <v>160</v>
      </c>
      <c r="D113" s="6">
        <v>110</v>
      </c>
      <c r="E113" s="6">
        <v>5</v>
      </c>
      <c r="F113" s="6">
        <v>0</v>
      </c>
      <c r="G113" s="6">
        <v>10.48</v>
      </c>
      <c r="H113" s="6">
        <v>1153.1300000000001</v>
      </c>
      <c r="I113" s="6">
        <v>5</v>
      </c>
      <c r="J113" s="6"/>
      <c r="K113" s="10">
        <f t="shared" si="0"/>
        <v>7.8980000000000015</v>
      </c>
      <c r="L113" s="7"/>
      <c r="M113" s="4" t="s">
        <v>14</v>
      </c>
      <c r="N113" s="6">
        <v>21</v>
      </c>
      <c r="O113" s="6">
        <v>230</v>
      </c>
      <c r="P113" s="6">
        <v>110</v>
      </c>
      <c r="Q113" s="6">
        <v>7</v>
      </c>
      <c r="R113" s="6">
        <v>2</v>
      </c>
      <c r="S113" s="6">
        <v>12.81</v>
      </c>
      <c r="T113" s="6">
        <v>1409.57</v>
      </c>
      <c r="U113" s="6">
        <v>5</v>
      </c>
      <c r="V113" s="6"/>
      <c r="W113" s="10">
        <f t="shared" si="1"/>
        <v>10.637999999999966</v>
      </c>
      <c r="X113" s="7"/>
    </row>
    <row r="114" spans="1:24">
      <c r="A114" s="2" t="s">
        <v>12</v>
      </c>
      <c r="B114" s="6">
        <v>22</v>
      </c>
      <c r="C114" s="6">
        <v>171</v>
      </c>
      <c r="D114" s="6">
        <v>115</v>
      </c>
      <c r="E114" s="6">
        <v>6</v>
      </c>
      <c r="F114" s="6">
        <v>1</v>
      </c>
      <c r="G114" s="6">
        <v>10.55</v>
      </c>
      <c r="H114" s="6">
        <v>1213.3699999999999</v>
      </c>
      <c r="I114" s="6">
        <v>5</v>
      </c>
      <c r="J114" s="6"/>
      <c r="K114" s="10">
        <f t="shared" si="0"/>
        <v>12.047999999999956</v>
      </c>
      <c r="L114" s="7"/>
      <c r="M114" s="4" t="s">
        <v>14</v>
      </c>
      <c r="N114" s="6">
        <v>22</v>
      </c>
      <c r="O114" s="6">
        <v>243</v>
      </c>
      <c r="P114" s="6">
        <v>115</v>
      </c>
      <c r="Q114" s="6">
        <v>8</v>
      </c>
      <c r="R114" s="6">
        <v>3</v>
      </c>
      <c r="S114" s="6">
        <v>12.87</v>
      </c>
      <c r="T114" s="6">
        <v>1479.62</v>
      </c>
      <c r="U114" s="6">
        <v>5</v>
      </c>
      <c r="V114" s="6"/>
      <c r="W114" s="6">
        <f t="shared" si="1"/>
        <v>14.009999999999991</v>
      </c>
      <c r="X114" s="7"/>
    </row>
    <row r="115" spans="1:24">
      <c r="A115" s="2" t="s">
        <v>12</v>
      </c>
      <c r="B115" s="6">
        <v>23</v>
      </c>
      <c r="C115" s="6">
        <v>183</v>
      </c>
      <c r="D115" s="6">
        <v>120</v>
      </c>
      <c r="E115" s="6">
        <v>7</v>
      </c>
      <c r="F115" s="6">
        <v>2</v>
      </c>
      <c r="G115" s="6">
        <v>10.77</v>
      </c>
      <c r="H115" s="6">
        <v>1292.27</v>
      </c>
      <c r="I115" s="6">
        <v>5</v>
      </c>
      <c r="J115" s="6"/>
      <c r="K115" s="10">
        <f t="shared" si="0"/>
        <v>15.780000000000019</v>
      </c>
      <c r="L115" s="7"/>
      <c r="M115" s="4" t="s">
        <v>14</v>
      </c>
      <c r="N115" s="6">
        <v>23</v>
      </c>
      <c r="O115" s="6">
        <v>250</v>
      </c>
      <c r="P115" s="6">
        <v>120</v>
      </c>
      <c r="Q115" s="6">
        <v>7</v>
      </c>
      <c r="R115" s="6">
        <v>2</v>
      </c>
      <c r="S115" s="6">
        <v>12.88</v>
      </c>
      <c r="T115" s="6">
        <v>1545.72</v>
      </c>
      <c r="U115" s="6">
        <v>5</v>
      </c>
      <c r="V115" s="6"/>
      <c r="W115" s="10">
        <f t="shared" si="1"/>
        <v>13.220000000000027</v>
      </c>
      <c r="X115" s="7"/>
    </row>
    <row r="116" spans="1:24">
      <c r="A116" s="2" t="s">
        <v>12</v>
      </c>
      <c r="B116" s="6">
        <v>24</v>
      </c>
      <c r="C116" s="6">
        <v>189</v>
      </c>
      <c r="D116" s="6">
        <v>125</v>
      </c>
      <c r="E116" s="6">
        <v>6</v>
      </c>
      <c r="F116" s="6">
        <v>1</v>
      </c>
      <c r="G116" s="6">
        <v>10.74</v>
      </c>
      <c r="H116" s="6">
        <v>1342.32</v>
      </c>
      <c r="I116" s="6">
        <v>5</v>
      </c>
      <c r="J116" s="6"/>
      <c r="K116" s="6">
        <f t="shared" si="0"/>
        <v>10.009999999999991</v>
      </c>
      <c r="L116" s="7"/>
      <c r="M116" s="4" t="s">
        <v>14</v>
      </c>
      <c r="N116" s="6">
        <v>24</v>
      </c>
      <c r="O116" s="6">
        <v>263</v>
      </c>
      <c r="P116" s="6">
        <v>125</v>
      </c>
      <c r="Q116" s="6">
        <v>8</v>
      </c>
      <c r="R116" s="6">
        <v>3</v>
      </c>
      <c r="S116" s="6">
        <v>13.03</v>
      </c>
      <c r="T116" s="6">
        <v>1629.02</v>
      </c>
      <c r="U116" s="6">
        <v>5</v>
      </c>
      <c r="V116" s="6"/>
      <c r="W116" s="6">
        <f t="shared" si="1"/>
        <v>16.659999999999989</v>
      </c>
      <c r="X116" s="7"/>
    </row>
    <row r="117" spans="1:24">
      <c r="A117" s="2" t="s">
        <v>12</v>
      </c>
      <c r="B117" s="6">
        <v>25</v>
      </c>
      <c r="C117" s="6">
        <v>194</v>
      </c>
      <c r="D117" s="6">
        <v>130</v>
      </c>
      <c r="E117" s="6">
        <v>5</v>
      </c>
      <c r="F117" s="6">
        <v>0</v>
      </c>
      <c r="G117" s="6">
        <v>10.73</v>
      </c>
      <c r="H117" s="6">
        <v>1395.33</v>
      </c>
      <c r="I117" s="6">
        <v>5</v>
      </c>
      <c r="J117" s="6"/>
      <c r="K117" s="10">
        <f t="shared" si="0"/>
        <v>10.601999999999999</v>
      </c>
      <c r="L117" s="7"/>
      <c r="M117" s="4" t="s">
        <v>14</v>
      </c>
      <c r="N117" s="6">
        <v>25</v>
      </c>
      <c r="O117" s="6">
        <v>270</v>
      </c>
      <c r="P117" s="6">
        <v>130</v>
      </c>
      <c r="Q117" s="6">
        <v>7</v>
      </c>
      <c r="R117" s="6">
        <v>2</v>
      </c>
      <c r="S117" s="6">
        <v>12.91</v>
      </c>
      <c r="T117" s="6">
        <v>1677.92</v>
      </c>
      <c r="U117" s="6">
        <v>5</v>
      </c>
      <c r="V117" s="6"/>
      <c r="W117" s="10">
        <f t="shared" si="1"/>
        <v>9.7800000000000189</v>
      </c>
      <c r="X117" s="7"/>
    </row>
    <row r="118" spans="1:24">
      <c r="A118" s="2" t="s">
        <v>12</v>
      </c>
      <c r="B118" s="6">
        <v>26</v>
      </c>
      <c r="C118" s="6">
        <v>206</v>
      </c>
      <c r="D118" s="6">
        <v>135</v>
      </c>
      <c r="E118" s="6">
        <v>7</v>
      </c>
      <c r="F118" s="6">
        <v>2</v>
      </c>
      <c r="G118" s="6">
        <v>10.85</v>
      </c>
      <c r="H118" s="6">
        <v>1465.27</v>
      </c>
      <c r="I118" s="6">
        <v>5</v>
      </c>
      <c r="J118" s="6"/>
      <c r="K118" s="10">
        <f t="shared" si="0"/>
        <v>13.98800000000001</v>
      </c>
      <c r="L118" s="7"/>
      <c r="M118" s="4" t="s">
        <v>14</v>
      </c>
      <c r="N118" s="6">
        <v>26</v>
      </c>
      <c r="O118" s="6">
        <v>288</v>
      </c>
      <c r="P118" s="6">
        <v>135</v>
      </c>
      <c r="Q118" s="6">
        <v>8</v>
      </c>
      <c r="R118" s="6">
        <v>3</v>
      </c>
      <c r="S118" s="6">
        <v>13.05</v>
      </c>
      <c r="T118" s="6">
        <v>1762.16</v>
      </c>
      <c r="U118" s="6">
        <v>5</v>
      </c>
      <c r="V118" s="6"/>
      <c r="W118" s="10">
        <f t="shared" si="1"/>
        <v>16.848000000000003</v>
      </c>
      <c r="X118" s="7"/>
    </row>
    <row r="119" spans="1:24">
      <c r="A119" s="2" t="s">
        <v>12</v>
      </c>
      <c r="B119" s="6">
        <v>27</v>
      </c>
      <c r="C119" s="6">
        <v>212</v>
      </c>
      <c r="D119" s="6">
        <v>140</v>
      </c>
      <c r="E119" s="6">
        <v>6</v>
      </c>
      <c r="F119" s="6">
        <v>1</v>
      </c>
      <c r="G119" s="6">
        <v>10.77</v>
      </c>
      <c r="H119" s="6">
        <v>1508.12</v>
      </c>
      <c r="I119" s="6">
        <v>5</v>
      </c>
      <c r="J119" s="6"/>
      <c r="K119" s="10">
        <f t="shared" si="0"/>
        <v>8.5699999999999825</v>
      </c>
      <c r="L119" s="7"/>
      <c r="M119" s="4" t="s">
        <v>14</v>
      </c>
      <c r="N119" s="6">
        <v>27</v>
      </c>
      <c r="O119" s="6">
        <v>295</v>
      </c>
      <c r="P119" s="6">
        <v>140</v>
      </c>
      <c r="Q119" s="6">
        <v>7</v>
      </c>
      <c r="R119" s="6">
        <v>2</v>
      </c>
      <c r="S119" s="6">
        <v>12.97</v>
      </c>
      <c r="T119" s="6">
        <v>1816.47</v>
      </c>
      <c r="U119" s="6">
        <v>5</v>
      </c>
      <c r="V119" s="6"/>
      <c r="W119" s="10">
        <f t="shared" si="1"/>
        <v>10.861999999999989</v>
      </c>
      <c r="X119" s="7"/>
    </row>
    <row r="120" spans="1:24">
      <c r="A120" s="2" t="s">
        <v>12</v>
      </c>
      <c r="B120" s="6">
        <v>28</v>
      </c>
      <c r="C120" s="6">
        <v>222</v>
      </c>
      <c r="D120" s="6">
        <v>145</v>
      </c>
      <c r="E120" s="6">
        <v>5</v>
      </c>
      <c r="F120" s="6">
        <v>0</v>
      </c>
      <c r="G120" s="6">
        <v>10.81</v>
      </c>
      <c r="H120" s="6">
        <v>1568.12</v>
      </c>
      <c r="I120" s="6">
        <v>5</v>
      </c>
      <c r="J120" s="6"/>
      <c r="K120" s="10">
        <f t="shared" si="0"/>
        <v>12</v>
      </c>
      <c r="L120" s="7"/>
      <c r="M120" s="4" t="s">
        <v>14</v>
      </c>
      <c r="N120" s="6">
        <v>28</v>
      </c>
      <c r="O120" s="6">
        <v>308</v>
      </c>
      <c r="P120" s="6">
        <v>145</v>
      </c>
      <c r="Q120" s="6">
        <v>8</v>
      </c>
      <c r="R120" s="6">
        <v>3</v>
      </c>
      <c r="S120" s="6">
        <v>12.97</v>
      </c>
      <c r="T120" s="6">
        <v>1880.82</v>
      </c>
      <c r="U120" s="6">
        <v>5</v>
      </c>
      <c r="V120" s="6"/>
      <c r="W120" s="6">
        <f t="shared" si="1"/>
        <v>12.869999999999981</v>
      </c>
      <c r="X120" s="7"/>
    </row>
    <row r="121" spans="1:24" ht="15" thickBot="1">
      <c r="A121" s="3" t="s">
        <v>12</v>
      </c>
      <c r="B121" s="8">
        <v>29</v>
      </c>
      <c r="C121" s="8">
        <v>228</v>
      </c>
      <c r="D121" s="8">
        <v>150</v>
      </c>
      <c r="E121" s="8">
        <v>6</v>
      </c>
      <c r="F121" s="8">
        <v>1</v>
      </c>
      <c r="G121" s="8">
        <v>10.75</v>
      </c>
      <c r="H121" s="8">
        <v>1612.22</v>
      </c>
      <c r="I121" s="8">
        <v>5</v>
      </c>
      <c r="J121" s="8"/>
      <c r="K121" s="11">
        <f t="shared" si="0"/>
        <v>8.8200000000000269</v>
      </c>
      <c r="L121" s="9"/>
      <c r="M121" s="5" t="s">
        <v>14</v>
      </c>
      <c r="N121" s="8">
        <v>29</v>
      </c>
      <c r="O121" s="8">
        <v>315</v>
      </c>
      <c r="P121" s="8">
        <v>150</v>
      </c>
      <c r="Q121" s="8">
        <v>7</v>
      </c>
      <c r="R121" s="8">
        <v>2</v>
      </c>
      <c r="S121" s="8">
        <v>12.93</v>
      </c>
      <c r="T121" s="8">
        <v>1938.97</v>
      </c>
      <c r="U121" s="8">
        <v>5</v>
      </c>
      <c r="V121" s="8"/>
      <c r="W121" s="11">
        <f t="shared" si="1"/>
        <v>11.630000000000019</v>
      </c>
      <c r="X121" s="9"/>
    </row>
    <row r="122" spans="1:24">
      <c r="L122" s="24"/>
      <c r="X122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Артур Мельман</dc:creator>
  <cp:keywords/>
  <dc:description/>
  <cp:lastModifiedBy>Artūrs Melmanis</cp:lastModifiedBy>
  <cp:revision/>
  <dcterms:created xsi:type="dcterms:W3CDTF">2025-05-25T17:20:21Z</dcterms:created>
  <dcterms:modified xsi:type="dcterms:W3CDTF">2025-05-27T09:17:47Z</dcterms:modified>
  <cp:category/>
  <cp:contentStatus/>
</cp:coreProperties>
</file>