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0AD/"/>
    </mc:Choice>
  </mc:AlternateContent>
  <xr:revisionPtr revIDLastSave="20" documentId="13_ncr:40009_{0ECCA8F4-6F0A-47C4-B01A-E14F3C2BBEE2}" xr6:coauthVersionLast="47" xr6:coauthVersionMax="47" xr10:uidLastSave="{89028B03-71EF-4F28-AAAF-8F606002F6DA}"/>
  <bookViews>
    <workbookView xWindow="-110" yWindow="490" windowWidth="19420" windowHeight="10420" xr2:uid="{00000000-000D-0000-FFFF-FFFF00000000}"/>
  </bookViews>
  <sheets>
    <sheet name="results_onetap_sub-00AD (2)" sheetId="2" r:id="rId1"/>
    <sheet name="results_onetap_sub-00AD" sheetId="1" r:id="rId2"/>
  </sheets>
  <definedNames>
    <definedName name="DonnéesExternes_1" localSheetId="0" hidden="1">'results_onetap_sub-00AD (2)'!$A$1:$G$15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B15" i="2"/>
  <c r="C13" i="2"/>
  <c r="D13" i="2"/>
  <c r="E13" i="2"/>
  <c r="F13" i="2"/>
  <c r="G13" i="2"/>
  <c r="B13" i="2"/>
  <c r="B17" i="2" s="1"/>
  <c r="G14" i="2"/>
  <c r="F14" i="2"/>
  <c r="E14" i="2"/>
  <c r="D14" i="2"/>
  <c r="C14" i="2"/>
  <c r="B14" i="2"/>
  <c r="G12" i="2"/>
  <c r="C12" i="2"/>
  <c r="D12" i="2"/>
  <c r="E12" i="2"/>
  <c r="F12" i="2"/>
  <c r="B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onetap_sub-00AD" description="Connexion à la requête « results_onetap_sub-00AD » dans le classeur." type="5" refreshedVersion="7" background="1" saveData="1">
    <dbPr connection="Provider=Microsoft.Mashup.OleDb.1;Data Source=$Workbook$;Location=results_onetap_sub-00AD;Extended Properties=&quot;&quot;" command="SELECT * FROM [results_onetap_sub-00AD]"/>
  </connection>
</connections>
</file>

<file path=xl/sharedStrings.xml><?xml version="1.0" encoding="utf-8"?>
<sst xmlns="http://schemas.openxmlformats.org/spreadsheetml/2006/main" count="33" uniqueCount="32">
  <si>
    <t>Essai,400,600,800,1000,1200,1400</t>
  </si>
  <si>
    <t xml:space="preserve">Essai0,0.44344489998184144             ,0.8689731999766082              ,1.0614844000083394              ,1.3640713999629952              ,1.4348848999943584              ,1.52848990005441                </t>
  </si>
  <si>
    <t xml:space="preserve">Essai1,0.6069361999980174              ,0.935729899967555               ,1.236203900014516               ,1.1654383999994025              ,1.4703794000088237              ,1.4397800999577157              </t>
  </si>
  <si>
    <t xml:space="preserve">Essai2,0.5941636000061408              ,0.8349957999889739              ,1.303049300040584               ,1.1742817000485957              ,1.3161571999662556              ,1.4295653000008315              </t>
  </si>
  <si>
    <t xml:space="preserve">Essai3,0.5283681000000797              ,1.0066019000369124              ,0.9835337999975309              ,1.3395035999710672              ,1.3554203999810852              ,1.7162586000049487              </t>
  </si>
  <si>
    <t xml:space="preserve">Essai4,0.5783551000058651              ,0.7666681000264362              ,1.2141033000079915              ,1.4092586999759078              ,1.152494599984493               ,1.7193663000361994              </t>
  </si>
  <si>
    <t xml:space="preserve">Essai5,0.6267792999860831              ,1.0211857999674976              ,1.2753718000021763              ,1.3024225999834016              ,1.6586680000182241              ,1.5979196000262164              </t>
  </si>
  <si>
    <t xml:space="preserve">Essai6,0.481826999981422               ,1.2160622000228614              ,1.287483699969016               ,1.4255219000042416              ,1.4296806000056677              ,2.0557738000061363              </t>
  </si>
  <si>
    <t xml:space="preserve">Essai7,0.6821217000251636              ,0.9673829000093974              ,1.1688430000212975              ,1.2259959999937564              ,1.6392357999575324              ,1.545563299965579               </t>
  </si>
  <si>
    <t xml:space="preserve">Essai8,0.6262593999854289              ,1.0366775000002235              ,1.0923256000387482              ,1.0822230000048876              ,1.648039299994707               ,1.884935999987647               </t>
  </si>
  <si>
    <t xml:space="preserve">Essai9,0.6218869000440463              ,0.9768216999946162              ,1.2337894000229426              ,1.383453099988401               ,1.4989154000068083              ,1.6853119000443257              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</si>
  <si>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</si>
  <si>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</si>
  <si>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</si>
  <si>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</si>
  <si>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</si>
  <si>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</si>
  <si>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</si>
  <si>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</si>
  <si>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</si>
  <si>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</si>
  <si>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</si>
  <si>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</si>
  <si>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</si>
  <si>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</si>
  <si>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</si>
  <si>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</si>
  <si>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</si>
  <si>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Moyenne</t>
  </si>
  <si>
    <t>ET</t>
  </si>
  <si>
    <t>Diff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</si>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</sst>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3" borderId="0" xfId="0" applyNumberFormat="1" applyFill="1"/>
    <xf numFmtId="2" fontId="0" fillId="33" borderId="0" xfId="0" applyNumberFormat="1" applyFill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onetap_sub_00AD" displayName="results_onetap_sub_00AD" ref="A1:G15" tableType="queryTable" totalsRowShown="0">
  <autoFilter ref="A1:G15" xr:uid="{00000000-0009-0000-0100-000001000000}"/>
  <tableColumns count="7">
    <tableColumn id="1" xr3:uid="{00000000-0010-0000-0000-000001000000}" uniqueName="1" name="Essai" queryTableFieldId="1" dataDxfId="6"/>
    <tableColumn id="2" xr3:uid="{00000000-0010-0000-0000-000002000000}" uniqueName="2" name="400" queryTableFieldId="2" dataDxfId="5"/>
    <tableColumn id="3" xr3:uid="{00000000-0010-0000-0000-000003000000}" uniqueName="3" name="600" queryTableFieldId="3" dataDxfId="4"/>
    <tableColumn id="4" xr3:uid="{00000000-0010-0000-0000-000004000000}" uniqueName="4" name="800" queryTableFieldId="4" dataDxfId="3"/>
    <tableColumn id="5" xr3:uid="{00000000-0010-0000-0000-000005000000}" uniqueName="5" name="1000" queryTableFieldId="5" dataDxfId="2"/>
    <tableColumn id="6" xr3:uid="{00000000-0010-0000-0000-000006000000}" uniqueName="6" name="1200" queryTableFieldId="6" dataDxfId="1"/>
    <tableColumn id="7" xr3:uid="{00000000-0010-0000-0000-000007000000}" uniqueName="7" name="1400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5" sqref="B15:G15"/>
    </sheetView>
  </sheetViews>
  <sheetFormatPr baseColWidth="10" defaultRowHeight="14.5" x14ac:dyDescent="0.35"/>
  <cols>
    <col min="1" max="1" width="7.1796875" bestFit="1" customWidth="1"/>
    <col min="2" max="2" width="25.453125" bestFit="1" customWidth="1"/>
    <col min="3" max="7" width="24.906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0.443444899981841</v>
      </c>
      <c r="C2" s="2">
        <v>0.86897319997660805</v>
      </c>
      <c r="D2" s="2">
        <v>1.0614844000083301</v>
      </c>
      <c r="E2" s="2">
        <v>1.3640713999629901</v>
      </c>
      <c r="F2" s="2">
        <v>1.43488489999435</v>
      </c>
      <c r="G2" s="2">
        <v>1.5284899000544101</v>
      </c>
    </row>
    <row r="3" spans="1:7" x14ac:dyDescent="0.35">
      <c r="A3" s="1" t="s">
        <v>19</v>
      </c>
      <c r="B3" s="2">
        <v>0.60693619999801696</v>
      </c>
      <c r="C3" s="2">
        <v>0.93572989996755496</v>
      </c>
      <c r="D3" s="2">
        <v>1.23620390001451</v>
      </c>
      <c r="E3" s="2">
        <v>1.1654383999994</v>
      </c>
      <c r="F3" s="2">
        <v>1.4703794000088199</v>
      </c>
      <c r="G3" s="2">
        <v>1.4397800999577099</v>
      </c>
    </row>
    <row r="4" spans="1:7" x14ac:dyDescent="0.35">
      <c r="A4" s="1" t="s">
        <v>20</v>
      </c>
      <c r="B4" s="2">
        <v>0.59416360000613999</v>
      </c>
      <c r="C4" s="2">
        <v>0.834995799988973</v>
      </c>
      <c r="D4" s="2">
        <v>1.3030493000405801</v>
      </c>
      <c r="E4" s="2">
        <v>1.1742817000485899</v>
      </c>
      <c r="F4" s="2">
        <v>1.31615719996625</v>
      </c>
      <c r="G4" s="2">
        <v>1.4295653000008299</v>
      </c>
    </row>
    <row r="5" spans="1:7" x14ac:dyDescent="0.35">
      <c r="A5" s="1" t="s">
        <v>21</v>
      </c>
      <c r="B5" s="2">
        <v>0.52836810000007906</v>
      </c>
      <c r="C5" s="2">
        <v>1.00660190003691</v>
      </c>
      <c r="D5" s="2">
        <v>0.98353379999752999</v>
      </c>
      <c r="E5" s="2">
        <v>1.3395035999710601</v>
      </c>
      <c r="F5" s="2">
        <v>1.3554203999810801</v>
      </c>
      <c r="G5" s="2">
        <v>1.71625860000494</v>
      </c>
    </row>
    <row r="6" spans="1:7" x14ac:dyDescent="0.35">
      <c r="A6" s="1" t="s">
        <v>22</v>
      </c>
      <c r="B6" s="2">
        <v>0.57835510000586499</v>
      </c>
      <c r="C6" s="2">
        <v>0.76666810002643604</v>
      </c>
      <c r="D6" s="2">
        <v>1.2141033000079899</v>
      </c>
      <c r="E6" s="2">
        <v>1.4092586999759</v>
      </c>
      <c r="F6" s="2">
        <v>1.15249459998449</v>
      </c>
      <c r="G6" s="2">
        <v>1.7193663000361901</v>
      </c>
    </row>
    <row r="7" spans="1:7" x14ac:dyDescent="0.35">
      <c r="A7" s="1" t="s">
        <v>23</v>
      </c>
      <c r="B7" s="2">
        <v>0.62677929998608295</v>
      </c>
      <c r="C7" s="2">
        <v>1.02118579996749</v>
      </c>
      <c r="D7" s="2">
        <v>1.2753718000021701</v>
      </c>
      <c r="E7" s="2">
        <v>1.3024225999834</v>
      </c>
      <c r="F7" s="2">
        <v>1.6586680000182199</v>
      </c>
      <c r="G7" s="2">
        <v>1.5979196000262099</v>
      </c>
    </row>
    <row r="8" spans="1:7" x14ac:dyDescent="0.35">
      <c r="A8" s="1" t="s">
        <v>24</v>
      </c>
      <c r="B8" s="2">
        <v>0.48182699998142198</v>
      </c>
      <c r="C8" s="2">
        <v>1.21606220002286</v>
      </c>
      <c r="D8" s="2">
        <v>1.28748369996901</v>
      </c>
      <c r="E8" s="2">
        <v>1.4255219000042401</v>
      </c>
      <c r="F8" s="2">
        <v>1.4296806000056601</v>
      </c>
      <c r="G8" s="2">
        <v>2.0557738000061301</v>
      </c>
    </row>
    <row r="9" spans="1:7" x14ac:dyDescent="0.35">
      <c r="A9" s="1" t="s">
        <v>25</v>
      </c>
      <c r="B9" s="2">
        <v>0.68212170002516304</v>
      </c>
      <c r="C9" s="2">
        <v>0.96738290000939697</v>
      </c>
      <c r="D9" s="2">
        <v>1.1688430000212899</v>
      </c>
      <c r="E9" s="2">
        <v>1.22599599999375</v>
      </c>
      <c r="F9" s="2">
        <v>1.63923579995753</v>
      </c>
      <c r="G9" s="2">
        <v>1.54556329996557</v>
      </c>
    </row>
    <row r="10" spans="1:7" x14ac:dyDescent="0.35">
      <c r="A10" s="1" t="s">
        <v>26</v>
      </c>
      <c r="B10" s="2">
        <v>0.62625939998542801</v>
      </c>
      <c r="C10" s="2">
        <v>1.03667750000022</v>
      </c>
      <c r="D10" s="2">
        <v>1.09232560003874</v>
      </c>
      <c r="E10" s="2">
        <v>1.08222300000488</v>
      </c>
      <c r="F10" s="2">
        <v>1.6480392999947</v>
      </c>
      <c r="G10" s="2">
        <v>1.8849359999876401</v>
      </c>
    </row>
    <row r="11" spans="1:7" x14ac:dyDescent="0.35">
      <c r="A11" s="1" t="s">
        <v>27</v>
      </c>
      <c r="B11" s="2">
        <v>0.62188690004404601</v>
      </c>
      <c r="C11" s="2">
        <v>0.97682169999461599</v>
      </c>
      <c r="D11" s="2">
        <v>1.2337894000229399</v>
      </c>
      <c r="E11" s="2">
        <v>1.3834530999884</v>
      </c>
      <c r="F11" s="2">
        <v>1.4989154000067999</v>
      </c>
      <c r="G11" s="2">
        <v>1.68531190004432</v>
      </c>
    </row>
    <row r="12" spans="1:7" s="5" customFormat="1" x14ac:dyDescent="0.35">
      <c r="A12" s="3" t="s">
        <v>28</v>
      </c>
      <c r="B12" s="4">
        <f>AVERAGE(B2:B11)</f>
        <v>0.57901422000140834</v>
      </c>
      <c r="C12" s="4">
        <f t="shared" ref="C12:F12" si="0">AVERAGE(C2:C11)</f>
        <v>0.96310989999910657</v>
      </c>
      <c r="D12" s="4">
        <f t="shared" si="0"/>
        <v>1.185618820012309</v>
      </c>
      <c r="E12" s="4">
        <f t="shared" si="0"/>
        <v>1.287217039993261</v>
      </c>
      <c r="F12" s="4">
        <f t="shared" si="0"/>
        <v>1.4603875599917902</v>
      </c>
      <c r="G12" s="4">
        <f>AVERAGE(G2:G11)</f>
        <v>1.660296480008395</v>
      </c>
    </row>
    <row r="13" spans="1:7" x14ac:dyDescent="0.35">
      <c r="A13" s="1" t="s">
        <v>29</v>
      </c>
      <c r="B13" s="2">
        <f>_xlfn.STDEV.P(B2:B11)</f>
        <v>6.9557048446688224E-2</v>
      </c>
      <c r="C13" s="2">
        <f t="shared" ref="C13:G13" si="1">_xlfn.STDEV.P(C2:C11)</f>
        <v>0.11810236244911614</v>
      </c>
      <c r="D13" s="2">
        <f t="shared" si="1"/>
        <v>0.10156050024337386</v>
      </c>
      <c r="E13" s="2">
        <f t="shared" si="1"/>
        <v>0.11203145393557896</v>
      </c>
      <c r="F13" s="2">
        <f t="shared" si="1"/>
        <v>0.15372413993891343</v>
      </c>
      <c r="G13" s="2">
        <f t="shared" si="1"/>
        <v>0.18719078553653687</v>
      </c>
    </row>
    <row r="14" spans="1:7" x14ac:dyDescent="0.35">
      <c r="A14" s="1" t="s">
        <v>30</v>
      </c>
      <c r="B14" s="2">
        <f>0.4-B12</f>
        <v>-0.17901422000140832</v>
      </c>
      <c r="C14" s="2">
        <f>0.6-C12</f>
        <v>-0.36310989999910659</v>
      </c>
      <c r="D14" s="2">
        <f>0.8-D12</f>
        <v>-0.38561882001230896</v>
      </c>
      <c r="E14" s="2">
        <f>1-E12</f>
        <v>-0.28721703999326098</v>
      </c>
      <c r="F14" s="2">
        <f>1.2-F12</f>
        <v>-0.2603875599917902</v>
      </c>
      <c r="G14" s="2">
        <f>1.4-G12</f>
        <v>-0.26029648000839511</v>
      </c>
    </row>
    <row r="15" spans="1:7" x14ac:dyDescent="0.35">
      <c r="A15" s="1" t="s">
        <v>31</v>
      </c>
      <c r="B15" s="2">
        <f>B13/B12</f>
        <v>0.12013012123695173</v>
      </c>
      <c r="C15" s="2">
        <f t="shared" ref="C15:G15" si="2">C13/C12</f>
        <v>0.12262604968469921</v>
      </c>
      <c r="D15" s="2">
        <f t="shared" si="2"/>
        <v>8.5660330731186826E-2</v>
      </c>
      <c r="E15" s="2">
        <f t="shared" si="2"/>
        <v>8.7033849346933354E-2</v>
      </c>
      <c r="F15" s="2">
        <f t="shared" si="2"/>
        <v>0.10526256464398917</v>
      </c>
      <c r="G15" s="2">
        <f t="shared" si="2"/>
        <v>0.11274539685562085</v>
      </c>
    </row>
    <row r="16" spans="1:7" x14ac:dyDescent="0.35">
      <c r="A16" s="2"/>
      <c r="B16" s="2"/>
    </row>
    <row r="17" spans="1:2" x14ac:dyDescent="0.35">
      <c r="A17" t="s">
        <v>29</v>
      </c>
      <c r="B17" s="2">
        <f>AVERAGE(B13:G13)</f>
        <v>0.12369438175836793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D X F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D X F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b l T c m 2 j m Y g E A A D Q D A A A T A B w A R m 9 y b X V s Y X M v U 2 V j d G l v b j E u b S C i G A A o o B Q A A A A A A A A A A A A A A A A A A A A A A A A A A A C F k c t q A j E U h v e C 7 x D G j U K U G V t t q c x C 1 N Z V L 2 h X T i l x P N Z A J p G c E 6 m I D 9 S + R l + s k a l I 6 w z N J j k f 5 / b / Q U h J G s 0 m + R 3 1 q p V q B V f C w o L V A g v o F O G r 0 U B i / Y p u 3 g z D / j B g M V N A 1 Q r z Z 2 K c T c G T A W 5 a Q 5 O 6 D D T V b 6 W C 1 s B o 8 g H W g 8 F N 8 o x g M c k E r W T y o G F o 5 Q a S Y z 4 m d 5 L G b p 6 s c Z u u k p K 5 r R Q 3 Q Y P P h q B k J g l s H P C A s 4 F R L t M Y X 3 E 2 0 q l Z S P 0 W R + 1 O m 7 M n Z w g m t F U Q n 5 6 t e 9 / 2 p c H z 9 W v B d L s G l v m y p f z 6 O E i b i r n P m l q h c W l s l r c / Z G E 9 F 8 t 3 u y C n k R 9 P h 3 q C d 9 p z d u T t E n 5 R w i 9 L e K e E d 0 v 4 1 S + + P 4 k c 6 S Z 9 f R I g W 1 u T O T z p f P S x t 2 Y M Y u E / q P 7 X D 8 5 m P x l 9 p S a p U M J i T N a V O h j 9 Y 2 H B L g c / R 4 h C n q m 6 D M M z 1 i 1 g 1 w U s C o t g u w j + H b N v V C t S l 8 j r f Q N Q S w E C L Q A U A A I A C A A N c W 5 U y F F R L a Q A A A D 2 A A A A E g A A A A A A A A A A A A A A A A A A A A A A Q 2 9 u Z m l n L 1 B h Y 2 t h Z 2 U u e G 1 s U E s B A i 0 A F A A C A A g A D X F u V A / K 6 a u k A A A A 6 Q A A A B M A A A A A A A A A A A A A A A A A 8 A A A A F t D b 2 5 0 Z W 5 0 X 1 R 5 c G V z X S 5 4 b W x Q S w E C L Q A U A A I A C A A N c W 5 U 3 J t o 5 m I B A A A 0 A w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E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b m V 0 Y X B f c 3 V i L T A w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v b m V 0 Y X B f c 3 V i X z A w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M 6 M D g 6 M j c u M T Q 0 M z M 3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R X N z Y W k m c X V v d D s s J n F 1 b 3 Q 7 N D A w J n F 1 b 3 Q 7 L C Z x d W 9 0 O z Y w M C Z x d W 9 0 O y w m c X V v d D s 4 M D A m c X V v d D s s J n F 1 b 3 Q 7 M T A w M C Z x d W 9 0 O y w m c X V v d D s x M j A w J n F 1 b 3 Q 7 L C Z x d W 9 0 O z E 0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9 u Z X R h c F 9 z d W I t M D B B R C 9 B d X R v U m V t b 3 Z l Z E N v b H V t b n M x L n t F c 3 N h a S w w f S Z x d W 9 0 O y w m c X V v d D t T Z W N 0 a W 9 u M S 9 y Z X N 1 b H R z X 2 9 u Z X R h c F 9 z d W I t M D B B R C 9 B d X R v U m V t b 3 Z l Z E N v b H V t b n M x L n s 0 M D A s M X 0 m c X V v d D s s J n F 1 b 3 Q 7 U 2 V j d G l v b j E v c m V z d W x 0 c 1 9 v b m V 0 Y X B f c 3 V i L T A w Q U Q v Q X V 0 b 1 J l b W 9 2 Z W R D b 2 x 1 b W 5 z M S 5 7 N j A w L D J 9 J n F 1 b 3 Q 7 L C Z x d W 9 0 O 1 N l Y 3 R p b 2 4 x L 3 J l c 3 V s d H N f b 2 5 l d G F w X 3 N 1 Y i 0 w M E F E L 0 F 1 d G 9 S Z W 1 v d m V k Q 2 9 s d W 1 u c z E u e z g w M C w z f S Z x d W 9 0 O y w m c X V v d D t T Z W N 0 a W 9 u M S 9 y Z X N 1 b H R z X 2 9 u Z X R h c F 9 z d W I t M D B B R C 9 B d X R v U m V t b 3 Z l Z E N v b H V t b n M x L n s x M D A w L D R 9 J n F 1 b 3 Q 7 L C Z x d W 9 0 O 1 N l Y 3 R p b 2 4 x L 3 J l c 3 V s d H N f b 2 5 l d G F w X 3 N 1 Y i 0 w M E F E L 0 F 1 d G 9 S Z W 1 v d m V k Q 2 9 s d W 1 u c z E u e z E y M D A s N X 0 m c X V v d D s s J n F 1 b 3 Q 7 U 2 V j d G l v b j E v c m V z d W x 0 c 1 9 v b m V 0 Y X B f c 3 V i L T A w Q U Q v Q X V 0 b 1 J l b W 9 2 Z W R D b 2 x 1 b W 5 z M S 5 7 M T Q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9 u Z X R h c F 9 z d W I t M D B B R C 9 B d X R v U m V t b 3 Z l Z E N v b H V t b n M x L n t F c 3 N h a S w w f S Z x d W 9 0 O y w m c X V v d D t T Z W N 0 a W 9 u M S 9 y Z X N 1 b H R z X 2 9 u Z X R h c F 9 z d W I t M D B B R C 9 B d X R v U m V t b 3 Z l Z E N v b H V t b n M x L n s 0 M D A s M X 0 m c X V v d D s s J n F 1 b 3 Q 7 U 2 V j d G l v b j E v c m V z d W x 0 c 1 9 v b m V 0 Y X B f c 3 V i L T A w Q U Q v Q X V 0 b 1 J l b W 9 2 Z W R D b 2 x 1 b W 5 z M S 5 7 N j A w L D J 9 J n F 1 b 3 Q 7 L C Z x d W 9 0 O 1 N l Y 3 R p b 2 4 x L 3 J l c 3 V s d H N f b 2 5 l d G F w X 3 N 1 Y i 0 w M E F E L 0 F 1 d G 9 S Z W 1 v d m V k Q 2 9 s d W 1 u c z E u e z g w M C w z f S Z x d W 9 0 O y w m c X V v d D t T Z W N 0 a W 9 u M S 9 y Z X N 1 b H R z X 2 9 u Z X R h c F 9 z d W I t M D B B R C 9 B d X R v U m V t b 3 Z l Z E N v b H V t b n M x L n s x M D A w L D R 9 J n F 1 b 3 Q 7 L C Z x d W 9 0 O 1 N l Y 3 R p b 2 4 x L 3 J l c 3 V s d H N f b 2 5 l d G F w X 3 N 1 Y i 0 w M E F E L 0 F 1 d G 9 S Z W 1 v d m V k Q 2 9 s d W 1 u c z E u e z E y M D A s N X 0 m c X V v d D s s J n F 1 b 3 Q 7 U 2 V j d G l v b j E v c m V z d W x 0 c 1 9 v b m V 0 Y X B f c 3 V i L T A w Q U Q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v b m V 0 Y X B f c 3 V i L T A w Q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b m V 0 Y X B f c 3 V i L T A w Q U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2 5 l d G F w X 3 N 1 Y i 0 w M E F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9 u Z X R h c F 9 z d W I t M D B B R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K C 5 7 b P r i k w L E 0 l e J D C l 0 m V H z Z t Z a A A p / A 7 a S 7 l w w g T + A A A A A A 6 A A A A A A g A A I A A A A I G K I C k + z R n A c 4 M T v 2 D 1 L 9 e 4 + O P z 2 V B g c x s x k l O E p p C T U A A A A G T / c V 7 C A J c D q K Y T s S x 5 0 0 P F I 8 b r f 7 I O 4 F Q j u J K g T U 1 / u C K o p q R 0 C f s e i C c t v r q a s v 8 I 9 Y W b n P j B o 4 z Z x j 4 1 E 6 Y S y 6 C D d 7 p / r H r 6 8 q o + b l F l Q A A A A M q p J k g i j Y c G F d Q l 6 W S b 0 1 L v f + f v P Q X j M r E N q J W z a E i 8 9 d 4 k T K H B N s 4 S i N p H s h 2 X C e K P a j R F 7 d 0 w 3 Q q 9 Q r M h 1 w Q = < / D a t a M a s h u p > 
</file>

<file path=customXml/itemProps1.xml><?xml version="1.0" encoding="utf-8"?>
<ds:datastoreItem xmlns:ds="http://schemas.openxmlformats.org/officeDocument/2006/customXml" ds:itemID="{1B1B21F8-63A2-4DED-8FDB-BA5B86EF54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results_onetap_sub-00AD (2)</vt:lpstr>
      <vt:lpstr>results_onetap_sub-00AD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2022-03-14T13:08:42Z</dcterms:created>
  <dcterms:modified xsi:type="dcterms:W3CDTF">2022-03-14T16:01:29Z</dcterms:modified>
</cp:coreProperties>
</file>