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athi\OneDrive\Bureau\"/>
    </mc:Choice>
  </mc:AlternateContent>
  <xr:revisionPtr revIDLastSave="0" documentId="13_ncr:40009_{3E48A9CB-0438-4A92-9F56-7E34A3973ED5}" xr6:coauthVersionLast="47" xr6:coauthVersionMax="47" xr10:uidLastSave="{00000000-0000-0000-0000-000000000000}"/>
  <bookViews>
    <workbookView xWindow="-110" yWindow="490" windowWidth="19420" windowHeight="10420"/>
  </bookViews>
  <sheets>
    <sheet name="Questionnaires de personnalité" sheetId="2" r:id="rId1"/>
    <sheet name="Questionnaires de personnalité " sheetId="1" r:id="rId2"/>
  </sheets>
  <definedNames>
    <definedName name="DonnéesExternes_1" localSheetId="0" hidden="1">'Questionnaires de personnalité'!$A$1:$CI$38</definedName>
  </definedNames>
  <calcPr calcId="0"/>
</workbook>
</file>

<file path=xl/calcChain.xml><?xml version="1.0" encoding="utf-8"?>
<calcChain xmlns="http://schemas.openxmlformats.org/spreadsheetml/2006/main">
  <c r="CK38" i="2" l="1"/>
  <c r="CN38" i="2" s="1"/>
  <c r="CL38" i="2"/>
  <c r="CM38" i="2"/>
  <c r="CN21" i="2"/>
  <c r="CN22" i="2"/>
  <c r="CN23" i="2"/>
  <c r="CN24" i="2"/>
  <c r="CN25" i="2"/>
  <c r="CN26" i="2"/>
  <c r="CN27" i="2"/>
  <c r="CN28" i="2"/>
  <c r="CN29" i="2"/>
  <c r="CN30" i="2"/>
  <c r="CN31" i="2"/>
  <c r="CN32" i="2"/>
  <c r="CN33" i="2"/>
  <c r="CN34" i="2"/>
  <c r="CN35" i="2"/>
  <c r="CN36" i="2"/>
  <c r="CN37" i="2"/>
  <c r="BG22" i="2" a="1"/>
  <c r="BG22" i="2" s="1"/>
  <c r="BG23" i="2" a="1"/>
  <c r="BG23" i="2" s="1"/>
  <c r="BG24" i="2" a="1"/>
  <c r="BG24" i="2" s="1"/>
  <c r="BG25" i="2" a="1"/>
  <c r="BG25" i="2" s="1"/>
  <c r="BG26" i="2" a="1"/>
  <c r="BG26" i="2" s="1"/>
  <c r="BG27" i="2" a="1"/>
  <c r="BG27" i="2" s="1"/>
  <c r="BG28" i="2" a="1"/>
  <c r="BG28" i="2" s="1"/>
  <c r="BG29" i="2" a="1"/>
  <c r="BG29" i="2" s="1"/>
  <c r="BG30" i="2" a="1"/>
  <c r="BG30" i="2" s="1"/>
  <c r="BG31" i="2" a="1"/>
  <c r="BG31" i="2" s="1"/>
  <c r="BG32" i="2" a="1"/>
  <c r="BG32" i="2" s="1"/>
  <c r="BG33" i="2" a="1"/>
  <c r="BG33" i="2" s="1"/>
  <c r="BG34" i="2" a="1"/>
  <c r="BG34" i="2" s="1"/>
  <c r="BG35" i="2" a="1"/>
  <c r="BG35" i="2" s="1"/>
  <c r="BG36" i="2" a="1"/>
  <c r="BG36" i="2" s="1"/>
  <c r="BG37" i="2" a="1"/>
  <c r="BG37" i="2" s="1"/>
  <c r="BG38" i="2" a="1"/>
  <c r="BG38" i="2" s="1"/>
  <c r="BG21" i="2" a="1"/>
  <c r="BG21" i="2" s="1"/>
  <c r="BF22" i="2" a="1"/>
  <c r="BF22" i="2" s="1"/>
  <c r="BF23" i="2" a="1"/>
  <c r="BF23" i="2" s="1"/>
  <c r="BF24" i="2" a="1"/>
  <c r="BF24" i="2" s="1"/>
  <c r="BF25" i="2" a="1"/>
  <c r="BF25" i="2" s="1"/>
  <c r="BF26" i="2" a="1"/>
  <c r="BF26" i="2" s="1"/>
  <c r="BF27" i="2" a="1"/>
  <c r="BF27" i="2" s="1"/>
  <c r="BF28" i="2" a="1"/>
  <c r="BF28" i="2" s="1"/>
  <c r="BF29" i="2" a="1"/>
  <c r="BF29" i="2" s="1"/>
  <c r="BF30" i="2" a="1"/>
  <c r="BF30" i="2" s="1"/>
  <c r="BF31" i="2" a="1"/>
  <c r="BF31" i="2" s="1"/>
  <c r="BF32" i="2" a="1"/>
  <c r="BF32" i="2" s="1"/>
  <c r="BF33" i="2" a="1"/>
  <c r="BF33" i="2" s="1"/>
  <c r="BF34" i="2" a="1"/>
  <c r="BF34" i="2"/>
  <c r="BF35" i="2" a="1"/>
  <c r="BF35" i="2" s="1"/>
  <c r="BF36" i="2" a="1"/>
  <c r="BF36" i="2" s="1"/>
  <c r="BF37" i="2" a="1"/>
  <c r="BF37" i="2" s="1"/>
  <c r="BF38" i="2" a="1"/>
  <c r="BF38" i="2" s="1"/>
  <c r="BF21" i="2" a="1"/>
  <c r="BF21" i="2" s="1"/>
  <c r="AL21" i="2" a="1"/>
  <c r="AL21" i="2" s="1"/>
  <c r="BE22" i="2" a="1"/>
  <c r="BE22" i="2" s="1"/>
  <c r="BE23" i="2" a="1"/>
  <c r="BE23" i="2"/>
  <c r="BE24" i="2" a="1"/>
  <c r="BE24" i="2" s="1"/>
  <c r="BE25" i="2" a="1"/>
  <c r="BE25" i="2" s="1"/>
  <c r="BE26" i="2" a="1"/>
  <c r="BE26" i="2" s="1"/>
  <c r="BE27" i="2" a="1"/>
  <c r="BE27" i="2" s="1"/>
  <c r="BE28" i="2" a="1"/>
  <c r="BE28" i="2" s="1"/>
  <c r="BE29" i="2" a="1"/>
  <c r="BE29" i="2" s="1"/>
  <c r="BE30" i="2" a="1"/>
  <c r="BE30" i="2" s="1"/>
  <c r="BE31" i="2" a="1"/>
  <c r="BE31" i="2" s="1"/>
  <c r="BE32" i="2" a="1"/>
  <c r="BE32" i="2" s="1"/>
  <c r="BE33" i="2" a="1"/>
  <c r="BE33" i="2" s="1"/>
  <c r="BE34" i="2" a="1"/>
  <c r="BE34" i="2" s="1"/>
  <c r="BE35" i="2" a="1"/>
  <c r="BE35" i="2" s="1"/>
  <c r="BE36" i="2" a="1"/>
  <c r="BE36" i="2" s="1"/>
  <c r="BE37" i="2" a="1"/>
  <c r="BE37" i="2"/>
  <c r="BE38" i="2" a="1"/>
  <c r="BE38" i="2" s="1"/>
  <c r="BE21" i="2" a="1"/>
  <c r="BE21" i="2" s="1"/>
  <c r="BD22" i="2" a="1"/>
  <c r="BD22" i="2" s="1"/>
  <c r="BD23" i="2" a="1"/>
  <c r="BD23" i="2" s="1"/>
  <c r="BD24" i="2" a="1"/>
  <c r="BD24" i="2" s="1"/>
  <c r="BD25" i="2" a="1"/>
  <c r="BD25" i="2" s="1"/>
  <c r="BD26" i="2" a="1"/>
  <c r="BD26" i="2" s="1"/>
  <c r="BD27" i="2" a="1"/>
  <c r="BD27" i="2" s="1"/>
  <c r="BD28" i="2" a="1"/>
  <c r="BD28" i="2" s="1"/>
  <c r="BD29" i="2" a="1"/>
  <c r="BD29" i="2" s="1"/>
  <c r="BD30" i="2" a="1"/>
  <c r="BD30" i="2" s="1"/>
  <c r="BD31" i="2" a="1"/>
  <c r="BD31" i="2" s="1"/>
  <c r="BD32" i="2" a="1"/>
  <c r="BD32" i="2" s="1"/>
  <c r="BD33" i="2" a="1"/>
  <c r="BD33" i="2" s="1"/>
  <c r="BD34" i="2" a="1"/>
  <c r="BD34" i="2" s="1"/>
  <c r="BD35" i="2" a="1"/>
  <c r="BD35" i="2" s="1"/>
  <c r="BD36" i="2" a="1"/>
  <c r="BD36" i="2" s="1"/>
  <c r="BD37" i="2" a="1"/>
  <c r="BD37" i="2"/>
  <c r="BD38" i="2" a="1"/>
  <c r="BD38" i="2" s="1"/>
  <c r="BD21" i="2" a="1"/>
  <c r="BD21" i="2" s="1"/>
  <c r="BC22" i="2" a="1"/>
  <c r="BC22" i="2" s="1"/>
  <c r="BC23" i="2" a="1"/>
  <c r="BC23" i="2" s="1"/>
  <c r="BC24" i="2" a="1"/>
  <c r="BC24" i="2" s="1"/>
  <c r="BC25" i="2" a="1"/>
  <c r="BC25" i="2" s="1"/>
  <c r="BC26" i="2" a="1"/>
  <c r="BC26" i="2" s="1"/>
  <c r="BC27" i="2" a="1"/>
  <c r="BC27" i="2" s="1"/>
  <c r="BC28" i="2" a="1"/>
  <c r="BC28" i="2" s="1"/>
  <c r="BC29" i="2" a="1"/>
  <c r="BC29" i="2" s="1"/>
  <c r="BC30" i="2" a="1"/>
  <c r="BC30" i="2" s="1"/>
  <c r="BC31" i="2" a="1"/>
  <c r="BC31" i="2" s="1"/>
  <c r="BC32" i="2" a="1"/>
  <c r="BC32" i="2" s="1"/>
  <c r="BC33" i="2" a="1"/>
  <c r="BC33" i="2" s="1"/>
  <c r="BC34" i="2" a="1"/>
  <c r="BC34" i="2" s="1"/>
  <c r="BC35" i="2" a="1"/>
  <c r="BC35" i="2" s="1"/>
  <c r="BC36" i="2" a="1"/>
  <c r="BC36" i="2" s="1"/>
  <c r="BC37" i="2" a="1"/>
  <c r="BC37" i="2" s="1"/>
  <c r="BC38" i="2" a="1"/>
  <c r="BC38" i="2" s="1"/>
  <c r="BC21" i="2" a="1"/>
  <c r="BC21" i="2" s="1"/>
  <c r="BB22" i="2" a="1"/>
  <c r="BB22" i="2" s="1"/>
  <c r="BB23" i="2" a="1"/>
  <c r="BB23" i="2" s="1"/>
  <c r="BB24" i="2" a="1"/>
  <c r="BB24" i="2" s="1"/>
  <c r="BB25" i="2" a="1"/>
  <c r="BB25" i="2" s="1"/>
  <c r="BB26" i="2" a="1"/>
  <c r="BB26" i="2" s="1"/>
  <c r="BB27" i="2" a="1"/>
  <c r="BB27" i="2" s="1"/>
  <c r="BB28" i="2" a="1"/>
  <c r="BB28" i="2" s="1"/>
  <c r="BB29" i="2" a="1"/>
  <c r="BB29" i="2" s="1"/>
  <c r="BB30" i="2" a="1"/>
  <c r="BB30" i="2"/>
  <c r="BB31" i="2" a="1"/>
  <c r="BB31" i="2" s="1"/>
  <c r="BB32" i="2" a="1"/>
  <c r="BB32" i="2" s="1"/>
  <c r="BB33" i="2" a="1"/>
  <c r="BB33" i="2" s="1"/>
  <c r="BB34" i="2" a="1"/>
  <c r="BB34" i="2" s="1"/>
  <c r="BB35" i="2" a="1"/>
  <c r="BB35" i="2" s="1"/>
  <c r="BB36" i="2" a="1"/>
  <c r="BB36" i="2" s="1"/>
  <c r="BB37" i="2" a="1"/>
  <c r="BB37" i="2" s="1"/>
  <c r="BB38" i="2" a="1"/>
  <c r="BB38" i="2" s="1"/>
  <c r="BB21" i="2" a="1"/>
  <c r="BB21" i="2" s="1"/>
  <c r="BA22" i="2" a="1"/>
  <c r="BA22" i="2" s="1"/>
  <c r="BA23" i="2" a="1"/>
  <c r="BA23" i="2" s="1"/>
  <c r="BA24" i="2" a="1"/>
  <c r="BA24" i="2" s="1"/>
  <c r="BA25" i="2" a="1"/>
  <c r="BA25" i="2" s="1"/>
  <c r="BA26" i="2" a="1"/>
  <c r="BA26" i="2" s="1"/>
  <c r="BA27" i="2" a="1"/>
  <c r="BA27" i="2" s="1"/>
  <c r="BA28" i="2" a="1"/>
  <c r="BA28" i="2" s="1"/>
  <c r="BA29" i="2" a="1"/>
  <c r="BA29" i="2" s="1"/>
  <c r="BA30" i="2" a="1"/>
  <c r="BA30" i="2" s="1"/>
  <c r="BA31" i="2" a="1"/>
  <c r="BA31" i="2" s="1"/>
  <c r="BA32" i="2" a="1"/>
  <c r="BA32" i="2" s="1"/>
  <c r="BA33" i="2" a="1"/>
  <c r="BA33" i="2" s="1"/>
  <c r="BA34" i="2" a="1"/>
  <c r="BA34" i="2" s="1"/>
  <c r="BA35" i="2" a="1"/>
  <c r="BA35" i="2" s="1"/>
  <c r="BA36" i="2" a="1"/>
  <c r="BA36" i="2" s="1"/>
  <c r="BA37" i="2" a="1"/>
  <c r="BA37" i="2" s="1"/>
  <c r="BA38" i="2" a="1"/>
  <c r="BA38" i="2" s="1"/>
  <c r="BA21" i="2" a="1"/>
  <c r="BA21" i="2" s="1"/>
  <c r="AZ22" i="2" a="1"/>
  <c r="AZ22" i="2" s="1"/>
  <c r="AZ23" i="2" a="1"/>
  <c r="AZ23" i="2"/>
  <c r="AZ24" i="2" a="1"/>
  <c r="AZ24" i="2" s="1"/>
  <c r="AZ25" i="2" a="1"/>
  <c r="AZ25" i="2" s="1"/>
  <c r="AZ26" i="2" a="1"/>
  <c r="AZ26" i="2" s="1"/>
  <c r="AZ27" i="2" a="1"/>
  <c r="AZ27" i="2" s="1"/>
  <c r="AZ28" i="2" a="1"/>
  <c r="AZ28" i="2" s="1"/>
  <c r="AZ29" i="2" a="1"/>
  <c r="AZ29" i="2"/>
  <c r="AZ30" i="2" a="1"/>
  <c r="AZ30" i="2" s="1"/>
  <c r="AZ31" i="2" a="1"/>
  <c r="AZ31" i="2" s="1"/>
  <c r="AZ32" i="2" a="1"/>
  <c r="AZ32" i="2" s="1"/>
  <c r="AZ33" i="2" a="1"/>
  <c r="AZ33" i="2" s="1"/>
  <c r="AZ34" i="2" a="1"/>
  <c r="AZ34" i="2" s="1"/>
  <c r="AZ35" i="2" a="1"/>
  <c r="AZ35" i="2" s="1"/>
  <c r="AZ36" i="2" a="1"/>
  <c r="AZ36" i="2" s="1"/>
  <c r="AZ37" i="2" a="1"/>
  <c r="AZ37" i="2" s="1"/>
  <c r="AZ38" i="2" a="1"/>
  <c r="AZ38" i="2" s="1"/>
  <c r="AZ21" i="2" a="1"/>
  <c r="AZ21" i="2" s="1"/>
  <c r="AY22" i="2" a="1"/>
  <c r="AY22" i="2" s="1"/>
  <c r="AY23" i="2" a="1"/>
  <c r="AY23" i="2" s="1"/>
  <c r="AY24" i="2" a="1"/>
  <c r="AY24" i="2" s="1"/>
  <c r="AY25" i="2" a="1"/>
  <c r="AY25" i="2" s="1"/>
  <c r="AY26" i="2" a="1"/>
  <c r="AY26" i="2" s="1"/>
  <c r="AY27" i="2" a="1"/>
  <c r="AY27" i="2" s="1"/>
  <c r="AY28" i="2" a="1"/>
  <c r="AY28" i="2" s="1"/>
  <c r="AY29" i="2" a="1"/>
  <c r="AY29" i="2"/>
  <c r="AY30" i="2" a="1"/>
  <c r="AY30" i="2" s="1"/>
  <c r="AY31" i="2" a="1"/>
  <c r="AY31" i="2" s="1"/>
  <c r="AY32" i="2" a="1"/>
  <c r="AY32" i="2" s="1"/>
  <c r="AY33" i="2" a="1"/>
  <c r="AY33" i="2" s="1"/>
  <c r="AY34" i="2" a="1"/>
  <c r="AY34" i="2" s="1"/>
  <c r="AY35" i="2" a="1"/>
  <c r="AY35" i="2" s="1"/>
  <c r="AY36" i="2" a="1"/>
  <c r="AY36" i="2" s="1"/>
  <c r="AY37" i="2" a="1"/>
  <c r="AY37" i="2" s="1"/>
  <c r="AY38" i="2" a="1"/>
  <c r="AY38" i="2" s="1"/>
  <c r="AY21" i="2" a="1"/>
  <c r="AY21" i="2" s="1"/>
  <c r="AX22" i="2" a="1"/>
  <c r="AX22" i="2" s="1"/>
  <c r="AX23" i="2" a="1"/>
  <c r="AX23" i="2" s="1"/>
  <c r="AX24" i="2" a="1"/>
  <c r="AX24" i="2" s="1"/>
  <c r="AX25" i="2" a="1"/>
  <c r="AX25" i="2" s="1"/>
  <c r="AX26" i="2" a="1"/>
  <c r="AX26" i="2" s="1"/>
  <c r="AX27" i="2" a="1"/>
  <c r="AX27" i="2" s="1"/>
  <c r="AX28" i="2" a="1"/>
  <c r="AX28" i="2" s="1"/>
  <c r="AX29" i="2" a="1"/>
  <c r="AX29" i="2" s="1"/>
  <c r="AX30" i="2" a="1"/>
  <c r="AX30" i="2" s="1"/>
  <c r="AX31" i="2" a="1"/>
  <c r="AX31" i="2" s="1"/>
  <c r="AX32" i="2" a="1"/>
  <c r="AX32" i="2" s="1"/>
  <c r="AX33" i="2" a="1"/>
  <c r="AX33" i="2" s="1"/>
  <c r="AX34" i="2" a="1"/>
  <c r="AX34" i="2" s="1"/>
  <c r="AX35" i="2" a="1"/>
  <c r="AX35" i="2" s="1"/>
  <c r="AX36" i="2" a="1"/>
  <c r="AX36" i="2" s="1"/>
  <c r="AX37" i="2" a="1"/>
  <c r="AX37" i="2" s="1"/>
  <c r="AX38" i="2" a="1"/>
  <c r="AX38" i="2" s="1"/>
  <c r="AX21" i="2" a="1"/>
  <c r="AX21" i="2" s="1"/>
  <c r="AW22" i="2" a="1"/>
  <c r="AW22" i="2" s="1"/>
  <c r="AW23" i="2" a="1"/>
  <c r="AW23" i="2" s="1"/>
  <c r="AW24" i="2" a="1"/>
  <c r="AW24" i="2" s="1"/>
  <c r="AW25" i="2" a="1"/>
  <c r="AW25" i="2" s="1"/>
  <c r="AW26" i="2" a="1"/>
  <c r="AW26" i="2" s="1"/>
  <c r="AW27" i="2" a="1"/>
  <c r="AW27" i="2" s="1"/>
  <c r="AW28" i="2" a="1"/>
  <c r="AW28" i="2" s="1"/>
  <c r="AW29" i="2" a="1"/>
  <c r="AW29" i="2" s="1"/>
  <c r="AW30" i="2" a="1"/>
  <c r="AW30" i="2" s="1"/>
  <c r="AW31" i="2" a="1"/>
  <c r="AW31" i="2" s="1"/>
  <c r="AW32" i="2" a="1"/>
  <c r="AW32" i="2" s="1"/>
  <c r="AW33" i="2" a="1"/>
  <c r="AW33" i="2" s="1"/>
  <c r="AW34" i="2" a="1"/>
  <c r="AW34" i="2" s="1"/>
  <c r="AW35" i="2" a="1"/>
  <c r="AW35" i="2" s="1"/>
  <c r="AW36" i="2" a="1"/>
  <c r="AW36" i="2" s="1"/>
  <c r="AW37" i="2" a="1"/>
  <c r="AW37" i="2" s="1"/>
  <c r="AW38" i="2" a="1"/>
  <c r="AW38" i="2" s="1"/>
  <c r="AW21" i="2" a="1"/>
  <c r="AW21" i="2" s="1"/>
  <c r="AV21" i="2" a="1"/>
  <c r="AV21" i="2" s="1"/>
  <c r="AV22" i="2" a="1"/>
  <c r="AV22" i="2" s="1"/>
  <c r="AV23" i="2" a="1"/>
  <c r="AV23" i="2" s="1"/>
  <c r="AV24" i="2" a="1"/>
  <c r="AV24" i="2" s="1"/>
  <c r="AV25" i="2" a="1"/>
  <c r="AV25" i="2" s="1"/>
  <c r="AV26" i="2" a="1"/>
  <c r="AV26" i="2" s="1"/>
  <c r="AV27" i="2" a="1"/>
  <c r="AV27" i="2" s="1"/>
  <c r="AV28" i="2" a="1"/>
  <c r="AV28" i="2" s="1"/>
  <c r="AV29" i="2" a="1"/>
  <c r="AV29" i="2" s="1"/>
  <c r="AV30" i="2" a="1"/>
  <c r="AV30" i="2" s="1"/>
  <c r="AV31" i="2" a="1"/>
  <c r="AV31" i="2" s="1"/>
  <c r="AV32" i="2" a="1"/>
  <c r="AV32" i="2" s="1"/>
  <c r="AV33" i="2" a="1"/>
  <c r="AV33" i="2" s="1"/>
  <c r="AV34" i="2" a="1"/>
  <c r="AV34" i="2" s="1"/>
  <c r="AV35" i="2" a="1"/>
  <c r="AV35" i="2" s="1"/>
  <c r="AV36" i="2" a="1"/>
  <c r="AV36" i="2" s="1"/>
  <c r="AV37" i="2" a="1"/>
  <c r="AV37" i="2" s="1"/>
  <c r="AV38" i="2" a="1"/>
  <c r="AV38" i="2" s="1"/>
  <c r="AU22" i="2" a="1"/>
  <c r="AU22" i="2" s="1"/>
  <c r="AU23" i="2" a="1"/>
  <c r="AU23" i="2" s="1"/>
  <c r="AU24" i="2" a="1"/>
  <c r="AU24" i="2" s="1"/>
  <c r="AU25" i="2" a="1"/>
  <c r="AU25" i="2" s="1"/>
  <c r="AU26" i="2" a="1"/>
  <c r="AU26" i="2" s="1"/>
  <c r="AU27" i="2" a="1"/>
  <c r="AU27" i="2" s="1"/>
  <c r="AU28" i="2" a="1"/>
  <c r="AU28" i="2" s="1"/>
  <c r="AU29" i="2" a="1"/>
  <c r="AU29" i="2" s="1"/>
  <c r="AU30" i="2" a="1"/>
  <c r="AU30" i="2" s="1"/>
  <c r="AU31" i="2" a="1"/>
  <c r="AU31" i="2" s="1"/>
  <c r="AU32" i="2" a="1"/>
  <c r="AU32" i="2" s="1"/>
  <c r="AU33" i="2" a="1"/>
  <c r="AU33" i="2"/>
  <c r="AU34" i="2" a="1"/>
  <c r="AU34" i="2" s="1"/>
  <c r="AU35" i="2" a="1"/>
  <c r="AU35" i="2" s="1"/>
  <c r="AU36" i="2" a="1"/>
  <c r="AU36" i="2" s="1"/>
  <c r="AU37" i="2" a="1"/>
  <c r="AU37" i="2" s="1"/>
  <c r="AU38" i="2" a="1"/>
  <c r="AU38" i="2" s="1"/>
  <c r="AU21" i="2" a="1"/>
  <c r="AU21" i="2" s="1"/>
  <c r="AS21" i="2" a="1"/>
  <c r="AS21" i="2" s="1"/>
  <c r="AT22" i="2" a="1"/>
  <c r="AT22" i="2" s="1"/>
  <c r="AT23" i="2" a="1"/>
  <c r="AT23" i="2" s="1"/>
  <c r="AT24" i="2" a="1"/>
  <c r="AT24" i="2" s="1"/>
  <c r="AT25" i="2" a="1"/>
  <c r="AT25" i="2" s="1"/>
  <c r="AT26" i="2" a="1"/>
  <c r="AT26" i="2" s="1"/>
  <c r="AT27" i="2" a="1"/>
  <c r="AT27" i="2" s="1"/>
  <c r="AT28" i="2" a="1"/>
  <c r="AT28" i="2" s="1"/>
  <c r="AT29" i="2" a="1"/>
  <c r="AT29" i="2"/>
  <c r="AT30" i="2" a="1"/>
  <c r="AT30" i="2" s="1"/>
  <c r="AT31" i="2" a="1"/>
  <c r="AT31" i="2" s="1"/>
  <c r="AT32" i="2" a="1"/>
  <c r="AT32" i="2" s="1"/>
  <c r="AT33" i="2" a="1"/>
  <c r="AT33" i="2" s="1"/>
  <c r="AT34" i="2" a="1"/>
  <c r="AT34" i="2" s="1"/>
  <c r="AT35" i="2" a="1"/>
  <c r="AT35" i="2" s="1"/>
  <c r="AT36" i="2" a="1"/>
  <c r="AT36" i="2" s="1"/>
  <c r="AT37" i="2" a="1"/>
  <c r="AT37" i="2" s="1"/>
  <c r="AT38" i="2" a="1"/>
  <c r="AT38" i="2" s="1"/>
  <c r="AT21" i="2" a="1"/>
  <c r="AT21" i="2" s="1"/>
  <c r="AR21" i="2" a="1"/>
  <c r="AR21" i="2" s="1"/>
  <c r="AS22" i="2" a="1"/>
  <c r="AS22" i="2" s="1"/>
  <c r="AS23" i="2" a="1"/>
  <c r="AS23" i="2" s="1"/>
  <c r="AS24" i="2" a="1"/>
  <c r="AS24" i="2" s="1"/>
  <c r="AS25" i="2" a="1"/>
  <c r="AS25" i="2" s="1"/>
  <c r="AS26" i="2" a="1"/>
  <c r="AS26" i="2"/>
  <c r="AS27" i="2" a="1"/>
  <c r="AS27" i="2" s="1"/>
  <c r="AS28" i="2" a="1"/>
  <c r="AS28" i="2" s="1"/>
  <c r="AS29" i="2" a="1"/>
  <c r="AS29" i="2" s="1"/>
  <c r="AS30" i="2" a="1"/>
  <c r="AS30" i="2"/>
  <c r="AS31" i="2" a="1"/>
  <c r="AS31" i="2" s="1"/>
  <c r="AS32" i="2" a="1"/>
  <c r="AS32" i="2" s="1"/>
  <c r="AS33" i="2" a="1"/>
  <c r="AS33" i="2" s="1"/>
  <c r="AS34" i="2" a="1"/>
  <c r="AS34" i="2" s="1"/>
  <c r="AS35" i="2" a="1"/>
  <c r="AS35" i="2" s="1"/>
  <c r="AS36" i="2" a="1"/>
  <c r="AS36" i="2" s="1"/>
  <c r="AS37" i="2" a="1"/>
  <c r="AS37" i="2" s="1"/>
  <c r="AS38" i="2" a="1"/>
  <c r="AS38" i="2" s="1"/>
  <c r="AQ21" i="2" a="1"/>
  <c r="AQ21" i="2" s="1"/>
  <c r="AR22" i="2" a="1"/>
  <c r="AR22" i="2"/>
  <c r="AR23" i="2" a="1"/>
  <c r="AR23" i="2" s="1"/>
  <c r="AR24" i="2" a="1"/>
  <c r="AR24" i="2" s="1"/>
  <c r="AR25" i="2" a="1"/>
  <c r="AR25" i="2" s="1"/>
  <c r="AR26" i="2" a="1"/>
  <c r="AR26" i="2" s="1"/>
  <c r="AR27" i="2" a="1"/>
  <c r="AR27" i="2" s="1"/>
  <c r="AR28" i="2" a="1"/>
  <c r="AR28" i="2"/>
  <c r="AR29" i="2" a="1"/>
  <c r="AR29" i="2" s="1"/>
  <c r="AR30" i="2" a="1"/>
  <c r="AR30" i="2" s="1"/>
  <c r="AR31" i="2" a="1"/>
  <c r="AR31" i="2" s="1"/>
  <c r="AR32" i="2" a="1"/>
  <c r="AR32" i="2" s="1"/>
  <c r="AR33" i="2" a="1"/>
  <c r="AR33" i="2" s="1"/>
  <c r="AR34" i="2" a="1"/>
  <c r="AR34" i="2" s="1"/>
  <c r="AR35" i="2" a="1"/>
  <c r="AR35" i="2" s="1"/>
  <c r="AR36" i="2" a="1"/>
  <c r="AR36" i="2" s="1"/>
  <c r="AR37" i="2" a="1"/>
  <c r="AR37" i="2" s="1"/>
  <c r="AR38" i="2" a="1"/>
  <c r="AR38" i="2" s="1"/>
  <c r="AN21" i="2" a="1"/>
  <c r="AN21" i="2" s="1"/>
  <c r="AQ22" i="2" a="1"/>
  <c r="AQ22" i="2" s="1"/>
  <c r="AQ23" i="2" a="1"/>
  <c r="AQ23" i="2" s="1"/>
  <c r="AQ24" i="2" a="1"/>
  <c r="AQ24" i="2" s="1"/>
  <c r="AQ25" i="2" a="1"/>
  <c r="AQ25" i="2" s="1"/>
  <c r="AQ26" i="2" a="1"/>
  <c r="AQ26" i="2" s="1"/>
  <c r="AQ27" i="2" a="1"/>
  <c r="AQ27" i="2" s="1"/>
  <c r="AQ28" i="2" a="1"/>
  <c r="AQ28" i="2" s="1"/>
  <c r="AQ29" i="2" a="1"/>
  <c r="AQ29" i="2" s="1"/>
  <c r="AQ30" i="2" a="1"/>
  <c r="AQ30" i="2" s="1"/>
  <c r="AQ31" i="2" a="1"/>
  <c r="AQ31" i="2" s="1"/>
  <c r="AQ32" i="2" a="1"/>
  <c r="AQ32" i="2" s="1"/>
  <c r="AQ33" i="2" a="1"/>
  <c r="AQ33" i="2"/>
  <c r="AQ34" i="2" a="1"/>
  <c r="AQ34" i="2" s="1"/>
  <c r="AQ35" i="2" a="1"/>
  <c r="AQ35" i="2" s="1"/>
  <c r="AQ36" i="2" a="1"/>
  <c r="AQ36" i="2" s="1"/>
  <c r="AQ37" i="2" a="1"/>
  <c r="AQ37" i="2" s="1"/>
  <c r="AQ38" i="2" a="1"/>
  <c r="AQ38" i="2" s="1"/>
  <c r="AP22" i="2" a="1"/>
  <c r="AP22" i="2" s="1"/>
  <c r="AP23" i="2" a="1"/>
  <c r="AP23" i="2" s="1"/>
  <c r="AP24" i="2" a="1"/>
  <c r="AP24" i="2" s="1"/>
  <c r="AP25" i="2" a="1"/>
  <c r="AP25" i="2" s="1"/>
  <c r="AP26" i="2" a="1"/>
  <c r="AP26" i="2" s="1"/>
  <c r="AP27" i="2" a="1"/>
  <c r="AP27" i="2" s="1"/>
  <c r="AP28" i="2" a="1"/>
  <c r="AP28" i="2" s="1"/>
  <c r="AP29" i="2" a="1"/>
  <c r="AP29" i="2" s="1"/>
  <c r="AP30" i="2" a="1"/>
  <c r="AP30" i="2" s="1"/>
  <c r="AP31" i="2" a="1"/>
  <c r="AP31" i="2" s="1"/>
  <c r="AP32" i="2" a="1"/>
  <c r="AP32" i="2" s="1"/>
  <c r="AP33" i="2" a="1"/>
  <c r="AP33" i="2" s="1"/>
  <c r="AP34" i="2" a="1"/>
  <c r="AP34" i="2" s="1"/>
  <c r="AP35" i="2" a="1"/>
  <c r="AP35" i="2" s="1"/>
  <c r="AP36" i="2" a="1"/>
  <c r="AP36" i="2" s="1"/>
  <c r="AP37" i="2" a="1"/>
  <c r="AP37" i="2"/>
  <c r="AP38" i="2" a="1"/>
  <c r="AP38" i="2" s="1"/>
  <c r="AP21" i="2" a="1"/>
  <c r="AP21" i="2" s="1"/>
  <c r="AO22" i="2" a="1"/>
  <c r="AO22" i="2" s="1"/>
  <c r="AO23" i="2" a="1"/>
  <c r="AO23" i="2" s="1"/>
  <c r="AO24" i="2" a="1"/>
  <c r="AO24" i="2" s="1"/>
  <c r="AO25" i="2" a="1"/>
  <c r="AO25" i="2" s="1"/>
  <c r="AO26" i="2" a="1"/>
  <c r="AO26" i="2"/>
  <c r="AO27" i="2" a="1"/>
  <c r="AO27" i="2" s="1"/>
  <c r="AO28" i="2" a="1"/>
  <c r="AO28" i="2" s="1"/>
  <c r="AO29" i="2" a="1"/>
  <c r="AO29" i="2"/>
  <c r="AO30" i="2" a="1"/>
  <c r="AO30" i="2" s="1"/>
  <c r="AO31" i="2" a="1"/>
  <c r="AO31" i="2" s="1"/>
  <c r="AO32" i="2" a="1"/>
  <c r="AO32" i="2" s="1"/>
  <c r="AO33" i="2" a="1"/>
  <c r="AO33" i="2"/>
  <c r="AO34" i="2" a="1"/>
  <c r="AO34" i="2" s="1"/>
  <c r="AO35" i="2" a="1"/>
  <c r="AO35" i="2" s="1"/>
  <c r="AO36" i="2" a="1"/>
  <c r="AO36" i="2" s="1"/>
  <c r="AO37" i="2" a="1"/>
  <c r="AO37" i="2" s="1"/>
  <c r="AO38" i="2" a="1"/>
  <c r="AO38" i="2" s="1"/>
  <c r="AO21" i="2" a="1"/>
  <c r="AO21" i="2" s="1"/>
  <c r="Z21" i="2" a="1"/>
  <c r="Z21" i="2" s="1"/>
  <c r="AN22" i="2" a="1"/>
  <c r="AN22" i="2" s="1"/>
  <c r="AN23" i="2" a="1"/>
  <c r="AN23" i="2" s="1"/>
  <c r="AN24" i="2" a="1"/>
  <c r="AN24" i="2" s="1"/>
  <c r="AN25" i="2" a="1"/>
  <c r="AN25" i="2"/>
  <c r="AN26" i="2" a="1"/>
  <c r="AN26" i="2" s="1"/>
  <c r="AN27" i="2" a="1"/>
  <c r="AN27" i="2" s="1"/>
  <c r="AN28" i="2" a="1"/>
  <c r="AN28" i="2" s="1"/>
  <c r="AN29" i="2" a="1"/>
  <c r="AN29" i="2" s="1"/>
  <c r="AN30" i="2" a="1"/>
  <c r="AN30" i="2" s="1"/>
  <c r="AN31" i="2" a="1"/>
  <c r="AN31" i="2" s="1"/>
  <c r="AN32" i="2" a="1"/>
  <c r="AN32" i="2" s="1"/>
  <c r="AN33" i="2" a="1"/>
  <c r="AN33" i="2" s="1"/>
  <c r="AN34" i="2" a="1"/>
  <c r="AN34" i="2" s="1"/>
  <c r="AN35" i="2" a="1"/>
  <c r="AN35" i="2" s="1"/>
  <c r="AN36" i="2" a="1"/>
  <c r="AN36" i="2" s="1"/>
  <c r="AN37" i="2" a="1"/>
  <c r="AN37" i="2" s="1"/>
  <c r="AN38" i="2" a="1"/>
  <c r="AN38" i="2" s="1"/>
  <c r="AM22" i="2" a="1"/>
  <c r="AM22" i="2" s="1"/>
  <c r="AM23" i="2" a="1"/>
  <c r="AM23" i="2" s="1"/>
  <c r="AM24" i="2" a="1"/>
  <c r="AM24" i="2" s="1"/>
  <c r="AM25" i="2" a="1"/>
  <c r="AM25" i="2" s="1"/>
  <c r="AM26" i="2" a="1"/>
  <c r="AM26" i="2" s="1"/>
  <c r="AM27" i="2" a="1"/>
  <c r="AM27" i="2" s="1"/>
  <c r="AM28" i="2" a="1"/>
  <c r="AM28" i="2" s="1"/>
  <c r="AM29" i="2" a="1"/>
  <c r="AM29" i="2" s="1"/>
  <c r="AM30" i="2" a="1"/>
  <c r="AM30" i="2" s="1"/>
  <c r="AM31" i="2" a="1"/>
  <c r="AM31" i="2" s="1"/>
  <c r="AM32" i="2" a="1"/>
  <c r="AM32" i="2" s="1"/>
  <c r="AM33" i="2" a="1"/>
  <c r="AM33" i="2" s="1"/>
  <c r="AM34" i="2" a="1"/>
  <c r="AM34" i="2" s="1"/>
  <c r="AM35" i="2" a="1"/>
  <c r="AM35" i="2" s="1"/>
  <c r="AM36" i="2" a="1"/>
  <c r="AM36" i="2" s="1"/>
  <c r="AM37" i="2" a="1"/>
  <c r="AM37" i="2" s="1"/>
  <c r="AM38" i="2" a="1"/>
  <c r="AM38" i="2" s="1"/>
  <c r="AM21" i="2" a="1"/>
  <c r="AM21" i="2" s="1"/>
  <c r="AL22" i="2" a="1"/>
  <c r="AL22" i="2" s="1"/>
  <c r="AL23" i="2" a="1"/>
  <c r="AL23" i="2" s="1"/>
  <c r="AL24" i="2" a="1"/>
  <c r="AL24" i="2" s="1"/>
  <c r="AL25" i="2" a="1"/>
  <c r="AL25" i="2" s="1"/>
  <c r="AL26" i="2" a="1"/>
  <c r="AL26" i="2" s="1"/>
  <c r="AL27" i="2" a="1"/>
  <c r="AL27" i="2" s="1"/>
  <c r="AL28" i="2" a="1"/>
  <c r="AL28" i="2" s="1"/>
  <c r="AL29" i="2" a="1"/>
  <c r="AL29" i="2" s="1"/>
  <c r="AL30" i="2" a="1"/>
  <c r="AL30" i="2" s="1"/>
  <c r="AL31" i="2" a="1"/>
  <c r="AL31" i="2" s="1"/>
  <c r="AL32" i="2" a="1"/>
  <c r="AL32" i="2" s="1"/>
  <c r="AL33" i="2" a="1"/>
  <c r="AL33" i="2" s="1"/>
  <c r="AL34" i="2" a="1"/>
  <c r="AL34" i="2" s="1"/>
  <c r="AL35" i="2" a="1"/>
  <c r="AL35" i="2" s="1"/>
  <c r="AL36" i="2" a="1"/>
  <c r="AL36" i="2" s="1"/>
  <c r="AL37" i="2" a="1"/>
  <c r="AL37" i="2" s="1"/>
  <c r="AL38" i="2" a="1"/>
  <c r="AL38" i="2" s="1"/>
  <c r="AK22" i="2" a="1"/>
  <c r="AK22" i="2" s="1"/>
  <c r="AK23" i="2" a="1"/>
  <c r="AK23" i="2" s="1"/>
  <c r="AK24" i="2" a="1"/>
  <c r="AK24" i="2" s="1"/>
  <c r="AK25" i="2" a="1"/>
  <c r="AK25" i="2" s="1"/>
  <c r="AK26" i="2" a="1"/>
  <c r="AK26" i="2" s="1"/>
  <c r="AK27" i="2" a="1"/>
  <c r="AK27" i="2" s="1"/>
  <c r="AK28" i="2" a="1"/>
  <c r="AK28" i="2" s="1"/>
  <c r="AK29" i="2" a="1"/>
  <c r="AK29" i="2" s="1"/>
  <c r="AK30" i="2" a="1"/>
  <c r="AK30" i="2" s="1"/>
  <c r="AK31" i="2" a="1"/>
  <c r="AK31" i="2" s="1"/>
  <c r="AK32" i="2" a="1"/>
  <c r="AK32" i="2" s="1"/>
  <c r="AK33" i="2" a="1"/>
  <c r="AK33" i="2" s="1"/>
  <c r="AK34" i="2" a="1"/>
  <c r="AK34" i="2" s="1"/>
  <c r="AK35" i="2" a="1"/>
  <c r="AK35" i="2" s="1"/>
  <c r="AK36" i="2" a="1"/>
  <c r="AK36" i="2" s="1"/>
  <c r="AK37" i="2" a="1"/>
  <c r="AK37" i="2" s="1"/>
  <c r="AK38" i="2" a="1"/>
  <c r="AK38" i="2" s="1"/>
  <c r="AK21" i="2" a="1"/>
  <c r="AK21" i="2" s="1"/>
  <c r="AJ22" i="2" a="1"/>
  <c r="AJ22" i="2" s="1"/>
  <c r="AJ23" i="2" a="1"/>
  <c r="AJ23" i="2" s="1"/>
  <c r="AJ24" i="2" a="1"/>
  <c r="AJ24" i="2" s="1"/>
  <c r="AJ25" i="2" a="1"/>
  <c r="AJ25" i="2" s="1"/>
  <c r="AJ26" i="2" a="1"/>
  <c r="AJ26" i="2" s="1"/>
  <c r="AJ27" i="2" a="1"/>
  <c r="AJ27" i="2" s="1"/>
  <c r="AJ28" i="2" a="1"/>
  <c r="AJ28" i="2" s="1"/>
  <c r="AJ29" i="2" a="1"/>
  <c r="AJ29" i="2" s="1"/>
  <c r="AJ30" i="2" a="1"/>
  <c r="AJ30" i="2" s="1"/>
  <c r="AJ31" i="2" a="1"/>
  <c r="AJ31" i="2" s="1"/>
  <c r="AJ32" i="2" a="1"/>
  <c r="AJ32" i="2" s="1"/>
  <c r="AJ33" i="2" a="1"/>
  <c r="AJ33" i="2" s="1"/>
  <c r="AJ34" i="2" a="1"/>
  <c r="AJ34" i="2" s="1"/>
  <c r="AJ35" i="2" a="1"/>
  <c r="AJ35" i="2" s="1"/>
  <c r="AJ36" i="2" a="1"/>
  <c r="AJ36" i="2" s="1"/>
  <c r="AJ37" i="2" a="1"/>
  <c r="AJ37" i="2"/>
  <c r="AJ38" i="2" a="1"/>
  <c r="AJ38" i="2" s="1"/>
  <c r="AJ21" i="2" a="1"/>
  <c r="AJ21" i="2" s="1"/>
  <c r="AI22" i="2" a="1"/>
  <c r="AI22" i="2" s="1"/>
  <c r="AI23" i="2" a="1"/>
  <c r="AI23" i="2" s="1"/>
  <c r="AI24" i="2" a="1"/>
  <c r="AI24" i="2" s="1"/>
  <c r="AI25" i="2" a="1"/>
  <c r="AI25" i="2" s="1"/>
  <c r="AI26" i="2" a="1"/>
  <c r="AI26" i="2" s="1"/>
  <c r="AI27" i="2" a="1"/>
  <c r="AI27" i="2" s="1"/>
  <c r="AI28" i="2" a="1"/>
  <c r="AI28" i="2" s="1"/>
  <c r="AI29" i="2" a="1"/>
  <c r="AI29" i="2" s="1"/>
  <c r="AI30" i="2" a="1"/>
  <c r="AI30" i="2" s="1"/>
  <c r="AI31" i="2" a="1"/>
  <c r="AI31" i="2" s="1"/>
  <c r="AI32" i="2" a="1"/>
  <c r="AI32" i="2" s="1"/>
  <c r="AI33" i="2" a="1"/>
  <c r="AI33" i="2" s="1"/>
  <c r="AI34" i="2" a="1"/>
  <c r="AI34" i="2" s="1"/>
  <c r="AI35" i="2" a="1"/>
  <c r="AI35" i="2" s="1"/>
  <c r="AI36" i="2" a="1"/>
  <c r="AI36" i="2" s="1"/>
  <c r="AI37" i="2" a="1"/>
  <c r="AI37" i="2" s="1"/>
  <c r="AI38" i="2" a="1"/>
  <c r="AI38" i="2" s="1"/>
  <c r="AI21" i="2" a="1"/>
  <c r="AI21" i="2" s="1"/>
  <c r="AH22" i="2" a="1"/>
  <c r="AH22" i="2" s="1"/>
  <c r="AH23" i="2" a="1"/>
  <c r="AH23" i="2" s="1"/>
  <c r="AH24" i="2" a="1"/>
  <c r="AH24" i="2" s="1"/>
  <c r="AH25" i="2" a="1"/>
  <c r="AH25" i="2" s="1"/>
  <c r="AH26" i="2" a="1"/>
  <c r="AH26" i="2" s="1"/>
  <c r="AH27" i="2" a="1"/>
  <c r="AH27" i="2" s="1"/>
  <c r="AH28" i="2" a="1"/>
  <c r="AH28" i="2" s="1"/>
  <c r="AH29" i="2" a="1"/>
  <c r="AH29" i="2" s="1"/>
  <c r="AH30" i="2" a="1"/>
  <c r="AH30" i="2" s="1"/>
  <c r="AH31" i="2" a="1"/>
  <c r="AH31" i="2" s="1"/>
  <c r="AH32" i="2" a="1"/>
  <c r="AH32" i="2" s="1"/>
  <c r="AH33" i="2" a="1"/>
  <c r="AH33" i="2" s="1"/>
  <c r="AH34" i="2" a="1"/>
  <c r="AH34" i="2" s="1"/>
  <c r="AH35" i="2" a="1"/>
  <c r="AH35" i="2" s="1"/>
  <c r="AH36" i="2" a="1"/>
  <c r="AH36" i="2" s="1"/>
  <c r="AH37" i="2" a="1"/>
  <c r="AH37" i="2" s="1"/>
  <c r="AH38" i="2" a="1"/>
  <c r="AH38" i="2" s="1"/>
  <c r="AH21" i="2" a="1"/>
  <c r="AH21" i="2" s="1"/>
  <c r="AG22" i="2" a="1"/>
  <c r="AG22" i="2" s="1"/>
  <c r="AG23" i="2" a="1"/>
  <c r="AG23" i="2" s="1"/>
  <c r="AG24" i="2" a="1"/>
  <c r="AG24" i="2" s="1"/>
  <c r="AG25" i="2" a="1"/>
  <c r="AG25" i="2"/>
  <c r="AG26" i="2" a="1"/>
  <c r="AG26" i="2" s="1"/>
  <c r="AG27" i="2" a="1"/>
  <c r="AG27" i="2" s="1"/>
  <c r="AG28" i="2" a="1"/>
  <c r="AG28" i="2" s="1"/>
  <c r="AG29" i="2" a="1"/>
  <c r="AG29" i="2" s="1"/>
  <c r="AG30" i="2" a="1"/>
  <c r="AG30" i="2" s="1"/>
  <c r="AG31" i="2" a="1"/>
  <c r="AG31" i="2" s="1"/>
  <c r="AG32" i="2" a="1"/>
  <c r="AG32" i="2" s="1"/>
  <c r="AG33" i="2" a="1"/>
  <c r="AG33" i="2" s="1"/>
  <c r="AG34" i="2" a="1"/>
  <c r="AG34" i="2" s="1"/>
  <c r="AG35" i="2" a="1"/>
  <c r="AG35" i="2" s="1"/>
  <c r="AG36" i="2" a="1"/>
  <c r="AG36" i="2" s="1"/>
  <c r="AG37" i="2" a="1"/>
  <c r="AG37" i="2" s="1"/>
  <c r="AG38" i="2" a="1"/>
  <c r="AG38" i="2" s="1"/>
  <c r="AG21" i="2" a="1"/>
  <c r="AG21" i="2" s="1"/>
  <c r="AF21" i="2" a="1"/>
  <c r="AF21" i="2" s="1"/>
  <c r="AF22" i="2" a="1"/>
  <c r="AF22" i="2" s="1"/>
  <c r="AF23" i="2" a="1"/>
  <c r="AF23" i="2" s="1"/>
  <c r="AF24" i="2" a="1"/>
  <c r="AF24" i="2" s="1"/>
  <c r="AF25" i="2" a="1"/>
  <c r="AF25" i="2" s="1"/>
  <c r="AF26" i="2" a="1"/>
  <c r="AF26" i="2" s="1"/>
  <c r="AF27" i="2" a="1"/>
  <c r="AF27" i="2" s="1"/>
  <c r="AF28" i="2" a="1"/>
  <c r="AF28" i="2"/>
  <c r="AF29" i="2" a="1"/>
  <c r="AF29" i="2" s="1"/>
  <c r="AF30" i="2" a="1"/>
  <c r="AF30" i="2" s="1"/>
  <c r="AF31" i="2" a="1"/>
  <c r="AF31" i="2" s="1"/>
  <c r="AF32" i="2" a="1"/>
  <c r="AF32" i="2" s="1"/>
  <c r="AF33" i="2" a="1"/>
  <c r="AF33" i="2" s="1"/>
  <c r="AF34" i="2" a="1"/>
  <c r="AF34" i="2" s="1"/>
  <c r="AF35" i="2" a="1"/>
  <c r="AF35" i="2" s="1"/>
  <c r="AF36" i="2" a="1"/>
  <c r="AF36" i="2" s="1"/>
  <c r="AF37" i="2" a="1"/>
  <c r="AF37" i="2" s="1"/>
  <c r="AF38" i="2" a="1"/>
  <c r="AF38" i="2" s="1"/>
  <c r="AE22" i="2" a="1"/>
  <c r="AE22" i="2" s="1"/>
  <c r="AE21" i="2" a="1"/>
  <c r="AE21" i="2" s="1"/>
  <c r="AE23" i="2" a="1"/>
  <c r="AE23" i="2" s="1"/>
  <c r="AE24" i="2" a="1"/>
  <c r="AE24" i="2" s="1"/>
  <c r="AE25" i="2" a="1"/>
  <c r="AE25" i="2" s="1"/>
  <c r="AE26" i="2" a="1"/>
  <c r="AE26" i="2" s="1"/>
  <c r="AE27" i="2" a="1"/>
  <c r="AE27" i="2" s="1"/>
  <c r="AE28" i="2" a="1"/>
  <c r="AE28" i="2" s="1"/>
  <c r="AE29" i="2" a="1"/>
  <c r="AE29" i="2" s="1"/>
  <c r="AE30" i="2" a="1"/>
  <c r="AE30" i="2" s="1"/>
  <c r="AE31" i="2" a="1"/>
  <c r="AE31" i="2" s="1"/>
  <c r="AE32" i="2" a="1"/>
  <c r="AE32" i="2" s="1"/>
  <c r="AE33" i="2" a="1"/>
  <c r="AE33" i="2" s="1"/>
  <c r="AE34" i="2" a="1"/>
  <c r="AE34" i="2" s="1"/>
  <c r="AE35" i="2" a="1"/>
  <c r="AE35" i="2" s="1"/>
  <c r="AE36" i="2" a="1"/>
  <c r="AE36" i="2" s="1"/>
  <c r="AE37" i="2" a="1"/>
  <c r="AE37" i="2" s="1"/>
  <c r="AE38" i="2" a="1"/>
  <c r="AE38" i="2"/>
  <c r="AD22" i="2" a="1"/>
  <c r="AD22" i="2" s="1"/>
  <c r="AD23" i="2" a="1"/>
  <c r="AD23" i="2" s="1"/>
  <c r="AD24" i="2" a="1"/>
  <c r="AD24" i="2" s="1"/>
  <c r="AD25" i="2" a="1"/>
  <c r="AD25" i="2" s="1"/>
  <c r="AD26" i="2" a="1"/>
  <c r="AD26" i="2" s="1"/>
  <c r="AD27" i="2" a="1"/>
  <c r="AD27" i="2" s="1"/>
  <c r="AD28" i="2" a="1"/>
  <c r="AD28" i="2" s="1"/>
  <c r="AD29" i="2" a="1"/>
  <c r="AD29" i="2" s="1"/>
  <c r="AD30" i="2" a="1"/>
  <c r="AD30" i="2" s="1"/>
  <c r="AD31" i="2" a="1"/>
  <c r="AD31" i="2" s="1"/>
  <c r="AD32" i="2" a="1"/>
  <c r="AD32" i="2" s="1"/>
  <c r="AD33" i="2" a="1"/>
  <c r="AD33" i="2" s="1"/>
  <c r="AD34" i="2" a="1"/>
  <c r="AD34" i="2" s="1"/>
  <c r="AD35" i="2" a="1"/>
  <c r="AD35" i="2" s="1"/>
  <c r="AD36" i="2" a="1"/>
  <c r="AD36" i="2" s="1"/>
  <c r="AD37" i="2" a="1"/>
  <c r="AD37" i="2"/>
  <c r="AD38" i="2" a="1"/>
  <c r="AD38" i="2" s="1"/>
  <c r="AD21" i="2" a="1"/>
  <c r="AD21" i="2" s="1"/>
  <c r="AC22" i="2" a="1"/>
  <c r="AC22" i="2" s="1"/>
  <c r="AC23" i="2" a="1"/>
  <c r="AC23" i="2" s="1"/>
  <c r="AC24" i="2" a="1"/>
  <c r="AC24" i="2" s="1"/>
  <c r="AC25" i="2" a="1"/>
  <c r="AC25" i="2" s="1"/>
  <c r="AC26" i="2" a="1"/>
  <c r="AC26" i="2"/>
  <c r="AC27" i="2" a="1"/>
  <c r="AC27" i="2" s="1"/>
  <c r="AC28" i="2" a="1"/>
  <c r="AC28" i="2" s="1"/>
  <c r="AC29" i="2" a="1"/>
  <c r="AC29" i="2" s="1"/>
  <c r="AC30" i="2" a="1"/>
  <c r="AC30" i="2" s="1"/>
  <c r="AC31" i="2" a="1"/>
  <c r="AC31" i="2" s="1"/>
  <c r="AC32" i="2" a="1"/>
  <c r="AC32" i="2" s="1"/>
  <c r="AC33" i="2" a="1"/>
  <c r="AC33" i="2"/>
  <c r="AC34" i="2" a="1"/>
  <c r="AC34" i="2" s="1"/>
  <c r="AC35" i="2" a="1"/>
  <c r="AC35" i="2" s="1"/>
  <c r="AC36" i="2" a="1"/>
  <c r="AC36" i="2" s="1"/>
  <c r="AC37" i="2" a="1"/>
  <c r="AC37" i="2" s="1"/>
  <c r="AC38" i="2" a="1"/>
  <c r="AC38" i="2" s="1"/>
  <c r="AC21" i="2" a="1"/>
  <c r="AC21" i="2" s="1"/>
  <c r="AB22" i="2" a="1"/>
  <c r="AB22" i="2" s="1"/>
  <c r="CM22" i="2" s="1"/>
  <c r="AB23" i="2" a="1"/>
  <c r="AB23" i="2" s="1"/>
  <c r="CM23" i="2" s="1"/>
  <c r="AB24" i="2" a="1"/>
  <c r="AB24" i="2" s="1"/>
  <c r="CM24" i="2" s="1"/>
  <c r="AB25" i="2" a="1"/>
  <c r="AB25" i="2" s="1"/>
  <c r="CM25" i="2" s="1"/>
  <c r="AB26" i="2" a="1"/>
  <c r="AB26" i="2" s="1"/>
  <c r="CM26" i="2" s="1"/>
  <c r="AB27" i="2" a="1"/>
  <c r="AB27" i="2" s="1"/>
  <c r="AB28" i="2" a="1"/>
  <c r="AB28" i="2"/>
  <c r="AB29" i="2" a="1"/>
  <c r="AB29" i="2" s="1"/>
  <c r="CM29" i="2" s="1"/>
  <c r="AB30" i="2" a="1"/>
  <c r="AB30" i="2" s="1"/>
  <c r="CM30" i="2" s="1"/>
  <c r="AB31" i="2" a="1"/>
  <c r="AB31" i="2" s="1"/>
  <c r="CM31" i="2" s="1"/>
  <c r="AB32" i="2" a="1"/>
  <c r="AB32" i="2"/>
  <c r="CM32" i="2" s="1"/>
  <c r="AB33" i="2" a="1"/>
  <c r="AB33" i="2" s="1"/>
  <c r="AB34" i="2" a="1"/>
  <c r="AB34" i="2" s="1"/>
  <c r="CM34" i="2" s="1"/>
  <c r="AB35" i="2" a="1"/>
  <c r="AB35" i="2" s="1"/>
  <c r="CM35" i="2" s="1"/>
  <c r="AB36" i="2" a="1"/>
  <c r="AB36" i="2" s="1"/>
  <c r="CM36" i="2" s="1"/>
  <c r="AB37" i="2" a="1"/>
  <c r="AB37" i="2" s="1"/>
  <c r="AB38" i="2" a="1"/>
  <c r="AB38" i="2" s="1"/>
  <c r="AB21" i="2" a="1"/>
  <c r="AB21" i="2" s="1"/>
  <c r="CM21" i="2" s="1"/>
  <c r="Z22" i="2" a="1"/>
  <c r="Z22" i="2" s="1"/>
  <c r="Z23" i="2" a="1"/>
  <c r="Z23" i="2" s="1"/>
  <c r="Z24" i="2" a="1"/>
  <c r="Z24" i="2" s="1"/>
  <c r="Z25" i="2" a="1"/>
  <c r="Z25" i="2" s="1"/>
  <c r="Z26" i="2" a="1"/>
  <c r="Z26" i="2" s="1"/>
  <c r="CK26" i="2" s="1"/>
  <c r="Z27" i="2" a="1"/>
  <c r="Z27" i="2" s="1"/>
  <c r="Z28" i="2" a="1"/>
  <c r="Z28" i="2" s="1"/>
  <c r="Z29" i="2" a="1"/>
  <c r="Z29" i="2" s="1"/>
  <c r="Z30" i="2" a="1"/>
  <c r="Z30" i="2" s="1"/>
  <c r="Z31" i="2" a="1"/>
  <c r="Z31" i="2" s="1"/>
  <c r="Z32" i="2" a="1"/>
  <c r="Z32" i="2" s="1"/>
  <c r="Z33" i="2" a="1"/>
  <c r="Z33" i="2" s="1"/>
  <c r="Z34" i="2" a="1"/>
  <c r="Z34" i="2"/>
  <c r="Z35" i="2" a="1"/>
  <c r="Z35" i="2" s="1"/>
  <c r="CK35" i="2" s="1"/>
  <c r="Z36" i="2" a="1"/>
  <c r="Z36" i="2" s="1"/>
  <c r="Z37" i="2" a="1"/>
  <c r="Z37" i="2" s="1"/>
  <c r="Z38" i="2" a="1"/>
  <c r="Z38" i="2" s="1"/>
  <c r="AA30" i="2" a="1"/>
  <c r="AA30" i="2" s="1"/>
  <c r="CL30" i="2" s="1"/>
  <c r="AA22" i="2" a="1"/>
  <c r="AA22" i="2" s="1"/>
  <c r="AA23" i="2" a="1"/>
  <c r="AA23" i="2" s="1"/>
  <c r="CL23" i="2" s="1"/>
  <c r="AA24" i="2" a="1"/>
  <c r="AA24" i="2"/>
  <c r="CL24" i="2" s="1"/>
  <c r="AA25" i="2" a="1"/>
  <c r="AA25" i="2" s="1"/>
  <c r="AA26" i="2" a="1"/>
  <c r="AA26" i="2" s="1"/>
  <c r="AA27" i="2" a="1"/>
  <c r="AA27" i="2" s="1"/>
  <c r="CL27" i="2" s="1"/>
  <c r="AA28" i="2" a="1"/>
  <c r="AA28" i="2" s="1"/>
  <c r="CL28" i="2" s="1"/>
  <c r="AA29" i="2" a="1"/>
  <c r="AA29" i="2" s="1"/>
  <c r="CL29" i="2" s="1"/>
  <c r="AA31" i="2" a="1"/>
  <c r="AA31" i="2" s="1"/>
  <c r="AA32" i="2" a="1"/>
  <c r="AA32" i="2" s="1"/>
  <c r="AA33" i="2" a="1"/>
  <c r="AA33" i="2"/>
  <c r="AA34" i="2" a="1"/>
  <c r="AA34" i="2" s="1"/>
  <c r="AA35" i="2" a="1"/>
  <c r="AA35" i="2" s="1"/>
  <c r="CL35" i="2" s="1"/>
  <c r="AA36" i="2" a="1"/>
  <c r="AA36" i="2" s="1"/>
  <c r="AA37" i="2" a="1"/>
  <c r="AA37" i="2" s="1"/>
  <c r="CL37" i="2" s="1"/>
  <c r="AA38" i="2" a="1"/>
  <c r="AA38" i="2"/>
  <c r="AA21" i="2" a="1"/>
  <c r="AA21" i="2" s="1"/>
  <c r="CJ2" i="2"/>
  <c r="CJ3" i="2"/>
  <c r="CJ4" i="2"/>
  <c r="CJ5" i="2"/>
  <c r="CJ6" i="2"/>
  <c r="CJ7" i="2"/>
  <c r="CJ8" i="2"/>
  <c r="CJ9" i="2"/>
  <c r="CJ10" i="2"/>
  <c r="CJ11" i="2"/>
  <c r="CJ12" i="2"/>
  <c r="CJ13" i="2"/>
  <c r="CJ14" i="2"/>
  <c r="CJ15" i="2"/>
  <c r="CJ16" i="2"/>
  <c r="CJ17" i="2"/>
  <c r="CJ18" i="2"/>
  <c r="CJ19" i="2"/>
  <c r="CM27" i="2" l="1"/>
  <c r="CM33" i="2"/>
  <c r="CM37" i="2"/>
  <c r="CM28" i="2"/>
  <c r="CL26" i="2"/>
  <c r="CL21" i="2"/>
  <c r="CL25" i="2"/>
  <c r="CK23" i="2"/>
  <c r="CL32" i="2"/>
  <c r="CL31" i="2"/>
  <c r="CL36" i="2"/>
  <c r="CL22" i="2"/>
  <c r="CL34" i="2"/>
  <c r="CL33" i="2"/>
  <c r="CK33" i="2"/>
  <c r="CK31" i="2"/>
  <c r="CK30" i="2"/>
  <c r="CK21" i="2"/>
  <c r="CK34" i="2"/>
  <c r="CK27" i="2"/>
  <c r="CK32" i="2"/>
  <c r="CK37" i="2"/>
  <c r="CK25" i="2"/>
  <c r="CK36" i="2"/>
  <c r="CK29" i="2"/>
  <c r="CK24" i="2"/>
  <c r="CK28" i="2"/>
  <c r="CK22" i="2"/>
</calcChain>
</file>

<file path=xl/connections.xml><?xml version="1.0" encoding="utf-8"?>
<connections xmlns="http://schemas.openxmlformats.org/spreadsheetml/2006/main">
  <connection id="1" keepAlive="1" name="Requête - Questionnaires de personnalité" description="Connexion à la requête « Questionnaires de personnalité » dans le classeur." type="5" refreshedVersion="7" background="1" saveData="1">
    <dbPr connection="Provider=Microsoft.Mashup.OleDb.1;Data Source=$Workbook$;Location=&quot;Questionnaires de personnalité&quot;;Extended Properties=&quot;&quot;" command="SELECT * FROM [Questionnaires de personnalité]"/>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<sst xmlns="http://schemas.openxmlformats.org/spreadsheetml/2006/main" count="778" uniqueCount="152">
  <si>
    <t xml:space="preserve">Horodateur,"Nom d'utilisateur","Je suis ","Je suis ","Je suis","Je suis ","Je suis","Je suis","Je suis ","Je suis","Je suis","Je suis ","Je suis","Je suis","Je suis ","Je suis ","Je suis ","Je suis ","Je suis ","Je suis ","Je suis ","Je suis","Je suis ","Je suis","Je suis","Je prÃ©pare soigneusement les tÃ¢ches Ã  accomplir","Je fais les choses sans y penser","Je me dÃ©cide rapidement","J'ai tendance Ã  ne pas m'en faire","Je ne fais pas attention","J'ai des idÃ©es qui fusent","Je projette mes voyages longtemps Ã  l'avance","Je suis maÃ®tre de moi","Je me concentre facilement","Je mets de l'argent de cÃ´tÃ© rÃ©guliÃ¨rement","J'ai la ""bougeotte"" aux spectacles ou aux confÃ©rences","Je rÃ©flÃ©chis soigneusement","Je veille Ã  ma sÃ©curitÃ© d'emploi","Je dis les choses sans y penser","J'aime rÃ©flÃ©chir Ã  des problÃ¨mes complexes","Je change de travail","J'agis sur un ""coup de tÃªte""","RÃ©flÃ©chir Ã  un problÃ¨me m'ennuie vite","Je me fais faire rÃ©guliÃ¨rement des bilans de santÃ©","J'agis selon l'inspiration du moment","Je suis quelqu'un de rÃ©flÃ©chi","Je change de domicile","J'achÃ¨te les choses ""sur un coup de tÃªte""","Je ne peux penser qu'Ã  un problÃ¨me Ã  la fois","Je change de passe-temps","Je marche et bouge vite","Je rÃ©sous les problÃ¨mes par tÃ¢tonnements","Je dÃ©pense ou paye Ã  crÃ©dit plus que je ne gagne","Je parle vite","Quand je rÃ©flÃ©chis mes pensÃ©es s'Ã©garent souvent","Je m'intÃ©resse plus au prÃ©sent qu'Ã  l'avenir","Je me sens agitÃ© au spectacle ou lors de confÃ©rences","J'aime les ""casses-tÃªtes""","Je pense Ã  l'avenir","Il m'est facile de me concentrer sur mes activitÃ©s.","Il m'arrive frÃ©quemment, lorsque je travaille, de me prÃ©occuper d'autres choses.","Le temps semble toujours passer lentement.","Je me retrouve souvent Ã  l'Ã©cart, sans savoir quoi faire.","Je suis souvent pris au piÃ¨ge dans des situations oÃ¹ je dois faire des choses insignifiantes.","Le fait de devoir regarder les films familiaux ou les diapositives de voyage de quelqu'un m'ennuie Ã©normÃ©ment.","J'ai tout le temps des projets en tÃªte, des choses Ã  faire.","Je trouve qu'il est facile de se divertir.","Beaucoup de choses que j'ai Ã  faire sont rÃ©pÃ©titives et monotones.","Il faut plus de stimulation pour me faire avancer que la plupart des gens.","Je prends plaisir Ã  faire la plupart des choses que je fais.","Je suis rarement enthousiasmÃ©(e) par mon travail.","Dans n'importe quelle situation, je peux gÃ©nÃ©ralement trouver quelque chose Ã  faire ou Ã  voir pour maintenir mon intÃ©rÃªt.","La plupart du temps, je reste assis Ã  ne rien faire.","Je suis douÃ© pour attendre patiemment.","Je me retrouve souvent avec rien Ã  faire - du temps libre.","Dans les situations oÃ¹ je dois attendre, comme dans une file d'attente, je deviens trÃ¨s agitÃ©.","Je me rÃ©veille souvent avec une nouvelle idÃ©e.","Il me serait trÃ¨s difficile de trouver un travail qui soit suffisamment passionnant.","J'aimerais faire des choses plus stimulantes dans la vie. ","J'ai l'impression de travailler en dessous de mes capacitÃ©s la plupart du temps.","Beaucoup de gens diraient que je suis une personne crÃ©ative ou imaginative.","J'ai tellement d'intÃ©rÃªts que je n'ai pas le temps de tout faire.","Parmi mes amis, je suis celui qui continue Ã  faire quelque chose le plus longtemps.","Si je ne fais pas quelque-choses d'excitant, voire de dangereux, je me sens Ã  moitiÃ© mort et terne.","Il faut beaucoup de changement et de variÃ©tÃ© pour que je sois vraiment heureux.","Il semble que les mÃªmes choses passent tout le temps Ã  la tÃ©lÃ©vision ou au cinÃ©ma </t>
  </si>
  <si>
    <t xml:space="preserve"> Ã§a devient vieux.","Quand j'Ã©tais jeune, j'Ã©tais souvent dans des situations monotones et fatigantes."</t>
  </si>
  <si>
    <t>2022/03/01 2:20:02 PM UTC+1,"antoine.pineaup2@gmail.com","2","3","4","9","3","7","8","1","8","3","4","2","3","2","7","3","10","2","3","6","3","2","1","Presque toujours/Toujours","Rarement","Occasionnellement","Presque toujours/Toujours","Occasionnellement","Souvent","Occasionnellement","Presque toujours/Toujours","Souvent","Souvent","Occasionnellement","Souvent","Occasionnellement","Occasionnellement","Souvent","Rarement","Rarement","Occasionnellement","Rarement","Rarement","Souvent","Rarement","Occasionnellement","Occasionnellement","Occasionnellement","Presque toujours/Toujours","Souvent","Rarement","Rarement","Souvent","Souvent","Rarement","Presque toujours/Toujours","Occasionnellement","5","5","3","3","3","5","5","7","6","5","5","3","6","2","4","5","2","5","6","5","3","4","3","6","2","2","5","5"</t>
  </si>
  <si>
    <t>2022/03/01 2:29:21 PM UTC+1,"lolita71150@hotmail.fr","7","9","7","3","9","2","6","7","4","6","4","7","7","5","4","4","7","6","4","5","3","7","5","Occasionnellement","Occasionnellement","Rarement","Rarement","Occasionnellement","Presque toujours/Toujours","Souvent","Occasionnellement","Occasionnellement","Occasionnellement","Occasionnellement","Souvent","Presque toujours/Toujours","Occasionnellement","Occasionnellement","Rarement","Occasionnellement","Occasionnellement","Rarement","Occasionnellement","Souvent","Rarement","Rarement","Souvent","Occasionnellement","Souvent","Occasionnellement","Rarement","Presque toujours/Toujours","Presque toujours/Toujours","Occasionnellement","Occasionnellement","Rarement","Occasionnellement","4","7","4","5","5","2","6","6","4","4","5","4","3","4","1","2","5","4","6","6","5","5","7","4","5","4","2","4"</t>
  </si>
  <si>
    <t>2022/03/01 2:30:04 PM UTC+1,"genandboris@gmail.com","2","3","8","4","5","9","10","4","5","6","2","5","2","5","9","4","6","3","2","5","3","2","3","Occasionnellement","Souvent","Occasionnellement","Presque toujours/Toujours","Occasionnellement","Souvent","Occasionnellement","Presque toujours/Toujours","Occasionnellement","Souvent","Presque toujours/Toujours","Occasionnellement","Occasionnellement","Occasionnellement","Presque toujours/Toujours","Rarement","Occasionnellement","Occasionnellement","Rarement","Occasionnellement","Presque toujours/Toujours","Occasionnellement","Rarement","Occasionnellement","Rarement","Presque toujours/Toujours","Occasionnellement","Rarement","Occasionnellement","Presque toujours/Toujours","Presque toujours/Toujours","Presque toujours/Toujours","Souvent","Occasionnellement","4","5","3","2","2","7","5","7","2","3","6","4","5","1","3","1","7","6","5","3","6","7","7","5","7","6","4","3"</t>
  </si>
  <si>
    <t>2022/03/01 3:18:07 PM UTC+1,"axelle.formery.universite@gmail.com","6","6","9","9","6","3","4","3","3","3","1","1","4","4","8","4","9","4","3","5","2","8","4","Souvent","Souvent","Souvent","Rarement","Rarement","Souvent","Souvent","Occasionnellement","Souvent","Rarement","Souvent","Souvent","Souvent","Souvent","Occasionnellement","Presque toujours/Toujours","Souvent","Souvent","Occasionnellement","Souvent","Occasionnellement","Occasionnellement","Souvent","Occasionnellement","Souvent","Souvent","Souvent","Rarement","Occasionnellement","Souvent","Occasionnellement","Souvent","Occasionnellement","Souvent","3","6","5","5","5","2","6","6","5","6","4","3","3","2","3","3","4","6","6","6","6","6","6","6","6","6","7","7"</t>
  </si>
  <si>
    <t>2022/03/01 3:18:58 PM UTC+1,"tom.timbert@gmail.com","3","3","9","5","3","5","8","1","3","6","1","2","2","4","8","6","10","3","3","2","2","4","2","Souvent","Occasionnellement","Occasionnellement","Occasionnellement","Souvent","Presque toujours/Toujours","Occasionnellement","Souvent","Souvent","Presque toujours/Toujours","Souvent","Presque toujours/Toujours","Souvent","Souvent","Presque toujours/Toujours","Occasionnellement","Rarement","Occasionnellement","Souvent","Souvent","Souvent","Rarement","Souvent","Rarement","Rarement","Souvent","Rarement","Rarement","Presque toujours/Toujours","Presque toujours/Toujours","Occasionnellement","Occasionnellement","Souvent","Occasionnellement","5","4","2","1","2","4","7","6","2","1","7","1","5","2","5","2","2","5","1","1","2","3","4","5","2","4","4","2"</t>
  </si>
  <si>
    <t>2022/03/01 3:23:40 PM UTC+1,"camille_bordeau01@etu.u-bourgogne.fr","8","7","9","3","9","2","8","4","7","6","5","4","6","4","8","5","10","9","7","8","4","10","3","Souvent","Rarement","Rarement","Rarement","Rarement","Souvent","Occasionnellement","Rarement","Rarement","Occasionnellement","Presque toujours/Toujours","Occasionnellement","Occasionnellement","Occasionnellement","Souvent","Souvent","Presque toujours/Toujours","Occasionnellement","Souvent","Souvent","Occasionnellement","Rarement","Presque toujours/Toujours","Occasionnellement","Presque toujours/Toujours","Presque toujours/Toujours","Occasionnellement","Rarement","Occasionnellement","Presque toujours/Toujours","Rarement","Presque toujours/Toujours","Occasionnellement","Presque toujours/Toujours","2","7","4","6","5","7","4","2","6","6","2","7","2","4","4","5","4","2","6","6","6","5","1","1","5","7","6","7"</t>
  </si>
  <si>
    <t>2022/03/01 3:35:14 PM UTC+1,"vicprgt@outlook.fr","5","7","8","4","4","4","7","9","7","3","3","3","3","3","8","4","10","6","4","2","3","8","1","Souvent","Occasionnellement","Souvent","Souvent","Occasionnellement","Souvent","Presque toujours/Toujours","Souvent","Rarement","Souvent","Souvent","Occasionnellement","Occasionnellement","Occasionnellement","Rarement","Souvent","Souvent","Presque toujours/Toujours","Occasionnellement","Souvent","Occasionnellement","Occasionnellement","Occasionnellement","Souvent","Souvent","Souvent","Souvent","Rarement","Occasionnellement","Presque toujours/Toujours","Souvent","Souvent","Rarement","Souvent","2","7","3","4","2","2","7","7","4","4","6","2","6","3","5","5","2","2","3","6","4","3","6","2","4","5","3","3"</t>
  </si>
  <si>
    <t>2022/03/01 4:02:44 PM UTC+1,"gautherinlea@gmail.com","4","3","8","5","7","2","4","6","3","3","4","4","7","2","6","4","5","3","5","2","3","5","3","Souvent","Souvent","Souvent","Rarement","Souvent","Souvent","Presque toujours/Toujours","Souvent","Occasionnellement","Presque toujours/Toujours","Rarement","Souvent","Presque toujours/Toujours","Rarement","Souvent","Rarement","Rarement","Occasionnellement","Occasionnellement","Presque toujours/Toujours","Souvent","Rarement","Rarement","Presque toujours/Toujours","Rarement","Presque toujours/Toujours","Presque toujours/Toujours","Rarement","Presque toujours/Toujours","Occasionnellement","Rarement","Rarement","Rarement","Presque toujours/Toujours","3","6","2","6","3","2","6","5","4","3","5","2","5","3","6","5","3","4","5","4","3","6","5","5","2","2","6","2"</t>
  </si>
  <si>
    <t>2022/03/01 4:08:16 PM UTC+1,"celia.ruffino@u-bourgogne.fr","8","6","8","8","6","2","7","3","8","3","2","3","6","8","9","2","9","8","5","4","3","8","2","Souvent","Souvent","Occasionnellement","Rarement","Occasionnellement","Souvent","Rarement","Rarement","Occasionnellement","Occasionnellement","Souvent","Souvent","Souvent","Souvent","Occasionnellement","Rarement","Occasionnellement","Souvent","Occasionnellement","Souvent","Occasionnellement","Rarement","Souvent","Rarement","Souvent","Souvent","Rarement","Occasionnellement","Presque toujours/Toujours","Souvent","Rarement","Presque toujours/Toujours","Occasionnellement","Souvent","5","6","3","2","4","7","5","3","4","5","7","2","6","2","1","1","4","3","5","5","5","4","6","4","2","6","4","2"</t>
  </si>
  <si>
    <t>2022/03/01 5:47:37 PM UTC+1,"elyse.estiez@gmail.com","3","5","8","5","6","4","4","1","7","4","3","1","5","4","6","3","10","1","2","2","2","5","1","Souvent","Rarement","Rarement","Occasionnellement","Rarement","Occasionnellement","Souvent","Souvent","Occasionnellement","Occasionnellement","Rarement","Occasionnellement","Souvent","Rarement","Occasionnellement","Rarement","Rarement","Rarement","Occasionnellement","Occasionnellement","Souvent","Rarement","Rarement","Rarement","Occasionnellement","Occasionnellement","Occasionnellement","Rarement","Souvent","Souvent","Occasionnellement","Rarement","Occasionnellement","Occasionnellement","3","5","4","1","1","2","6","5","2","2","5","3","3","1","3","2","3","2","2","2","2","4","2","1","1","1","6","3"</t>
  </si>
  <si>
    <t>2022/03/01 6:49:41 PM UTC+1,"lucas.baumann21@gmail.com","1","3","6","8","1","6","8","5","5","4","3","3","3","5","6","3","8","1","1","7","1","4","1","Souvent","Rarement","Souvent","Souvent","Rarement","Souvent","Souvent","Presque toujours/Toujours","Presque toujours/Toujours","Presque toujours/Toujours","Rarement","Presque toujours/Toujours","Presque toujours/Toujours","Occasionnellement","Souvent","Rarement","Rarement","Occasionnellement","Rarement","Souvent","Presque toujours/Toujours","Rarement","Occasionnellement","Occasionnellement","Souvent","Souvent","Occasionnellement","Rarement","Occasionnellement","Occasionnellement","Occasionnellement","Occasionnellement","Presque toujours/Toujours","Presque toujours/Toujours","6","3","3","2","1","1","5","7","3","4","7","1","5","1","7","4","1","4","1","2","5","6","4","4","1","2","2","1"</t>
  </si>
  <si>
    <t>2022/03/01 8:21:28 PM UTC+1,"gabinmagnant@gmail.com","6","4","9","7","8","4","8","6","7","5","5","8","6","2","6","4","9","4","2","8","6","8","4","Souvent","Occasionnellement","Souvent","Occasionnellement","Souvent","Presque toujours/Toujours","Presque toujours/Toujours","Presque toujours/Toujours","Souvent","Rarement","Presque toujours/Toujours","Occasionnellement","Souvent","Occasionnellement","Occasionnellement","Rarement","Rarement","Occasionnellement","Rarement","Presque toujours/Toujours","Souvent","Rarement","Occasionnellement","Presque toujours/Toujours","Rarement","Rarement","Occasionnellement","Occasionnellement","Occasionnellement","Occasionnellement","Occasionnellement","Presque toujours/Toujours","Occasionnellement","Presque toujours/Toujours","6","7","3","4","6","7","3","5","7","5","5","3","6","2","7","7","5","4","4","6","3","7","4","3","3","6","5","4"</t>
  </si>
  <si>
    <t>2022/03/01 9:21:17 PM UTC+1,"anais.viard52200@gmail.com","1","1","10","10","1","5","5","1","8","5","1","1","1","1","7","1","10","1","1","1","1","1","1","Presque toujours/Toujours","Rarement","Souvent","Rarement","Rarement","Souvent","Souvent","Souvent","Presque toujours/Toujours","Souvent","Occasionnellement","Presque toujours/Toujours","Souvent","Presque toujours/Toujours","Rarement","Rarement","Occasionnellement","Souvent","Rarement","Occasionnellement","Presque toujours/Toujours","Rarement","Occasionnellement","Souvent","Rarement","Souvent","Occasionnellement","Rarement","Occasionnellement","Rarement","Occasionnellement","Occasionnellement","Souvent","Souvent","7","3","1","2","1","1","7","7","7","1","7","1","6","1","7","2","1","4","1","3","1","5","7","5","1","1","1","1"</t>
  </si>
  <si>
    <t>2022/03/01 10:07:28 PM UTC+1,"Cleophee.guyat@bbox.fr","2","2","5","7","3","8","10","2","7","4","2","1","2","6","8","3","9","1","2","4","3","2","1","Presque toujours/Toujours","Rarement","Souvent","Souvent","Rarement","Souvent","Rarement","Presque toujours/Toujours","Presque toujours/Toujours","Presque toujours/Toujours","Souvent","Souvent","Souvent","Rarement","Occasionnellement","Occasionnellement","Rarement","Rarement","Occasionnellement","Rarement","Souvent","Occasionnellement","Rarement","Occasionnellement","Rarement","Presque toujours/Toujours","Rarement","Rarement","Presque toujours/Toujours","Presque toujours/Toujours","Souvent","Occasionnellement","Souvent","Occasionnellement","7","6","4","1","1","2","7","7","3","2","7","1","7","1","7","1","4","6","5","4","7","7","6","4","1","6","4","1"</t>
  </si>
  <si>
    <t>2022/03/02 10:43:37 AM UTC+1,"goudot.lej@gmail.com","3","5","4","6","5","2","8","4","5","3","3","4","4","3","9","2","9","2","2","6","6","3","4","Souvent","Occasionnellement","Rarement","Rarement","Rarement","Souvent","Souvent","Souvent","Souvent","Presque toujours/Toujours","Occasionnellement","Souvent","Presque toujours/Toujours","Souvent","Occasionnellement","Occasionnellement","Rarement","Occasionnellement","Occasionnellement","Occasionnellement","Souvent","Rarement","Rarement","Occasionnellement","Occasionnellement","Souvent","Rarement","Rarement","Souvent","Souvent","Occasionnellement","Rarement","Souvent","Presque toujours/Toujours","3","4","2","5","5","2","6","6","5","3","6","2","6","2","4","2","3","6","3","5","6","5","4","6","4","2","6","3"</t>
  </si>
  <si>
    <t>2022/03/02 12:06:23 PM UTC+1,"charlene.truong@hotmail.fr","4","9","8","7","7","2","8","7","2","3","3","7","5","4","7","2","10","5","2","5","3","4","2","Souvent","Occasionnellement","Souvent","Souvent","Occasionnellement","Occasionnellement","Occasionnellement","Souvent","Occasionnellement","Presque toujours/Toujours","Souvent","Souvent","Occasionnellement","Occasionnellement","Souvent","Rarement","Occasionnellement","Occasionnellement","Rarement","Occasionnellement","Souvent","Rarement","Souvent","Souvent","Rarement","Souvent","Souvent","Rarement","Occasionnellement","Presque toujours/Toujours","Presque toujours/Toujours","Occasionnellement","Occasionnellement","Rarement","4","6","2","2","2","5","5","7","4","3","6","2","6","1","1","1","6","4","3","4","2","3","3","6","1","5","7","3"</t>
  </si>
  <si>
    <t>2022/03/02 4:43:02 PM UTC+1,"thomas.jacquet@u-bourgogne.fr","2","2","2","8","5","8","5","4","8","4","4","4","6","5","5","3","9","4","3","8","3","2","2","Souvent","Occasionnellement","Souvent","Occasionnellement","Occasionnellement","Occasionnellement","Rarement","Souvent","Souvent","Souvent","Occasionnellement","Souvent","Souvent","Occasionnellement","Souvent","Rarement","Occasionnellement","Rarement","Rarement","Occasionnellement","Souvent","Souvent","Occasionnellement","Occasionnellement","Rarement","Occasionnellement","Souvent","Rarement","Occasionnellement","Occasionnellement","Occasionnellement","Occasionnellement","Souvent","Souvent","5","3","2","2","4","6","5","6","2","2","5","3","6","2","3","3","2","2","3","3","2","3","6","4","3","3","4","2"</t>
  </si>
  <si>
    <t>2022/03/02 5:45:43 PM UTC+1,"estelle50251@gmail.com","8","9","6","1","4","6","9","2","4","7","1","1","5","8","9","1","10","1","3","9","2","1","3","Presque toujours/Toujours","Occasionnellement","Souvent","Occasionnellement","Rarement","Presque toujours/Toujours","Occasionnellement","Presque toujours/Toujours","Souvent","Souvent","Presque toujours/Toujours","Souvent","Souvent","Souvent","Souvent","Rarement","Souvent","Occasionnellement","Occasionnellement","Souvent","Souvent","Rarement","Occasionnellement","Rarement","Rarement","Presque toujours/Toujours","Souvent","Rarement","Occasionnellement","Souvent","Occasionnellement","Presque toujours/Toujours","Presque toujours/Toujours","Presque toujours/Toujours","6","3","1","1","2","3","7","6","2","1","7","1","6","1","1","2","7","6","2","6","2","5","7","7","6","6","7","1"</t>
  </si>
  <si>
    <t>Horodateur</t>
  </si>
  <si>
    <t>Nom d'utilisateur</t>
  </si>
  <si>
    <t xml:space="preserve">Je suis </t>
  </si>
  <si>
    <t>Je suis _1</t>
  </si>
  <si>
    <t>Je suis</t>
  </si>
  <si>
    <t>Je suis _2</t>
  </si>
  <si>
    <t>Je suis_3</t>
  </si>
  <si>
    <t>Je suis_4</t>
  </si>
  <si>
    <t>Je suis _5</t>
  </si>
  <si>
    <t>Je suis_6</t>
  </si>
  <si>
    <t>Je suis_7</t>
  </si>
  <si>
    <t>Je suis _8</t>
  </si>
  <si>
    <t>Je suis_9</t>
  </si>
  <si>
    <t>Je suis_10</t>
  </si>
  <si>
    <t>Je suis _11</t>
  </si>
  <si>
    <t>Je suis _12</t>
  </si>
  <si>
    <t>Je suis _13</t>
  </si>
  <si>
    <t>Je suis _14</t>
  </si>
  <si>
    <t>Je suis _15</t>
  </si>
  <si>
    <t>Je suis _16</t>
  </si>
  <si>
    <t>Je suis _17</t>
  </si>
  <si>
    <t>Je suis_18</t>
  </si>
  <si>
    <t>Je suis _19</t>
  </si>
  <si>
    <t>Je suis_20</t>
  </si>
  <si>
    <t>Je suis_21</t>
  </si>
  <si>
    <t>Je prépare soigneusement les tâches à accomplir</t>
  </si>
  <si>
    <t>Je fais les choses sans y penser</t>
  </si>
  <si>
    <t>Je me décide rapidement</t>
  </si>
  <si>
    <t>J'ai tendance à ne pas m'en faire</t>
  </si>
  <si>
    <t>Je ne fais pas attention</t>
  </si>
  <si>
    <t>J'ai des idées qui fusent</t>
  </si>
  <si>
    <t>Je projette mes voyages longtemps à l'avance</t>
  </si>
  <si>
    <t>Je suis maître de moi</t>
  </si>
  <si>
    <t>Je me concentre facilement</t>
  </si>
  <si>
    <t>Je mets de l'argent de côté régulièrement</t>
  </si>
  <si>
    <t>J'ai la "bougeotte" aux spectacles ou aux conférences</t>
  </si>
  <si>
    <t>Je réfléchis soigneusement</t>
  </si>
  <si>
    <t>Je veille à ma sécurité d'emploi</t>
  </si>
  <si>
    <t>Je dis les choses sans y penser</t>
  </si>
  <si>
    <t>J'aime réfléchir à des problèmes complexes</t>
  </si>
  <si>
    <t>Je change de travail</t>
  </si>
  <si>
    <t>J'agis sur un "coup de tête"</t>
  </si>
  <si>
    <t>Réfléchir à un problème m'ennuie vite</t>
  </si>
  <si>
    <t>Je me fais faire régulièrement des bilans de santé</t>
  </si>
  <si>
    <t>J'agis selon l'inspiration du moment</t>
  </si>
  <si>
    <t>Je suis quelqu'un de réfléchi</t>
  </si>
  <si>
    <t>Je change de domicile</t>
  </si>
  <si>
    <t>J'achète les choses "sur un coup de tête"</t>
  </si>
  <si>
    <t>Je ne peux penser qu'à un problème à la fois</t>
  </si>
  <si>
    <t>Je change de passe-temps</t>
  </si>
  <si>
    <t>Je marche et bouge vite</t>
  </si>
  <si>
    <t>Je résous les problèmes par tâtonnements</t>
  </si>
  <si>
    <t>Je dépense ou paye à crédit plus que je ne gagne</t>
  </si>
  <si>
    <t>Je parle vite</t>
  </si>
  <si>
    <t>Quand je réfléchis mes pensées s'égarent souvent</t>
  </si>
  <si>
    <t>Je m'intéresse plus au présent qu'à l'avenir</t>
  </si>
  <si>
    <t>Je me sens agité au spectacle ou lors de conférences</t>
  </si>
  <si>
    <t>J'aime les "casses-têtes"</t>
  </si>
  <si>
    <t>Je pense à l'avenir</t>
  </si>
  <si>
    <t>Il m'est facile de me concentrer sur mes activités.</t>
  </si>
  <si>
    <t>Il m'arrive fréquemment, lorsque je travaille, de me préoccuper d'autres choses.</t>
  </si>
  <si>
    <t>Le temps semble toujours passer lentement.</t>
  </si>
  <si>
    <t>Je me retrouve souvent à l'écart, sans savoir quoi faire.</t>
  </si>
  <si>
    <t>Je suis souvent pris au piège dans des situations où je dois faire des choses insignifiantes.</t>
  </si>
  <si>
    <t>Le fait de devoir regarder les films familiaux ou les diapositives de voyage de quelqu'un m'ennuie énormément.</t>
  </si>
  <si>
    <t>J'ai tout le temps des projets en tête, des choses à faire.</t>
  </si>
  <si>
    <t>Je trouve qu'il est facile de se divertir.</t>
  </si>
  <si>
    <t>Beaucoup de choses que j'ai à faire sont répétitives et monotones.</t>
  </si>
  <si>
    <t>Il faut plus de stimulation pour me faire avancer que la plupart des gens.</t>
  </si>
  <si>
    <t>Je prends plaisir à faire la plupart des choses que je fais.</t>
  </si>
  <si>
    <t>Je suis rarement enthousiasmé(e) par mon travail.</t>
  </si>
  <si>
    <t>Dans n'importe quelle situation, je peux généralement trouver quelque chose à faire ou à voir pour maintenir mon intérêt.</t>
  </si>
  <si>
    <t>La plupart du temps, je reste assis à ne rien faire.</t>
  </si>
  <si>
    <t>Je suis doué pour attendre patiemment.</t>
  </si>
  <si>
    <t>Je me retrouve souvent avec rien à faire - du temps libre.</t>
  </si>
  <si>
    <t>Dans les situations où je dois attendre, comme dans une file d'attente, je deviens très agité.</t>
  </si>
  <si>
    <t>Je me réveille souvent avec une nouvelle idée.</t>
  </si>
  <si>
    <t>Il me serait très difficile de trouver un travail qui soit suffisamment passionnant.</t>
  </si>
  <si>
    <t xml:space="preserve">J'aimerais faire des choses plus stimulantes dans la vie. </t>
  </si>
  <si>
    <t>J'ai l'impression de travailler en dessous de mes capacités la plupart du temps.</t>
  </si>
  <si>
    <t>Beaucoup de gens diraient que je suis une personne créative ou imaginative.</t>
  </si>
  <si>
    <t>J'ai tellement d'intérêts que je n'ai pas le temps de tout faire.</t>
  </si>
  <si>
    <t>Parmi mes amis, je suis celui qui continue à faire quelque chose le plus longtemps.</t>
  </si>
  <si>
    <t>Si je ne fais pas quelque-choses d'excitant, voire de dangereux, je me sens à moitié mort et terne.</t>
  </si>
  <si>
    <t>Il faut beaucoup de changement et de variété pour que je sois vraiment heureux.</t>
  </si>
  <si>
    <t>Il semble que les mêmes choses passent tout le temps à la télévision ou au cinéma ; ça devient vieux.</t>
  </si>
  <si>
    <t>Quand j'étais jeune, j'étais souvent dans des situations monotones et fatigantes.</t>
  </si>
  <si>
    <t>2022/03/01 2:20:02 PM UTC+1</t>
  </si>
  <si>
    <t>antoine.pineaup2@gmail.com</t>
  </si>
  <si>
    <t>Presque toujours/Toujours</t>
  </si>
  <si>
    <t>Rarement</t>
  </si>
  <si>
    <t>Occasionnellement</t>
  </si>
  <si>
    <t>Souvent</t>
  </si>
  <si>
    <t>2022/03/01 2:29:21 PM UTC+1</t>
  </si>
  <si>
    <t>lolita71150@hotmail.fr</t>
  </si>
  <si>
    <t>2022/03/01 2:30:04 PM UTC+1</t>
  </si>
  <si>
    <t>genandboris@gmail.com</t>
  </si>
  <si>
    <t>2022/03/01 3:18:07 PM UTC+1</t>
  </si>
  <si>
    <t>axelle.formery.universite@gmail.com</t>
  </si>
  <si>
    <t>2022/03/01 3:18:58 PM UTC+1</t>
  </si>
  <si>
    <t>tom.timbert@gmail.com</t>
  </si>
  <si>
    <t>2022/03/01 3:23:40 PM UTC+1</t>
  </si>
  <si>
    <t>camille_bordeau01@etu.u-bourgogne.fr</t>
  </si>
  <si>
    <t>2022/03/01 3:35:14 PM UTC+1</t>
  </si>
  <si>
    <t>vicprgt@outlook.fr</t>
  </si>
  <si>
    <t>2022/03/01 4:02:44 PM UTC+1</t>
  </si>
  <si>
    <t>gautherinlea@gmail.com</t>
  </si>
  <si>
    <t>2022/03/01 4:08:16 PM UTC+1</t>
  </si>
  <si>
    <t>celia.ruffino@u-bourgogne.fr</t>
  </si>
  <si>
    <t>2022/03/01 5:47:37 PM UTC+1</t>
  </si>
  <si>
    <t>elyse.estiez@gmail.com</t>
  </si>
  <si>
    <t>2022/03/01 6:49:41 PM UTC+1</t>
  </si>
  <si>
    <t>lucas.baumann21@gmail.com</t>
  </si>
  <si>
    <t>2022/03/01 8:21:28 PM UTC+1</t>
  </si>
  <si>
    <t>gabinmagnant@gmail.com</t>
  </si>
  <si>
    <t>2022/03/01 9:21:17 PM UTC+1</t>
  </si>
  <si>
    <t>anais.viard52200@gmail.com</t>
  </si>
  <si>
    <t>2022/03/01 10:07:28 PM UTC+1</t>
  </si>
  <si>
    <t>Cleophee.guyat@bbox.fr</t>
  </si>
  <si>
    <t>2022/03/02 10:43:37 AM UTC+1</t>
  </si>
  <si>
    <t>goudot.lej@gmail.com</t>
  </si>
  <si>
    <t>2022/03/02 12:06:23 PM UTC+1</t>
  </si>
  <si>
    <t>charlene.truong@hotmail.fr</t>
  </si>
  <si>
    <t>2022/03/02 4:43:02 PM UTC+1</t>
  </si>
  <si>
    <t>thomas.jacquet@u-bourgogne.fr</t>
  </si>
  <si>
    <t>2022/03/02 5:45:43 PM UTC+1</t>
  </si>
  <si>
    <t>estelle50251@gmail.com</t>
  </si>
  <si>
    <t>BPS</t>
  </si>
  <si>
    <t>Non planning</t>
  </si>
  <si>
    <t>Impulsivité motrice</t>
  </si>
  <si>
    <t>Impulsivité cognitive</t>
  </si>
  <si>
    <t>somme impulsivité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</si>
</sst>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0" fontId="0" fillId="0" borderId="0" xfId="0" applyNumberFormat="1" applyAlignment="1"/>
    <xf numFmtId="0" fontId="0" fillId="33" borderId="0" xfId="0" applyNumberFormat="1" applyFill="1" applyAlignment="1"/>
    <xf numFmtId="0" fontId="0" fillId="33" borderId="0" xfId="0" applyFill="1" applyAlignment="1"/>
    <xf numFmtId="0" fontId="0" fillId="34" borderId="0" xfId="0" applyNumberFormat="1" applyFill="1" applyAlignment="1"/>
    <xf numFmtId="0" fontId="0" fillId="35" borderId="0" xfId="0" applyFill="1" applyAlignment="1"/>
    <xf numFmtId="0" fontId="14" fillId="0" borderId="0" xfId="0" applyNumberFormat="1" applyFont="1" applyAlignme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4">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93" unboundColumnsRight="5">
    <queryTableFields count="92">
      <queryTableField id="1" name="Horodateur" tableColumnId="1"/>
      <queryTableField id="2" name="Nom d'utilisateur" tableColumnId="2"/>
      <queryTableField id="3" name="Je suis " tableColumnId="3"/>
      <queryTableField id="4" name="Je suis _1" tableColumnId="4"/>
      <queryTableField id="5" name="Je suis" tableColumnId="5"/>
      <queryTableField id="6" name="Je suis _2" tableColumnId="6"/>
      <queryTableField id="7" name="Je suis_3" tableColumnId="7"/>
      <queryTableField id="8" name="Je suis_4" tableColumnId="8"/>
      <queryTableField id="9" name="Je suis _5" tableColumnId="9"/>
      <queryTableField id="10" name="Je suis_6" tableColumnId="10"/>
      <queryTableField id="11" name="Je suis_7" tableColumnId="11"/>
      <queryTableField id="12" name="Je suis _8" tableColumnId="12"/>
      <queryTableField id="13" name="Je suis_9" tableColumnId="13"/>
      <queryTableField id="14" name="Je suis_10" tableColumnId="14"/>
      <queryTableField id="15" name="Je suis _11" tableColumnId="15"/>
      <queryTableField id="16" name="Je suis _12" tableColumnId="16"/>
      <queryTableField id="17" name="Je suis _13" tableColumnId="17"/>
      <queryTableField id="18" name="Je suis _14" tableColumnId="18"/>
      <queryTableField id="19" name="Je suis _15" tableColumnId="19"/>
      <queryTableField id="20" name="Je suis _16" tableColumnId="20"/>
      <queryTableField id="21" name="Je suis _17" tableColumnId="21"/>
      <queryTableField id="22" name="Je suis_18" tableColumnId="22"/>
      <queryTableField id="23" name="Je suis _19" tableColumnId="23"/>
      <queryTableField id="24" name="Je suis_20" tableColumnId="24"/>
      <queryTableField id="25" name="Je suis_21" tableColumnId="25"/>
      <queryTableField id="26" name="Je prépare soigneusement les tâches à accomplir" tableColumnId="26"/>
      <queryTableField id="27" name="Je fais les choses sans y penser" tableColumnId="27"/>
      <queryTableField id="28" name="Je me décide rapidement" tableColumnId="28"/>
      <queryTableField id="29" name="J'ai tendance à ne pas m'en faire" tableColumnId="29"/>
      <queryTableField id="30" name="Je ne fais pas attention" tableColumnId="30"/>
      <queryTableField id="31" name="J'ai des idées qui fusent" tableColumnId="31"/>
      <queryTableField id="32" name="Je projette mes voyages longtemps à l'avance" tableColumnId="32"/>
      <queryTableField id="33" name="Je suis maître de moi" tableColumnId="33"/>
      <queryTableField id="34" name="Je me concentre facilement" tableColumnId="34"/>
      <queryTableField id="35" name="Je mets de l'argent de côté régulièrement" tableColumnId="35"/>
      <queryTableField id="36" name="J'ai la &quot;bougeotte&quot; aux spectacles ou aux conférences" tableColumnId="36"/>
      <queryTableField id="37" name="Je réfléchis soigneusement" tableColumnId="37"/>
      <queryTableField id="38" name="Je veille à ma sécurité d'emploi" tableColumnId="38"/>
      <queryTableField id="39" name="Je dis les choses sans y penser" tableColumnId="39"/>
      <queryTableField id="40" name="J'aime réfléchir à des problèmes complexes" tableColumnId="40"/>
      <queryTableField id="41" name="Je change de travail" tableColumnId="41"/>
      <queryTableField id="42" name="J'agis sur un &quot;coup de tête&quot;" tableColumnId="42"/>
      <queryTableField id="43" name="Réfléchir à un problème m'ennuie vite" tableColumnId="43"/>
      <queryTableField id="44" name="Je me fais faire régulièrement des bilans de santé" tableColumnId="44"/>
      <queryTableField id="45" name="J'agis selon l'inspiration du moment" tableColumnId="45"/>
      <queryTableField id="46" name="Je suis quelqu'un de réfléchi" tableColumnId="46"/>
      <queryTableField id="47" name="Je change de domicile" tableColumnId="47"/>
      <queryTableField id="48" name="J'achète les choses &quot;sur un coup de tête&quot;" tableColumnId="48"/>
      <queryTableField id="49" name="Je ne peux penser qu'à un problème à la fois" tableColumnId="49"/>
      <queryTableField id="50" name="Je change de passe-temps" tableColumnId="50"/>
      <queryTableField id="51" name="Je marche et bouge vite" tableColumnId="51"/>
      <queryTableField id="52" name="Je résous les problèmes par tâtonnements" tableColumnId="52"/>
      <queryTableField id="53" name="Je dépense ou paye à crédit plus que je ne gagne" tableColumnId="53"/>
      <queryTableField id="54" name="Je parle vite" tableColumnId="54"/>
      <queryTableField id="55" name="Quand je réfléchis mes pensées s'égarent souvent" tableColumnId="55"/>
      <queryTableField id="56" name="Je m'intéresse plus au présent qu'à l'avenir" tableColumnId="56"/>
      <queryTableField id="57" name="Je me sens agité au spectacle ou lors de conférences" tableColumnId="57"/>
      <queryTableField id="58" name="J'aime les &quot;casses-têtes&quot;" tableColumnId="58"/>
      <queryTableField id="59" name="Je pense à l'avenir" tableColumnId="59"/>
      <queryTableField id="60" name="Il m'est facile de me concentrer sur mes activités." tableColumnId="60"/>
      <queryTableField id="61" name="Il m'arrive fréquemment, lorsque je travaille, de me préoccuper d'autres choses." tableColumnId="61"/>
      <queryTableField id="62" name="Le temps semble toujours passer lentement." tableColumnId="62"/>
      <queryTableField id="63" name="Je me retrouve souvent à l'écart, sans savoir quoi faire." tableColumnId="63"/>
      <queryTableField id="64" name="Je suis souvent pris au piège dans des situations où je dois faire des choses insignifiantes." tableColumnId="64"/>
      <queryTableField id="65" name="Le fait de devoir regarder les films familiaux ou les diapositives de voyage de quelqu'un m'ennuie énormément." tableColumnId="65"/>
      <queryTableField id="66" name="J'ai tout le temps des projets en tête, des choses à faire." tableColumnId="66"/>
      <queryTableField id="67" name="Je trouve qu'il est facile de se divertir." tableColumnId="67"/>
      <queryTableField id="68" name="Beaucoup de choses que j'ai à faire sont répétitives et monotones." tableColumnId="68"/>
      <queryTableField id="69" name="Il faut plus de stimulation pour me faire avancer que la plupart des gens." tableColumnId="69"/>
      <queryTableField id="70" name="Je prends plaisir à faire la plupart des choses que je fais." tableColumnId="70"/>
      <queryTableField id="71" name="Je suis rarement enthousiasmé(e) par mon travail." tableColumnId="71"/>
      <queryTableField id="72" name="Dans n'importe quelle situation, je peux généralement trouver quelque chose à faire ou à voir pour maintenir mon intérêt." tableColumnId="72"/>
      <queryTableField id="73" name="La plupart du temps, je reste assis à ne rien faire." tableColumnId="73"/>
      <queryTableField id="74" name="Je suis doué pour attendre patiemment." tableColumnId="74"/>
      <queryTableField id="75" name="Je me retrouve souvent avec rien à faire - du temps libre." tableColumnId="75"/>
      <queryTableField id="76" name="Dans les situations où je dois attendre, comme dans une file d'attente, je deviens très agité." tableColumnId="76"/>
      <queryTableField id="77" name="Je me réveille souvent avec une nouvelle idée." tableColumnId="77"/>
      <queryTableField id="78" name="Il me serait très difficile de trouver un travail qui soit suffisamment passionnant." tableColumnId="78"/>
      <queryTableField id="79" name="J'aimerais faire des choses plus stimulantes dans la vie. " tableColumnId="79"/>
      <queryTableField id="80" name="J'ai l'impression de travailler en dessous de mes capacités la plupart du temps." tableColumnId="80"/>
      <queryTableField id="81" name="Beaucoup de gens diraient que je suis une personne créative ou imaginative." tableColumnId="81"/>
      <queryTableField id="82" name="J'ai tellement d'intérêts que je n'ai pas le temps de tout faire." tableColumnId="82"/>
      <queryTableField id="83" name="Parmi mes amis, je suis celui qui continue à faire quelque chose le plus longtemps." tableColumnId="83"/>
      <queryTableField id="84" name="Si je ne fais pas quelque-choses d'excitant, voire de dangereux, je me sens à moitié mort et terne." tableColumnId="84"/>
      <queryTableField id="85" name="Il faut beaucoup de changement et de variété pour que je sois vraiment heureux." tableColumnId="85"/>
      <queryTableField id="86" name="Il semble que les mêmes choses passent tout le temps à la télévision ou au cinéma ; ça devient vieux." tableColumnId="86"/>
      <queryTableField id="87" name="Quand j'étais jeune, j'étais souvent dans des situations monotones et fatigantes." tableColumnId="87"/>
      <queryTableField id="88" dataBound="0" tableColumnId="88"/>
      <queryTableField id="89" dataBound="0" tableColumnId="89"/>
      <queryTableField id="90" dataBound="0" tableColumnId="90"/>
      <queryTableField id="91" dataBound="0" tableColumnId="91"/>
      <queryTableField id="92" dataBound="0" tableColumnId="9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Questionnaires_de_personnalité" displayName="Questionnaires_de_personnalité" ref="A1:CN38" tableType="queryTable" totalsRowShown="0" headerRowDxfId="5" dataDxfId="4">
  <autoFilter ref="A1:CN38"/>
  <tableColumns count="92">
    <tableColumn id="1" uniqueName="1" name="Horodateur" queryTableFieldId="1" dataDxfId="93"/>
    <tableColumn id="2" uniqueName="2" name="Nom d'utilisateur" queryTableFieldId="2" dataDxfId="92"/>
    <tableColumn id="3" uniqueName="3" name="Je suis " queryTableFieldId="3" dataDxfId="91"/>
    <tableColumn id="4" uniqueName="4" name="Je suis _1" queryTableFieldId="4" dataDxfId="90"/>
    <tableColumn id="5" uniqueName="5" name="Je suis" queryTableFieldId="5" dataDxfId="89"/>
    <tableColumn id="6" uniqueName="6" name="Je suis _2" queryTableFieldId="6" dataDxfId="88"/>
    <tableColumn id="7" uniqueName="7" name="Je suis_3" queryTableFieldId="7" dataDxfId="87"/>
    <tableColumn id="8" uniqueName="8" name="Je suis_4" queryTableFieldId="8" dataDxfId="86"/>
    <tableColumn id="9" uniqueName="9" name="Je suis _5" queryTableFieldId="9" dataDxfId="85"/>
    <tableColumn id="10" uniqueName="10" name="Je suis_6" queryTableFieldId="10" dataDxfId="84"/>
    <tableColumn id="11" uniqueName="11" name="Je suis_7" queryTableFieldId="11" dataDxfId="83"/>
    <tableColumn id="12" uniqueName="12" name="Je suis _8" queryTableFieldId="12" dataDxfId="82"/>
    <tableColumn id="13" uniqueName="13" name="Je suis_9" queryTableFieldId="13" dataDxfId="81"/>
    <tableColumn id="14" uniqueName="14" name="Je suis_10" queryTableFieldId="14" dataDxfId="80"/>
    <tableColumn id="15" uniqueName="15" name="Je suis _11" queryTableFieldId="15" dataDxfId="79"/>
    <tableColumn id="16" uniqueName="16" name="Je suis _12" queryTableFieldId="16" dataDxfId="78"/>
    <tableColumn id="17" uniqueName="17" name="Je suis _13" queryTableFieldId="17" dataDxfId="77"/>
    <tableColumn id="18" uniqueName="18" name="Je suis _14" queryTableFieldId="18" dataDxfId="76"/>
    <tableColumn id="19" uniqueName="19" name="Je suis _15" queryTableFieldId="19" dataDxfId="75"/>
    <tableColumn id="20" uniqueName="20" name="Je suis _16" queryTableFieldId="20" dataDxfId="74"/>
    <tableColumn id="21" uniqueName="21" name="Je suis _17" queryTableFieldId="21" dataDxfId="73"/>
    <tableColumn id="22" uniqueName="22" name="Je suis_18" queryTableFieldId="22" dataDxfId="72"/>
    <tableColumn id="23" uniqueName="23" name="Je suis _19" queryTableFieldId="23" dataDxfId="71"/>
    <tableColumn id="24" uniqueName="24" name="Je suis_20" queryTableFieldId="24" dataDxfId="70"/>
    <tableColumn id="25" uniqueName="25" name="Je suis_21" queryTableFieldId="25" dataDxfId="69"/>
    <tableColumn id="26" uniqueName="26" name="Je prépare soigneusement les tâches à accomplir" queryTableFieldId="26" dataDxfId="68"/>
    <tableColumn id="27" uniqueName="27" name="Je fais les choses sans y penser" queryTableFieldId="27" dataDxfId="67"/>
    <tableColumn id="28" uniqueName="28" name="Je me décide rapidement" queryTableFieldId="28" dataDxfId="66"/>
    <tableColumn id="29" uniqueName="29" name="J'ai tendance à ne pas m'en faire" queryTableFieldId="29" dataDxfId="65"/>
    <tableColumn id="30" uniqueName="30" name="Je ne fais pas attention" queryTableFieldId="30" dataDxfId="64"/>
    <tableColumn id="31" uniqueName="31" name="J'ai des idées qui fusent" queryTableFieldId="31" dataDxfId="63"/>
    <tableColumn id="32" uniqueName="32" name="Je projette mes voyages longtemps à l'avance" queryTableFieldId="32" dataDxfId="62"/>
    <tableColumn id="33" uniqueName="33" name="Je suis maître de moi" queryTableFieldId="33" dataDxfId="61"/>
    <tableColumn id="34" uniqueName="34" name="Je me concentre facilement" queryTableFieldId="34" dataDxfId="60"/>
    <tableColumn id="35" uniqueName="35" name="Je mets de l'argent de côté régulièrement" queryTableFieldId="35" dataDxfId="59"/>
    <tableColumn id="36" uniqueName="36" name="J'ai la &quot;bougeotte&quot; aux spectacles ou aux conférences" queryTableFieldId="36" dataDxfId="58"/>
    <tableColumn id="37" uniqueName="37" name="Je réfléchis soigneusement" queryTableFieldId="37" dataDxfId="57"/>
    <tableColumn id="38" uniqueName="38" name="Je veille à ma sécurité d'emploi" queryTableFieldId="38" dataDxfId="56"/>
    <tableColumn id="39" uniqueName="39" name="Je dis les choses sans y penser" queryTableFieldId="39" dataDxfId="55"/>
    <tableColumn id="40" uniqueName="40" name="J'aime réfléchir à des problèmes complexes" queryTableFieldId="40" dataDxfId="54"/>
    <tableColumn id="41" uniqueName="41" name="Je change de travail" queryTableFieldId="41" dataDxfId="53"/>
    <tableColumn id="42" uniqueName="42" name="J'agis sur un &quot;coup de tête&quot;" queryTableFieldId="42" dataDxfId="52"/>
    <tableColumn id="43" uniqueName="43" name="Réfléchir à un problème m'ennuie vite" queryTableFieldId="43" dataDxfId="51"/>
    <tableColumn id="44" uniqueName="44" name="Je me fais faire régulièrement des bilans de santé" queryTableFieldId="44" dataDxfId="50"/>
    <tableColumn id="45" uniqueName="45" name="J'agis selon l'inspiration du moment" queryTableFieldId="45" dataDxfId="49"/>
    <tableColumn id="46" uniqueName="46" name="Je suis quelqu'un de réfléchi" queryTableFieldId="46" dataDxfId="48"/>
    <tableColumn id="47" uniqueName="47" name="Je change de domicile" queryTableFieldId="47" dataDxfId="47"/>
    <tableColumn id="48" uniqueName="48" name="J'achète les choses &quot;sur un coup de tête&quot;" queryTableFieldId="48" dataDxfId="46"/>
    <tableColumn id="49" uniqueName="49" name="Je ne peux penser qu'à un problème à la fois" queryTableFieldId="49" dataDxfId="45"/>
    <tableColumn id="50" uniqueName="50" name="Je change de passe-temps" queryTableFieldId="50" dataDxfId="44"/>
    <tableColumn id="51" uniqueName="51" name="Je marche et bouge vite" queryTableFieldId="51" dataDxfId="43"/>
    <tableColumn id="52" uniqueName="52" name="Je résous les problèmes par tâtonnements" queryTableFieldId="52" dataDxfId="42"/>
    <tableColumn id="53" uniqueName="53" name="Je dépense ou paye à crédit plus que je ne gagne" queryTableFieldId="53" dataDxfId="41"/>
    <tableColumn id="54" uniqueName="54" name="Je parle vite" queryTableFieldId="54" dataDxfId="40"/>
    <tableColumn id="55" uniqueName="55" name="Quand je réfléchis mes pensées s'égarent souvent" queryTableFieldId="55" dataDxfId="39"/>
    <tableColumn id="56" uniqueName="56" name="Je m'intéresse plus au présent qu'à l'avenir" queryTableFieldId="56" dataDxfId="38"/>
    <tableColumn id="57" uniqueName="57" name="Je me sens agité au spectacle ou lors de conférences" queryTableFieldId="57" dataDxfId="37"/>
    <tableColumn id="58" uniqueName="58" name="J'aime les &quot;casses-têtes&quot;" queryTableFieldId="58" dataDxfId="36"/>
    <tableColumn id="59" uniqueName="59" name="Je pense à l'avenir" queryTableFieldId="59" dataDxfId="35"/>
    <tableColumn id="60" uniqueName="60" name="Il m'est facile de me concentrer sur mes activités." queryTableFieldId="60" dataDxfId="34"/>
    <tableColumn id="61" uniqueName="61" name="Il m'arrive fréquemment, lorsque je travaille, de me préoccuper d'autres choses." queryTableFieldId="61" dataDxfId="33"/>
    <tableColumn id="62" uniqueName="62" name="Le temps semble toujours passer lentement." queryTableFieldId="62" dataDxfId="32"/>
    <tableColumn id="63" uniqueName="63" name="Je me retrouve souvent à l'écart, sans savoir quoi faire." queryTableFieldId="63" dataDxfId="31"/>
    <tableColumn id="64" uniqueName="64" name="Je suis souvent pris au piège dans des situations où je dois faire des choses insignifiantes." queryTableFieldId="64" dataDxfId="30"/>
    <tableColumn id="65" uniqueName="65" name="Le fait de devoir regarder les films familiaux ou les diapositives de voyage de quelqu'un m'ennuie énormément." queryTableFieldId="65" dataDxfId="29"/>
    <tableColumn id="66" uniqueName="66" name="J'ai tout le temps des projets en tête, des choses à faire." queryTableFieldId="66" dataDxfId="28"/>
    <tableColumn id="67" uniqueName="67" name="Je trouve qu'il est facile de se divertir." queryTableFieldId="67" dataDxfId="27"/>
    <tableColumn id="68" uniqueName="68" name="Beaucoup de choses que j'ai à faire sont répétitives et monotones." queryTableFieldId="68" dataDxfId="26"/>
    <tableColumn id="69" uniqueName="69" name="Il faut plus de stimulation pour me faire avancer que la plupart des gens." queryTableFieldId="69" dataDxfId="25"/>
    <tableColumn id="70" uniqueName="70" name="Je prends plaisir à faire la plupart des choses que je fais." queryTableFieldId="70" dataDxfId="24"/>
    <tableColumn id="71" uniqueName="71" name="Je suis rarement enthousiasmé(e) par mon travail." queryTableFieldId="71" dataDxfId="23"/>
    <tableColumn id="72" uniqueName="72" name="Dans n'importe quelle situation, je peux généralement trouver quelque chose à faire ou à voir pour maintenir mon intérêt." queryTableFieldId="72" dataDxfId="22"/>
    <tableColumn id="73" uniqueName="73" name="La plupart du temps, je reste assis à ne rien faire." queryTableFieldId="73" dataDxfId="21"/>
    <tableColumn id="74" uniqueName="74" name="Je suis doué pour attendre patiemment." queryTableFieldId="74" dataDxfId="20"/>
    <tableColumn id="75" uniqueName="75" name="Je me retrouve souvent avec rien à faire - du temps libre." queryTableFieldId="75" dataDxfId="19"/>
    <tableColumn id="76" uniqueName="76" name="Dans les situations où je dois attendre, comme dans une file d'attente, je deviens très agité." queryTableFieldId="76" dataDxfId="18"/>
    <tableColumn id="77" uniqueName="77" name="Je me réveille souvent avec une nouvelle idée." queryTableFieldId="77" dataDxfId="17"/>
    <tableColumn id="78" uniqueName="78" name="Il me serait très difficile de trouver un travail qui soit suffisamment passionnant." queryTableFieldId="78" dataDxfId="16"/>
    <tableColumn id="79" uniqueName="79" name="J'aimerais faire des choses plus stimulantes dans la vie. " queryTableFieldId="79" dataDxfId="15"/>
    <tableColumn id="80" uniqueName="80" name="J'ai l'impression de travailler en dessous de mes capacités la plupart du temps." queryTableFieldId="80" dataDxfId="14"/>
    <tableColumn id="81" uniqueName="81" name="Beaucoup de gens diraient que je suis une personne créative ou imaginative." queryTableFieldId="81" dataDxfId="13"/>
    <tableColumn id="82" uniqueName="82" name="J'ai tellement d'intérêts que je n'ai pas le temps de tout faire." queryTableFieldId="82" dataDxfId="12"/>
    <tableColumn id="83" uniqueName="83" name="Parmi mes amis, je suis celui qui continue à faire quelque chose le plus longtemps." queryTableFieldId="83" dataDxfId="11"/>
    <tableColumn id="84" uniqueName="84" name="Si je ne fais pas quelque-choses d'excitant, voire de dangereux, je me sens à moitié mort et terne." queryTableFieldId="84" dataDxfId="10"/>
    <tableColumn id="85" uniqueName="85" name="Il faut beaucoup de changement et de variété pour que je sois vraiment heureux." queryTableFieldId="85" dataDxfId="9"/>
    <tableColumn id="86" uniqueName="86" name="Il semble que les mêmes choses passent tout le temps à la télévision ou au cinéma ; ça devient vieux." queryTableFieldId="86" dataDxfId="8"/>
    <tableColumn id="87" uniqueName="87" name="Quand j'étais jeune, j'étais souvent dans des situations monotones et fatigantes." queryTableFieldId="87" dataDxfId="7"/>
    <tableColumn id="88" uniqueName="88" name="BPS" queryTableFieldId="88" dataDxfId="6">
      <calculatedColumnFormula>SUM(Questionnaires_de_personnalité[[#This Row],[Il m''est facile de me concentrer sur mes activités.]:[Quand j''étais jeune, j''étais souvent dans des situations monotones et fatigantes.]])</calculatedColumnFormula>
    </tableColumn>
    <tableColumn id="89" uniqueName="89" name="Non planning" queryTableFieldId="89" dataDxfId="3">
      <calculatedColumnFormula>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calculatedColumnFormula>
    </tableColumn>
    <tableColumn id="90" uniqueName="90" name="Impulsivité motrice" queryTableFieldId="90" dataDxfId="2">
      <calculatedColumnFormula>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calculatedColumnFormula>
    </tableColumn>
    <tableColumn id="91" uniqueName="91" name="Impulsivité cognitive" queryTableFieldId="91" dataDxfId="1">
      <calculatedColumnFormula>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calculatedColumnFormula>
    </tableColumn>
    <tableColumn id="92" uniqueName="92" name="somme impulsivité" queryTableFieldId="92" dataDxfId="0">
      <calculatedColumnFormula>SUM(Questionnaires_de_personnalité[[#This Row],[Non planning]:[Impulsivité cognitive]])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38"/>
  <sheetViews>
    <sheetView tabSelected="1" zoomScale="70" zoomScaleNormal="70" workbookViewId="0">
      <selection activeCell="E6" sqref="E6"/>
    </sheetView>
  </sheetViews>
  <sheetFormatPr baseColWidth="10" defaultRowHeight="14.5" x14ac:dyDescent="0.35"/>
  <cols>
    <col min="1" max="1" width="27.453125" style="1" bestFit="1" customWidth="1"/>
    <col min="2" max="2" width="34.81640625" style="1" bestFit="1" customWidth="1"/>
    <col min="3" max="3" width="8.81640625" style="1" bestFit="1" customWidth="1"/>
    <col min="4" max="4" width="10.81640625" style="1" bestFit="1" customWidth="1"/>
    <col min="5" max="5" width="8.36328125" style="1" bestFit="1" customWidth="1"/>
    <col min="6" max="6" width="10.81640625" style="1" bestFit="1" customWidth="1"/>
    <col min="7" max="8" width="10.36328125" style="1" bestFit="1" customWidth="1"/>
    <col min="9" max="9" width="10.81640625" style="1" bestFit="1" customWidth="1"/>
    <col min="10" max="11" width="10.36328125" style="1" bestFit="1" customWidth="1"/>
    <col min="12" max="12" width="10.81640625" style="1" bestFit="1" customWidth="1"/>
    <col min="13" max="13" width="10.36328125" style="1" bestFit="1" customWidth="1"/>
    <col min="14" max="14" width="11.36328125" style="1" bestFit="1" customWidth="1"/>
    <col min="15" max="21" width="11.81640625" style="1" bestFit="1" customWidth="1"/>
    <col min="22" max="22" width="11.36328125" style="1" bestFit="1" customWidth="1"/>
    <col min="23" max="23" width="11.81640625" style="1" bestFit="1" customWidth="1"/>
    <col min="24" max="25" width="11.36328125" style="1" bestFit="1" customWidth="1"/>
    <col min="26" max="26" width="29.81640625" style="1" customWidth="1"/>
    <col min="27" max="27" width="28.90625" style="1" bestFit="1" customWidth="1"/>
    <col min="28" max="28" width="24.1796875" style="1" bestFit="1" customWidth="1"/>
    <col min="29" max="29" width="30.453125" style="1" bestFit="1" customWidth="1"/>
    <col min="30" max="30" width="22.453125" style="1" bestFit="1" customWidth="1"/>
    <col min="31" max="31" width="23.36328125" style="1" bestFit="1" customWidth="1"/>
    <col min="32" max="32" width="41.453125" style="1" bestFit="1" customWidth="1"/>
    <col min="33" max="33" width="23.36328125" style="1" bestFit="1" customWidth="1"/>
    <col min="34" max="34" width="26.08984375" style="1" bestFit="1" customWidth="1"/>
    <col min="35" max="35" width="38" style="1" bestFit="1" customWidth="1"/>
    <col min="36" max="36" width="48.1796875" style="1" bestFit="1" customWidth="1"/>
    <col min="37" max="37" width="25.54296875" style="1" bestFit="1" customWidth="1"/>
    <col min="38" max="38" width="29.08984375" style="1" bestFit="1" customWidth="1"/>
    <col min="39" max="39" width="28.36328125" style="1" bestFit="1" customWidth="1"/>
    <col min="40" max="40" width="39.54296875" style="1" bestFit="1" customWidth="1"/>
    <col min="41" max="41" width="23.36328125" style="1" bestFit="1" customWidth="1"/>
    <col min="42" max="42" width="26.08984375" style="1" bestFit="1" customWidth="1"/>
    <col min="43" max="43" width="35.1796875" style="1" bestFit="1" customWidth="1"/>
    <col min="44" max="44" width="44.6328125" style="1" bestFit="1" customWidth="1"/>
    <col min="45" max="45" width="33.1796875" style="1" bestFit="1" customWidth="1"/>
    <col min="46" max="46" width="26.6328125" style="1" bestFit="1" customWidth="1"/>
    <col min="47" max="47" width="21.1796875" style="1" bestFit="1" customWidth="1"/>
    <col min="48" max="48" width="37.54296875" style="1" bestFit="1" customWidth="1"/>
    <col min="49" max="49" width="28.26953125" style="1" customWidth="1"/>
    <col min="50" max="50" width="24.90625" style="1" bestFit="1" customWidth="1"/>
    <col min="51" max="51" width="23.36328125" style="1" bestFit="1" customWidth="1"/>
    <col min="52" max="52" width="22.26953125" style="1" customWidth="1"/>
    <col min="53" max="53" width="22.7265625" style="1" customWidth="1"/>
    <col min="54" max="54" width="23.36328125" style="1" bestFit="1" customWidth="1"/>
    <col min="55" max="55" width="28.453125" style="1" customWidth="1"/>
    <col min="56" max="56" width="27.6328125" style="1" customWidth="1"/>
    <col min="57" max="57" width="23.90625" style="1" customWidth="1"/>
    <col min="58" max="58" width="23.6328125" style="1" bestFit="1" customWidth="1"/>
    <col min="59" max="59" width="23.36328125" style="1" bestFit="1" customWidth="1"/>
    <col min="60" max="87" width="5.6328125" style="1" customWidth="1"/>
    <col min="88" max="16384" width="10.90625" style="1"/>
  </cols>
  <sheetData>
    <row r="1" spans="1:92" x14ac:dyDescent="0.3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c r="BD1" s="1" t="s">
        <v>75</v>
      </c>
      <c r="BE1" s="1" t="s">
        <v>76</v>
      </c>
      <c r="BF1" s="1" t="s">
        <v>77</v>
      </c>
      <c r="BG1" s="1" t="s">
        <v>78</v>
      </c>
      <c r="BH1" s="1" t="s">
        <v>79</v>
      </c>
      <c r="BI1" s="1" t="s">
        <v>80</v>
      </c>
      <c r="BJ1" s="1" t="s">
        <v>81</v>
      </c>
      <c r="BK1" s="1" t="s">
        <v>82</v>
      </c>
      <c r="BL1" s="1" t="s">
        <v>83</v>
      </c>
      <c r="BM1" s="1" t="s">
        <v>84</v>
      </c>
      <c r="BN1" s="1" t="s">
        <v>85</v>
      </c>
      <c r="BO1" s="1" t="s">
        <v>86</v>
      </c>
      <c r="BP1" s="1" t="s">
        <v>87</v>
      </c>
      <c r="BQ1" s="1" t="s">
        <v>88</v>
      </c>
      <c r="BR1" s="1" t="s">
        <v>89</v>
      </c>
      <c r="BS1" s="1" t="s">
        <v>90</v>
      </c>
      <c r="BT1" s="1" t="s">
        <v>91</v>
      </c>
      <c r="BU1" s="1" t="s">
        <v>92</v>
      </c>
      <c r="BV1" s="1" t="s">
        <v>93</v>
      </c>
      <c r="BW1" s="1" t="s">
        <v>94</v>
      </c>
      <c r="BX1" s="1" t="s">
        <v>95</v>
      </c>
      <c r="BY1" s="1" t="s">
        <v>96</v>
      </c>
      <c r="BZ1" s="1" t="s">
        <v>97</v>
      </c>
      <c r="CA1" s="1" t="s">
        <v>98</v>
      </c>
      <c r="CB1" s="1" t="s">
        <v>99</v>
      </c>
      <c r="CC1" s="1" t="s">
        <v>100</v>
      </c>
      <c r="CD1" s="1" t="s">
        <v>101</v>
      </c>
      <c r="CE1" s="1" t="s">
        <v>102</v>
      </c>
      <c r="CF1" s="1" t="s">
        <v>103</v>
      </c>
      <c r="CG1" s="1" t="s">
        <v>104</v>
      </c>
      <c r="CH1" s="1" t="s">
        <v>105</v>
      </c>
      <c r="CI1" s="1" t="s">
        <v>106</v>
      </c>
      <c r="CJ1" s="6" t="s">
        <v>147</v>
      </c>
      <c r="CK1" s="6" t="s">
        <v>148</v>
      </c>
      <c r="CL1" s="6" t="s">
        <v>149</v>
      </c>
      <c r="CM1" s="6" t="s">
        <v>150</v>
      </c>
      <c r="CN1" s="1" t="s">
        <v>151</v>
      </c>
    </row>
    <row r="2" spans="1:92" x14ac:dyDescent="0.35">
      <c r="A2" s="2" t="s">
        <v>107</v>
      </c>
      <c r="B2" s="2" t="s">
        <v>108</v>
      </c>
      <c r="C2" s="1">
        <v>2</v>
      </c>
      <c r="D2" s="1">
        <v>3</v>
      </c>
      <c r="E2" s="1">
        <v>4</v>
      </c>
      <c r="F2" s="1">
        <v>9</v>
      </c>
      <c r="G2" s="1">
        <v>3</v>
      </c>
      <c r="H2" s="1">
        <v>7</v>
      </c>
      <c r="I2" s="1">
        <v>8</v>
      </c>
      <c r="J2" s="1">
        <v>1</v>
      </c>
      <c r="K2" s="1">
        <v>8</v>
      </c>
      <c r="L2" s="1">
        <v>3</v>
      </c>
      <c r="M2" s="1">
        <v>4</v>
      </c>
      <c r="N2" s="1">
        <v>2</v>
      </c>
      <c r="O2" s="1">
        <v>3</v>
      </c>
      <c r="P2" s="1">
        <v>2</v>
      </c>
      <c r="Q2" s="1">
        <v>7</v>
      </c>
      <c r="R2" s="1">
        <v>3</v>
      </c>
      <c r="S2" s="1">
        <v>10</v>
      </c>
      <c r="T2" s="1">
        <v>2</v>
      </c>
      <c r="U2" s="1">
        <v>3</v>
      </c>
      <c r="V2" s="1">
        <v>6</v>
      </c>
      <c r="W2" s="1">
        <v>3</v>
      </c>
      <c r="X2" s="1">
        <v>2</v>
      </c>
      <c r="Y2" s="1">
        <v>1</v>
      </c>
      <c r="Z2" s="2" t="s">
        <v>109</v>
      </c>
      <c r="AA2" s="2" t="s">
        <v>110</v>
      </c>
      <c r="AB2" s="2" t="s">
        <v>111</v>
      </c>
      <c r="AC2" s="2" t="s">
        <v>109</v>
      </c>
      <c r="AD2" s="2" t="s">
        <v>111</v>
      </c>
      <c r="AE2" s="2" t="s">
        <v>112</v>
      </c>
      <c r="AF2" s="2" t="s">
        <v>111</v>
      </c>
      <c r="AG2" s="2" t="s">
        <v>109</v>
      </c>
      <c r="AH2" s="2" t="s">
        <v>112</v>
      </c>
      <c r="AI2" s="2" t="s">
        <v>112</v>
      </c>
      <c r="AJ2" s="2" t="s">
        <v>111</v>
      </c>
      <c r="AK2" s="2" t="s">
        <v>112</v>
      </c>
      <c r="AL2" s="2" t="s">
        <v>111</v>
      </c>
      <c r="AM2" s="2" t="s">
        <v>111</v>
      </c>
      <c r="AN2" s="2" t="s">
        <v>112</v>
      </c>
      <c r="AO2" s="2" t="s">
        <v>110</v>
      </c>
      <c r="AP2" s="2" t="s">
        <v>110</v>
      </c>
      <c r="AQ2" s="2" t="s">
        <v>111</v>
      </c>
      <c r="AR2" s="2" t="s">
        <v>110</v>
      </c>
      <c r="AS2" s="2" t="s">
        <v>110</v>
      </c>
      <c r="AT2" s="2" t="s">
        <v>112</v>
      </c>
      <c r="AU2" s="2" t="s">
        <v>110</v>
      </c>
      <c r="AV2" s="2" t="s">
        <v>111</v>
      </c>
      <c r="AW2" s="2" t="s">
        <v>111</v>
      </c>
      <c r="AX2" s="2" t="s">
        <v>111</v>
      </c>
      <c r="AY2" s="2" t="s">
        <v>109</v>
      </c>
      <c r="AZ2" s="2" t="s">
        <v>112</v>
      </c>
      <c r="BA2" s="2" t="s">
        <v>110</v>
      </c>
      <c r="BB2" s="2" t="s">
        <v>110</v>
      </c>
      <c r="BC2" s="2" t="s">
        <v>112</v>
      </c>
      <c r="BD2" s="2" t="s">
        <v>112</v>
      </c>
      <c r="BE2" s="2" t="s">
        <v>110</v>
      </c>
      <c r="BF2" s="2" t="s">
        <v>109</v>
      </c>
      <c r="BG2" s="2" t="s">
        <v>111</v>
      </c>
      <c r="BH2" s="1">
        <v>5</v>
      </c>
      <c r="BI2" s="1">
        <v>5</v>
      </c>
      <c r="BJ2" s="1">
        <v>3</v>
      </c>
      <c r="BK2" s="1">
        <v>3</v>
      </c>
      <c r="BL2" s="1">
        <v>3</v>
      </c>
      <c r="BM2" s="1">
        <v>5</v>
      </c>
      <c r="BN2" s="1">
        <v>5</v>
      </c>
      <c r="BO2" s="1">
        <v>7</v>
      </c>
      <c r="BP2" s="1">
        <v>6</v>
      </c>
      <c r="BQ2" s="1">
        <v>5</v>
      </c>
      <c r="BR2" s="1">
        <v>5</v>
      </c>
      <c r="BS2" s="1">
        <v>3</v>
      </c>
      <c r="BT2" s="1">
        <v>6</v>
      </c>
      <c r="BU2" s="1">
        <v>2</v>
      </c>
      <c r="BV2" s="1">
        <v>4</v>
      </c>
      <c r="BW2" s="1">
        <v>5</v>
      </c>
      <c r="BX2" s="1">
        <v>2</v>
      </c>
      <c r="BY2" s="1">
        <v>5</v>
      </c>
      <c r="BZ2" s="1">
        <v>6</v>
      </c>
      <c r="CA2" s="1">
        <v>5</v>
      </c>
      <c r="CB2" s="1">
        <v>3</v>
      </c>
      <c r="CC2" s="1">
        <v>4</v>
      </c>
      <c r="CD2" s="1">
        <v>3</v>
      </c>
      <c r="CE2" s="1">
        <v>6</v>
      </c>
      <c r="CF2" s="1">
        <v>2</v>
      </c>
      <c r="CG2" s="1">
        <v>2</v>
      </c>
      <c r="CH2" s="1">
        <v>5</v>
      </c>
      <c r="CI2" s="1">
        <v>5</v>
      </c>
      <c r="CJ2" s="1">
        <f>SUM(Questionnaires_de_personnalité[[#This Row],[Il m''est facile de me concentrer sur mes activités.]:[Quand j''étais jeune, j''étais souvent dans des situations monotones et fatigantes.]])</f>
        <v>120</v>
      </c>
      <c r="CM2" s="2"/>
      <c r="CN2" s="2"/>
    </row>
    <row r="3" spans="1:92" x14ac:dyDescent="0.35">
      <c r="A3" s="2" t="s">
        <v>113</v>
      </c>
      <c r="B3" s="2" t="s">
        <v>114</v>
      </c>
      <c r="C3" s="1">
        <v>7</v>
      </c>
      <c r="D3" s="1">
        <v>9</v>
      </c>
      <c r="E3" s="1">
        <v>7</v>
      </c>
      <c r="F3" s="1">
        <v>3</v>
      </c>
      <c r="G3" s="1">
        <v>9</v>
      </c>
      <c r="H3" s="1">
        <v>2</v>
      </c>
      <c r="I3" s="1">
        <v>6</v>
      </c>
      <c r="J3" s="1">
        <v>7</v>
      </c>
      <c r="K3" s="1">
        <v>4</v>
      </c>
      <c r="L3" s="1">
        <v>6</v>
      </c>
      <c r="M3" s="1">
        <v>4</v>
      </c>
      <c r="N3" s="1">
        <v>7</v>
      </c>
      <c r="O3" s="1">
        <v>7</v>
      </c>
      <c r="P3" s="1">
        <v>5</v>
      </c>
      <c r="Q3" s="1">
        <v>4</v>
      </c>
      <c r="R3" s="1">
        <v>4</v>
      </c>
      <c r="S3" s="1">
        <v>7</v>
      </c>
      <c r="T3" s="1">
        <v>6</v>
      </c>
      <c r="U3" s="1">
        <v>4</v>
      </c>
      <c r="V3" s="1">
        <v>5</v>
      </c>
      <c r="W3" s="1">
        <v>3</v>
      </c>
      <c r="X3" s="1">
        <v>7</v>
      </c>
      <c r="Y3" s="1">
        <v>5</v>
      </c>
      <c r="Z3" s="2" t="s">
        <v>111</v>
      </c>
      <c r="AA3" s="2" t="s">
        <v>111</v>
      </c>
      <c r="AB3" s="2" t="s">
        <v>110</v>
      </c>
      <c r="AC3" s="2" t="s">
        <v>110</v>
      </c>
      <c r="AD3" s="2" t="s">
        <v>111</v>
      </c>
      <c r="AE3" s="2" t="s">
        <v>109</v>
      </c>
      <c r="AF3" s="2" t="s">
        <v>112</v>
      </c>
      <c r="AG3" s="2" t="s">
        <v>111</v>
      </c>
      <c r="AH3" s="2" t="s">
        <v>111</v>
      </c>
      <c r="AI3" s="2" t="s">
        <v>111</v>
      </c>
      <c r="AJ3" s="2" t="s">
        <v>111</v>
      </c>
      <c r="AK3" s="2" t="s">
        <v>112</v>
      </c>
      <c r="AL3" s="2" t="s">
        <v>109</v>
      </c>
      <c r="AM3" s="2" t="s">
        <v>111</v>
      </c>
      <c r="AN3" s="2" t="s">
        <v>111</v>
      </c>
      <c r="AO3" s="2" t="s">
        <v>110</v>
      </c>
      <c r="AP3" s="2" t="s">
        <v>111</v>
      </c>
      <c r="AQ3" s="2" t="s">
        <v>111</v>
      </c>
      <c r="AR3" s="2" t="s">
        <v>110</v>
      </c>
      <c r="AS3" s="2" t="s">
        <v>111</v>
      </c>
      <c r="AT3" s="2" t="s">
        <v>112</v>
      </c>
      <c r="AU3" s="2" t="s">
        <v>110</v>
      </c>
      <c r="AV3" s="2" t="s">
        <v>110</v>
      </c>
      <c r="AW3" s="2" t="s">
        <v>112</v>
      </c>
      <c r="AX3" s="2" t="s">
        <v>111</v>
      </c>
      <c r="AY3" s="2" t="s">
        <v>112</v>
      </c>
      <c r="AZ3" s="2" t="s">
        <v>111</v>
      </c>
      <c r="BA3" s="2" t="s">
        <v>110</v>
      </c>
      <c r="BB3" s="2" t="s">
        <v>109</v>
      </c>
      <c r="BC3" s="2" t="s">
        <v>109</v>
      </c>
      <c r="BD3" s="2" t="s">
        <v>111</v>
      </c>
      <c r="BE3" s="2" t="s">
        <v>111</v>
      </c>
      <c r="BF3" s="2" t="s">
        <v>110</v>
      </c>
      <c r="BG3" s="2" t="s">
        <v>111</v>
      </c>
      <c r="BH3" s="1">
        <v>4</v>
      </c>
      <c r="BI3" s="1">
        <v>7</v>
      </c>
      <c r="BJ3" s="1">
        <v>4</v>
      </c>
      <c r="BK3" s="1">
        <v>5</v>
      </c>
      <c r="BL3" s="1">
        <v>5</v>
      </c>
      <c r="BM3" s="1">
        <v>2</v>
      </c>
      <c r="BN3" s="1">
        <v>6</v>
      </c>
      <c r="BO3" s="1">
        <v>6</v>
      </c>
      <c r="BP3" s="1">
        <v>4</v>
      </c>
      <c r="BQ3" s="1">
        <v>4</v>
      </c>
      <c r="BR3" s="1">
        <v>5</v>
      </c>
      <c r="BS3" s="1">
        <v>4</v>
      </c>
      <c r="BT3" s="1">
        <v>3</v>
      </c>
      <c r="BU3" s="1">
        <v>4</v>
      </c>
      <c r="BV3" s="1">
        <v>1</v>
      </c>
      <c r="BW3" s="1">
        <v>2</v>
      </c>
      <c r="BX3" s="1">
        <v>5</v>
      </c>
      <c r="BY3" s="1">
        <v>4</v>
      </c>
      <c r="BZ3" s="1">
        <v>6</v>
      </c>
      <c r="CA3" s="1">
        <v>6</v>
      </c>
      <c r="CB3" s="1">
        <v>5</v>
      </c>
      <c r="CC3" s="1">
        <v>5</v>
      </c>
      <c r="CD3" s="1">
        <v>7</v>
      </c>
      <c r="CE3" s="1">
        <v>4</v>
      </c>
      <c r="CF3" s="1">
        <v>5</v>
      </c>
      <c r="CG3" s="1">
        <v>4</v>
      </c>
      <c r="CH3" s="1">
        <v>2</v>
      </c>
      <c r="CI3" s="1">
        <v>4</v>
      </c>
      <c r="CJ3" s="1">
        <f>SUM(Questionnaires_de_personnalité[[#This Row],[Il m''est facile de me concentrer sur mes activités.]:[Quand j''étais jeune, j''étais souvent dans des situations monotones et fatigantes.]])</f>
        <v>123</v>
      </c>
      <c r="CM3" s="2"/>
      <c r="CN3" s="2"/>
    </row>
    <row r="4" spans="1:92" x14ac:dyDescent="0.35">
      <c r="A4" s="2" t="s">
        <v>115</v>
      </c>
      <c r="B4" s="2" t="s">
        <v>116</v>
      </c>
      <c r="C4" s="1">
        <v>2</v>
      </c>
      <c r="D4" s="1">
        <v>3</v>
      </c>
      <c r="E4" s="1">
        <v>8</v>
      </c>
      <c r="F4" s="1">
        <v>4</v>
      </c>
      <c r="G4" s="1">
        <v>5</v>
      </c>
      <c r="H4" s="1">
        <v>9</v>
      </c>
      <c r="I4" s="1">
        <v>10</v>
      </c>
      <c r="J4" s="1">
        <v>4</v>
      </c>
      <c r="K4" s="1">
        <v>5</v>
      </c>
      <c r="L4" s="1">
        <v>6</v>
      </c>
      <c r="M4" s="1">
        <v>2</v>
      </c>
      <c r="N4" s="1">
        <v>5</v>
      </c>
      <c r="O4" s="1">
        <v>2</v>
      </c>
      <c r="P4" s="1">
        <v>5</v>
      </c>
      <c r="Q4" s="1">
        <v>9</v>
      </c>
      <c r="R4" s="1">
        <v>4</v>
      </c>
      <c r="S4" s="1">
        <v>6</v>
      </c>
      <c r="T4" s="1">
        <v>3</v>
      </c>
      <c r="U4" s="1">
        <v>2</v>
      </c>
      <c r="V4" s="1">
        <v>5</v>
      </c>
      <c r="W4" s="1">
        <v>3</v>
      </c>
      <c r="X4" s="1">
        <v>2</v>
      </c>
      <c r="Y4" s="1">
        <v>3</v>
      </c>
      <c r="Z4" s="2" t="s">
        <v>111</v>
      </c>
      <c r="AA4" s="2" t="s">
        <v>112</v>
      </c>
      <c r="AB4" s="2" t="s">
        <v>111</v>
      </c>
      <c r="AC4" s="2" t="s">
        <v>109</v>
      </c>
      <c r="AD4" s="2" t="s">
        <v>111</v>
      </c>
      <c r="AE4" s="2" t="s">
        <v>112</v>
      </c>
      <c r="AF4" s="2" t="s">
        <v>111</v>
      </c>
      <c r="AG4" s="2" t="s">
        <v>109</v>
      </c>
      <c r="AH4" s="2" t="s">
        <v>111</v>
      </c>
      <c r="AI4" s="2" t="s">
        <v>112</v>
      </c>
      <c r="AJ4" s="2" t="s">
        <v>109</v>
      </c>
      <c r="AK4" s="2" t="s">
        <v>111</v>
      </c>
      <c r="AL4" s="2" t="s">
        <v>111</v>
      </c>
      <c r="AM4" s="2" t="s">
        <v>111</v>
      </c>
      <c r="AN4" s="2" t="s">
        <v>109</v>
      </c>
      <c r="AO4" s="2" t="s">
        <v>110</v>
      </c>
      <c r="AP4" s="2" t="s">
        <v>111</v>
      </c>
      <c r="AQ4" s="2" t="s">
        <v>111</v>
      </c>
      <c r="AR4" s="2" t="s">
        <v>110</v>
      </c>
      <c r="AS4" s="2" t="s">
        <v>111</v>
      </c>
      <c r="AT4" s="2" t="s">
        <v>109</v>
      </c>
      <c r="AU4" s="2" t="s">
        <v>111</v>
      </c>
      <c r="AV4" s="2" t="s">
        <v>110</v>
      </c>
      <c r="AW4" s="2" t="s">
        <v>111</v>
      </c>
      <c r="AX4" s="2" t="s">
        <v>110</v>
      </c>
      <c r="AY4" s="2" t="s">
        <v>109</v>
      </c>
      <c r="AZ4" s="2" t="s">
        <v>111</v>
      </c>
      <c r="BA4" s="2" t="s">
        <v>110</v>
      </c>
      <c r="BB4" s="2" t="s">
        <v>111</v>
      </c>
      <c r="BC4" s="2" t="s">
        <v>109</v>
      </c>
      <c r="BD4" s="2" t="s">
        <v>109</v>
      </c>
      <c r="BE4" s="2" t="s">
        <v>109</v>
      </c>
      <c r="BF4" s="2" t="s">
        <v>112</v>
      </c>
      <c r="BG4" s="2" t="s">
        <v>111</v>
      </c>
      <c r="BH4" s="1">
        <v>4</v>
      </c>
      <c r="BI4" s="1">
        <v>5</v>
      </c>
      <c r="BJ4" s="1">
        <v>3</v>
      </c>
      <c r="BK4" s="1">
        <v>2</v>
      </c>
      <c r="BL4" s="1">
        <v>2</v>
      </c>
      <c r="BM4" s="1">
        <v>7</v>
      </c>
      <c r="BN4" s="1">
        <v>5</v>
      </c>
      <c r="BO4" s="1">
        <v>7</v>
      </c>
      <c r="BP4" s="1">
        <v>2</v>
      </c>
      <c r="BQ4" s="1">
        <v>3</v>
      </c>
      <c r="BR4" s="1">
        <v>6</v>
      </c>
      <c r="BS4" s="1">
        <v>4</v>
      </c>
      <c r="BT4" s="1">
        <v>5</v>
      </c>
      <c r="BU4" s="1">
        <v>1</v>
      </c>
      <c r="BV4" s="1">
        <v>3</v>
      </c>
      <c r="BW4" s="1">
        <v>1</v>
      </c>
      <c r="BX4" s="1">
        <v>7</v>
      </c>
      <c r="BY4" s="1">
        <v>6</v>
      </c>
      <c r="BZ4" s="1">
        <v>5</v>
      </c>
      <c r="CA4" s="1">
        <v>3</v>
      </c>
      <c r="CB4" s="1">
        <v>6</v>
      </c>
      <c r="CC4" s="1">
        <v>7</v>
      </c>
      <c r="CD4" s="1">
        <v>7</v>
      </c>
      <c r="CE4" s="1">
        <v>5</v>
      </c>
      <c r="CF4" s="1">
        <v>7</v>
      </c>
      <c r="CG4" s="1">
        <v>6</v>
      </c>
      <c r="CH4" s="1">
        <v>4</v>
      </c>
      <c r="CI4" s="1">
        <v>3</v>
      </c>
      <c r="CJ4" s="1">
        <f>SUM(Questionnaires_de_personnalité[[#This Row],[Il m''est facile de me concentrer sur mes activités.]:[Quand j''étais jeune, j''étais souvent dans des situations monotones et fatigantes.]])</f>
        <v>126</v>
      </c>
      <c r="CM4" s="2"/>
      <c r="CN4" s="2"/>
    </row>
    <row r="5" spans="1:92" x14ac:dyDescent="0.35">
      <c r="A5" s="2" t="s">
        <v>117</v>
      </c>
      <c r="B5" s="2" t="s">
        <v>118</v>
      </c>
      <c r="C5" s="1">
        <v>6</v>
      </c>
      <c r="D5" s="1">
        <v>6</v>
      </c>
      <c r="E5" s="1">
        <v>9</v>
      </c>
      <c r="F5" s="1">
        <v>9</v>
      </c>
      <c r="G5" s="1">
        <v>6</v>
      </c>
      <c r="H5" s="1">
        <v>3</v>
      </c>
      <c r="I5" s="1">
        <v>4</v>
      </c>
      <c r="J5" s="1">
        <v>3</v>
      </c>
      <c r="K5" s="1">
        <v>3</v>
      </c>
      <c r="L5" s="1">
        <v>3</v>
      </c>
      <c r="M5" s="1">
        <v>1</v>
      </c>
      <c r="N5" s="1">
        <v>1</v>
      </c>
      <c r="O5" s="1">
        <v>4</v>
      </c>
      <c r="P5" s="1">
        <v>4</v>
      </c>
      <c r="Q5" s="1">
        <v>8</v>
      </c>
      <c r="R5" s="1">
        <v>4</v>
      </c>
      <c r="S5" s="1">
        <v>9</v>
      </c>
      <c r="T5" s="1">
        <v>4</v>
      </c>
      <c r="U5" s="1">
        <v>3</v>
      </c>
      <c r="V5" s="1">
        <v>5</v>
      </c>
      <c r="W5" s="1">
        <v>2</v>
      </c>
      <c r="X5" s="1">
        <v>8</v>
      </c>
      <c r="Y5" s="1">
        <v>4</v>
      </c>
      <c r="Z5" s="2" t="s">
        <v>112</v>
      </c>
      <c r="AA5" s="2" t="s">
        <v>112</v>
      </c>
      <c r="AB5" s="2" t="s">
        <v>112</v>
      </c>
      <c r="AC5" s="2" t="s">
        <v>110</v>
      </c>
      <c r="AD5" s="2" t="s">
        <v>110</v>
      </c>
      <c r="AE5" s="2" t="s">
        <v>112</v>
      </c>
      <c r="AF5" s="2" t="s">
        <v>112</v>
      </c>
      <c r="AG5" s="2" t="s">
        <v>111</v>
      </c>
      <c r="AH5" s="2" t="s">
        <v>112</v>
      </c>
      <c r="AI5" s="2" t="s">
        <v>110</v>
      </c>
      <c r="AJ5" s="2" t="s">
        <v>112</v>
      </c>
      <c r="AK5" s="2" t="s">
        <v>112</v>
      </c>
      <c r="AL5" s="2" t="s">
        <v>112</v>
      </c>
      <c r="AM5" s="2" t="s">
        <v>112</v>
      </c>
      <c r="AN5" s="2" t="s">
        <v>111</v>
      </c>
      <c r="AO5" s="2" t="s">
        <v>109</v>
      </c>
      <c r="AP5" s="2" t="s">
        <v>112</v>
      </c>
      <c r="AQ5" s="2" t="s">
        <v>112</v>
      </c>
      <c r="AR5" s="2" t="s">
        <v>111</v>
      </c>
      <c r="AS5" s="2" t="s">
        <v>112</v>
      </c>
      <c r="AT5" s="2" t="s">
        <v>111</v>
      </c>
      <c r="AU5" s="2" t="s">
        <v>111</v>
      </c>
      <c r="AV5" s="2" t="s">
        <v>112</v>
      </c>
      <c r="AW5" s="2" t="s">
        <v>111</v>
      </c>
      <c r="AX5" s="2" t="s">
        <v>112</v>
      </c>
      <c r="AY5" s="2" t="s">
        <v>112</v>
      </c>
      <c r="AZ5" s="2" t="s">
        <v>112</v>
      </c>
      <c r="BA5" s="2" t="s">
        <v>110</v>
      </c>
      <c r="BB5" s="2" t="s">
        <v>111</v>
      </c>
      <c r="BC5" s="2" t="s">
        <v>112</v>
      </c>
      <c r="BD5" s="2" t="s">
        <v>111</v>
      </c>
      <c r="BE5" s="2" t="s">
        <v>112</v>
      </c>
      <c r="BF5" s="2" t="s">
        <v>111</v>
      </c>
      <c r="BG5" s="2" t="s">
        <v>112</v>
      </c>
      <c r="BH5" s="1">
        <v>3</v>
      </c>
      <c r="BI5" s="1">
        <v>6</v>
      </c>
      <c r="BJ5" s="1">
        <v>5</v>
      </c>
      <c r="BK5" s="1">
        <v>5</v>
      </c>
      <c r="BL5" s="1">
        <v>5</v>
      </c>
      <c r="BM5" s="1">
        <v>2</v>
      </c>
      <c r="BN5" s="1">
        <v>6</v>
      </c>
      <c r="BO5" s="1">
        <v>6</v>
      </c>
      <c r="BP5" s="1">
        <v>5</v>
      </c>
      <c r="BQ5" s="1">
        <v>6</v>
      </c>
      <c r="BR5" s="1">
        <v>4</v>
      </c>
      <c r="BS5" s="1">
        <v>3</v>
      </c>
      <c r="BT5" s="1">
        <v>3</v>
      </c>
      <c r="BU5" s="1">
        <v>2</v>
      </c>
      <c r="BV5" s="1">
        <v>3</v>
      </c>
      <c r="BW5" s="1">
        <v>3</v>
      </c>
      <c r="BX5" s="1">
        <v>4</v>
      </c>
      <c r="BY5" s="1">
        <v>6</v>
      </c>
      <c r="BZ5" s="1">
        <v>6</v>
      </c>
      <c r="CA5" s="1">
        <v>6</v>
      </c>
      <c r="CB5" s="1">
        <v>6</v>
      </c>
      <c r="CC5" s="1">
        <v>6</v>
      </c>
      <c r="CD5" s="1">
        <v>6</v>
      </c>
      <c r="CE5" s="1">
        <v>6</v>
      </c>
      <c r="CF5" s="1">
        <v>6</v>
      </c>
      <c r="CG5" s="1">
        <v>6</v>
      </c>
      <c r="CH5" s="1">
        <v>7</v>
      </c>
      <c r="CI5" s="1">
        <v>7</v>
      </c>
      <c r="CJ5" s="1">
        <f>SUM(Questionnaires_de_personnalité[[#This Row],[Il m''est facile de me concentrer sur mes activités.]:[Quand j''étais jeune, j''étais souvent dans des situations monotones et fatigantes.]])</f>
        <v>139</v>
      </c>
      <c r="CM5" s="2"/>
      <c r="CN5" s="2"/>
    </row>
    <row r="6" spans="1:92" x14ac:dyDescent="0.35">
      <c r="A6" s="2" t="s">
        <v>119</v>
      </c>
      <c r="B6" s="2" t="s">
        <v>120</v>
      </c>
      <c r="C6" s="1">
        <v>3</v>
      </c>
      <c r="D6" s="1">
        <v>3</v>
      </c>
      <c r="E6" s="1">
        <v>9</v>
      </c>
      <c r="F6" s="1">
        <v>5</v>
      </c>
      <c r="G6" s="1">
        <v>3</v>
      </c>
      <c r="H6" s="1">
        <v>5</v>
      </c>
      <c r="I6" s="1">
        <v>8</v>
      </c>
      <c r="J6" s="1">
        <v>1</v>
      </c>
      <c r="K6" s="1">
        <v>3</v>
      </c>
      <c r="L6" s="1">
        <v>6</v>
      </c>
      <c r="M6" s="1">
        <v>1</v>
      </c>
      <c r="N6" s="1">
        <v>2</v>
      </c>
      <c r="O6" s="1">
        <v>2</v>
      </c>
      <c r="P6" s="1">
        <v>4</v>
      </c>
      <c r="Q6" s="1">
        <v>8</v>
      </c>
      <c r="R6" s="1">
        <v>6</v>
      </c>
      <c r="S6" s="1">
        <v>10</v>
      </c>
      <c r="T6" s="1">
        <v>3</v>
      </c>
      <c r="U6" s="1">
        <v>3</v>
      </c>
      <c r="V6" s="1">
        <v>2</v>
      </c>
      <c r="W6" s="1">
        <v>2</v>
      </c>
      <c r="X6" s="1">
        <v>4</v>
      </c>
      <c r="Y6" s="1">
        <v>2</v>
      </c>
      <c r="Z6" s="2" t="s">
        <v>112</v>
      </c>
      <c r="AA6" s="2" t="s">
        <v>111</v>
      </c>
      <c r="AB6" s="2" t="s">
        <v>111</v>
      </c>
      <c r="AC6" s="2" t="s">
        <v>111</v>
      </c>
      <c r="AD6" s="2" t="s">
        <v>112</v>
      </c>
      <c r="AE6" s="2" t="s">
        <v>109</v>
      </c>
      <c r="AF6" s="2" t="s">
        <v>111</v>
      </c>
      <c r="AG6" s="2" t="s">
        <v>112</v>
      </c>
      <c r="AH6" s="2" t="s">
        <v>112</v>
      </c>
      <c r="AI6" s="2" t="s">
        <v>109</v>
      </c>
      <c r="AJ6" s="2" t="s">
        <v>112</v>
      </c>
      <c r="AK6" s="2" t="s">
        <v>109</v>
      </c>
      <c r="AL6" s="2" t="s">
        <v>112</v>
      </c>
      <c r="AM6" s="2" t="s">
        <v>112</v>
      </c>
      <c r="AN6" s="2" t="s">
        <v>109</v>
      </c>
      <c r="AO6" s="2" t="s">
        <v>111</v>
      </c>
      <c r="AP6" s="2" t="s">
        <v>110</v>
      </c>
      <c r="AQ6" s="2" t="s">
        <v>111</v>
      </c>
      <c r="AR6" s="2" t="s">
        <v>112</v>
      </c>
      <c r="AS6" s="2" t="s">
        <v>112</v>
      </c>
      <c r="AT6" s="2" t="s">
        <v>112</v>
      </c>
      <c r="AU6" s="2" t="s">
        <v>110</v>
      </c>
      <c r="AV6" s="2" t="s">
        <v>112</v>
      </c>
      <c r="AW6" s="2" t="s">
        <v>110</v>
      </c>
      <c r="AX6" s="2" t="s">
        <v>110</v>
      </c>
      <c r="AY6" s="2" t="s">
        <v>112</v>
      </c>
      <c r="AZ6" s="2" t="s">
        <v>110</v>
      </c>
      <c r="BA6" s="2" t="s">
        <v>110</v>
      </c>
      <c r="BB6" s="2" t="s">
        <v>109</v>
      </c>
      <c r="BC6" s="2" t="s">
        <v>109</v>
      </c>
      <c r="BD6" s="2" t="s">
        <v>111</v>
      </c>
      <c r="BE6" s="2" t="s">
        <v>111</v>
      </c>
      <c r="BF6" s="2" t="s">
        <v>112</v>
      </c>
      <c r="BG6" s="2" t="s">
        <v>111</v>
      </c>
      <c r="BH6" s="1">
        <v>5</v>
      </c>
      <c r="BI6" s="1">
        <v>4</v>
      </c>
      <c r="BJ6" s="1">
        <v>2</v>
      </c>
      <c r="BK6" s="1">
        <v>1</v>
      </c>
      <c r="BL6" s="1">
        <v>2</v>
      </c>
      <c r="BM6" s="1">
        <v>4</v>
      </c>
      <c r="BN6" s="1">
        <v>7</v>
      </c>
      <c r="BO6" s="1">
        <v>6</v>
      </c>
      <c r="BP6" s="1">
        <v>2</v>
      </c>
      <c r="BQ6" s="1">
        <v>1</v>
      </c>
      <c r="BR6" s="1">
        <v>7</v>
      </c>
      <c r="BS6" s="1">
        <v>1</v>
      </c>
      <c r="BT6" s="1">
        <v>5</v>
      </c>
      <c r="BU6" s="1">
        <v>2</v>
      </c>
      <c r="BV6" s="1">
        <v>5</v>
      </c>
      <c r="BW6" s="1">
        <v>2</v>
      </c>
      <c r="BX6" s="1">
        <v>2</v>
      </c>
      <c r="BY6" s="1">
        <v>5</v>
      </c>
      <c r="BZ6" s="1">
        <v>1</v>
      </c>
      <c r="CA6" s="1">
        <v>1</v>
      </c>
      <c r="CB6" s="1">
        <v>2</v>
      </c>
      <c r="CC6" s="1">
        <v>3</v>
      </c>
      <c r="CD6" s="1">
        <v>4</v>
      </c>
      <c r="CE6" s="1">
        <v>5</v>
      </c>
      <c r="CF6" s="1">
        <v>2</v>
      </c>
      <c r="CG6" s="1">
        <v>4</v>
      </c>
      <c r="CH6" s="1">
        <v>4</v>
      </c>
      <c r="CI6" s="1">
        <v>2</v>
      </c>
      <c r="CJ6" s="1">
        <f>SUM(Questionnaires_de_personnalité[[#This Row],[Il m''est facile de me concentrer sur mes activités.]:[Quand j''étais jeune, j''étais souvent dans des situations monotones et fatigantes.]])</f>
        <v>91</v>
      </c>
      <c r="CM6" s="2"/>
      <c r="CN6" s="2"/>
    </row>
    <row r="7" spans="1:92" x14ac:dyDescent="0.35">
      <c r="A7" s="2" t="s">
        <v>121</v>
      </c>
      <c r="B7" s="2" t="s">
        <v>122</v>
      </c>
      <c r="C7" s="1">
        <v>8</v>
      </c>
      <c r="D7" s="1">
        <v>7</v>
      </c>
      <c r="E7" s="1">
        <v>9</v>
      </c>
      <c r="F7" s="1">
        <v>3</v>
      </c>
      <c r="G7" s="1">
        <v>9</v>
      </c>
      <c r="H7" s="1">
        <v>2</v>
      </c>
      <c r="I7" s="1">
        <v>8</v>
      </c>
      <c r="J7" s="1">
        <v>4</v>
      </c>
      <c r="K7" s="1">
        <v>7</v>
      </c>
      <c r="L7" s="1">
        <v>6</v>
      </c>
      <c r="M7" s="1">
        <v>5</v>
      </c>
      <c r="N7" s="1">
        <v>4</v>
      </c>
      <c r="O7" s="1">
        <v>6</v>
      </c>
      <c r="P7" s="1">
        <v>4</v>
      </c>
      <c r="Q7" s="1">
        <v>8</v>
      </c>
      <c r="R7" s="1">
        <v>5</v>
      </c>
      <c r="S7" s="1">
        <v>10</v>
      </c>
      <c r="T7" s="1">
        <v>9</v>
      </c>
      <c r="U7" s="1">
        <v>7</v>
      </c>
      <c r="V7" s="1">
        <v>8</v>
      </c>
      <c r="W7" s="1">
        <v>4</v>
      </c>
      <c r="X7" s="1">
        <v>10</v>
      </c>
      <c r="Y7" s="1">
        <v>3</v>
      </c>
      <c r="Z7" s="2" t="s">
        <v>112</v>
      </c>
      <c r="AA7" s="2" t="s">
        <v>110</v>
      </c>
      <c r="AB7" s="2" t="s">
        <v>110</v>
      </c>
      <c r="AC7" s="2" t="s">
        <v>110</v>
      </c>
      <c r="AD7" s="2" t="s">
        <v>110</v>
      </c>
      <c r="AE7" s="2" t="s">
        <v>112</v>
      </c>
      <c r="AF7" s="2" t="s">
        <v>111</v>
      </c>
      <c r="AG7" s="2" t="s">
        <v>110</v>
      </c>
      <c r="AH7" s="2" t="s">
        <v>110</v>
      </c>
      <c r="AI7" s="2" t="s">
        <v>111</v>
      </c>
      <c r="AJ7" s="2" t="s">
        <v>109</v>
      </c>
      <c r="AK7" s="2" t="s">
        <v>111</v>
      </c>
      <c r="AL7" s="2" t="s">
        <v>111</v>
      </c>
      <c r="AM7" s="2" t="s">
        <v>111</v>
      </c>
      <c r="AN7" s="2" t="s">
        <v>112</v>
      </c>
      <c r="AO7" s="2" t="s">
        <v>112</v>
      </c>
      <c r="AP7" s="2" t="s">
        <v>109</v>
      </c>
      <c r="AQ7" s="2" t="s">
        <v>111</v>
      </c>
      <c r="AR7" s="2" t="s">
        <v>112</v>
      </c>
      <c r="AS7" s="2" t="s">
        <v>112</v>
      </c>
      <c r="AT7" s="2" t="s">
        <v>111</v>
      </c>
      <c r="AU7" s="2" t="s">
        <v>110</v>
      </c>
      <c r="AV7" s="2" t="s">
        <v>109</v>
      </c>
      <c r="AW7" s="2" t="s">
        <v>111</v>
      </c>
      <c r="AX7" s="2" t="s">
        <v>109</v>
      </c>
      <c r="AY7" s="2" t="s">
        <v>109</v>
      </c>
      <c r="AZ7" s="2" t="s">
        <v>111</v>
      </c>
      <c r="BA7" s="2" t="s">
        <v>110</v>
      </c>
      <c r="BB7" s="2" t="s">
        <v>111</v>
      </c>
      <c r="BC7" s="2" t="s">
        <v>109</v>
      </c>
      <c r="BD7" s="2" t="s">
        <v>110</v>
      </c>
      <c r="BE7" s="2" t="s">
        <v>109</v>
      </c>
      <c r="BF7" s="2" t="s">
        <v>111</v>
      </c>
      <c r="BG7" s="2" t="s">
        <v>109</v>
      </c>
      <c r="BH7" s="1">
        <v>2</v>
      </c>
      <c r="BI7" s="1">
        <v>7</v>
      </c>
      <c r="BJ7" s="1">
        <v>4</v>
      </c>
      <c r="BK7" s="1">
        <v>6</v>
      </c>
      <c r="BL7" s="1">
        <v>5</v>
      </c>
      <c r="BM7" s="1">
        <v>7</v>
      </c>
      <c r="BN7" s="1">
        <v>4</v>
      </c>
      <c r="BO7" s="1">
        <v>2</v>
      </c>
      <c r="BP7" s="1">
        <v>6</v>
      </c>
      <c r="BQ7" s="1">
        <v>6</v>
      </c>
      <c r="BR7" s="1">
        <v>2</v>
      </c>
      <c r="BS7" s="1">
        <v>7</v>
      </c>
      <c r="BT7" s="1">
        <v>2</v>
      </c>
      <c r="BU7" s="1">
        <v>4</v>
      </c>
      <c r="BV7" s="1">
        <v>4</v>
      </c>
      <c r="BW7" s="1">
        <v>5</v>
      </c>
      <c r="BX7" s="1">
        <v>4</v>
      </c>
      <c r="BY7" s="1">
        <v>2</v>
      </c>
      <c r="BZ7" s="1">
        <v>6</v>
      </c>
      <c r="CA7" s="1">
        <v>6</v>
      </c>
      <c r="CB7" s="1">
        <v>6</v>
      </c>
      <c r="CC7" s="1">
        <v>5</v>
      </c>
      <c r="CD7" s="1">
        <v>1</v>
      </c>
      <c r="CE7" s="1">
        <v>1</v>
      </c>
      <c r="CF7" s="1">
        <v>5</v>
      </c>
      <c r="CG7" s="1">
        <v>7</v>
      </c>
      <c r="CH7" s="1">
        <v>6</v>
      </c>
      <c r="CI7" s="1">
        <v>7</v>
      </c>
      <c r="CJ7" s="1">
        <f>SUM(Questionnaires_de_personnalité[[#This Row],[Il m''est facile de me concentrer sur mes activités.]:[Quand j''étais jeune, j''étais souvent dans des situations monotones et fatigantes.]])</f>
        <v>129</v>
      </c>
      <c r="CM7" s="2"/>
      <c r="CN7" s="2"/>
    </row>
    <row r="8" spans="1:92" x14ac:dyDescent="0.35">
      <c r="A8" s="2" t="s">
        <v>123</v>
      </c>
      <c r="B8" s="2" t="s">
        <v>124</v>
      </c>
      <c r="C8" s="1">
        <v>5</v>
      </c>
      <c r="D8" s="1">
        <v>7</v>
      </c>
      <c r="E8" s="1">
        <v>8</v>
      </c>
      <c r="F8" s="1">
        <v>4</v>
      </c>
      <c r="G8" s="1">
        <v>4</v>
      </c>
      <c r="H8" s="1">
        <v>4</v>
      </c>
      <c r="I8" s="1">
        <v>7</v>
      </c>
      <c r="J8" s="1">
        <v>9</v>
      </c>
      <c r="K8" s="1">
        <v>7</v>
      </c>
      <c r="L8" s="1">
        <v>3</v>
      </c>
      <c r="M8" s="1">
        <v>3</v>
      </c>
      <c r="N8" s="1">
        <v>3</v>
      </c>
      <c r="O8" s="1">
        <v>3</v>
      </c>
      <c r="P8" s="1">
        <v>3</v>
      </c>
      <c r="Q8" s="1">
        <v>8</v>
      </c>
      <c r="R8" s="1">
        <v>4</v>
      </c>
      <c r="S8" s="1">
        <v>10</v>
      </c>
      <c r="T8" s="1">
        <v>6</v>
      </c>
      <c r="U8" s="1">
        <v>4</v>
      </c>
      <c r="V8" s="1">
        <v>2</v>
      </c>
      <c r="W8" s="1">
        <v>3</v>
      </c>
      <c r="X8" s="1">
        <v>8</v>
      </c>
      <c r="Y8" s="1">
        <v>1</v>
      </c>
      <c r="Z8" s="2" t="s">
        <v>112</v>
      </c>
      <c r="AA8" s="2" t="s">
        <v>111</v>
      </c>
      <c r="AB8" s="2" t="s">
        <v>112</v>
      </c>
      <c r="AC8" s="2" t="s">
        <v>112</v>
      </c>
      <c r="AD8" s="2" t="s">
        <v>111</v>
      </c>
      <c r="AE8" s="2" t="s">
        <v>112</v>
      </c>
      <c r="AF8" s="2" t="s">
        <v>109</v>
      </c>
      <c r="AG8" s="2" t="s">
        <v>112</v>
      </c>
      <c r="AH8" s="2" t="s">
        <v>110</v>
      </c>
      <c r="AI8" s="2" t="s">
        <v>112</v>
      </c>
      <c r="AJ8" s="2" t="s">
        <v>112</v>
      </c>
      <c r="AK8" s="2" t="s">
        <v>111</v>
      </c>
      <c r="AL8" s="2" t="s">
        <v>111</v>
      </c>
      <c r="AM8" s="2" t="s">
        <v>111</v>
      </c>
      <c r="AN8" s="2" t="s">
        <v>110</v>
      </c>
      <c r="AO8" s="2" t="s">
        <v>112</v>
      </c>
      <c r="AP8" s="2" t="s">
        <v>112</v>
      </c>
      <c r="AQ8" s="2" t="s">
        <v>109</v>
      </c>
      <c r="AR8" s="2" t="s">
        <v>111</v>
      </c>
      <c r="AS8" s="2" t="s">
        <v>112</v>
      </c>
      <c r="AT8" s="2" t="s">
        <v>111</v>
      </c>
      <c r="AU8" s="2" t="s">
        <v>111</v>
      </c>
      <c r="AV8" s="2" t="s">
        <v>111</v>
      </c>
      <c r="AW8" s="2" t="s">
        <v>112</v>
      </c>
      <c r="AX8" s="2" t="s">
        <v>112</v>
      </c>
      <c r="AY8" s="2" t="s">
        <v>112</v>
      </c>
      <c r="AZ8" s="2" t="s">
        <v>112</v>
      </c>
      <c r="BA8" s="2" t="s">
        <v>110</v>
      </c>
      <c r="BB8" s="2" t="s">
        <v>111</v>
      </c>
      <c r="BC8" s="2" t="s">
        <v>109</v>
      </c>
      <c r="BD8" s="2" t="s">
        <v>112</v>
      </c>
      <c r="BE8" s="2" t="s">
        <v>112</v>
      </c>
      <c r="BF8" s="2" t="s">
        <v>110</v>
      </c>
      <c r="BG8" s="2" t="s">
        <v>112</v>
      </c>
      <c r="BH8" s="1">
        <v>2</v>
      </c>
      <c r="BI8" s="1">
        <v>7</v>
      </c>
      <c r="BJ8" s="1">
        <v>3</v>
      </c>
      <c r="BK8" s="1">
        <v>4</v>
      </c>
      <c r="BL8" s="1">
        <v>2</v>
      </c>
      <c r="BM8" s="1">
        <v>2</v>
      </c>
      <c r="BN8" s="1">
        <v>7</v>
      </c>
      <c r="BO8" s="1">
        <v>7</v>
      </c>
      <c r="BP8" s="1">
        <v>4</v>
      </c>
      <c r="BQ8" s="1">
        <v>4</v>
      </c>
      <c r="BR8" s="1">
        <v>6</v>
      </c>
      <c r="BS8" s="1">
        <v>2</v>
      </c>
      <c r="BT8" s="1">
        <v>6</v>
      </c>
      <c r="BU8" s="1">
        <v>3</v>
      </c>
      <c r="BV8" s="1">
        <v>5</v>
      </c>
      <c r="BW8" s="1">
        <v>5</v>
      </c>
      <c r="BX8" s="1">
        <v>2</v>
      </c>
      <c r="BY8" s="1">
        <v>2</v>
      </c>
      <c r="BZ8" s="1">
        <v>3</v>
      </c>
      <c r="CA8" s="1">
        <v>6</v>
      </c>
      <c r="CB8" s="1">
        <v>4</v>
      </c>
      <c r="CC8" s="1">
        <v>3</v>
      </c>
      <c r="CD8" s="1">
        <v>6</v>
      </c>
      <c r="CE8" s="1">
        <v>2</v>
      </c>
      <c r="CF8" s="1">
        <v>4</v>
      </c>
      <c r="CG8" s="1">
        <v>5</v>
      </c>
      <c r="CH8" s="1">
        <v>3</v>
      </c>
      <c r="CI8" s="1">
        <v>3</v>
      </c>
      <c r="CJ8" s="1">
        <f>SUM(Questionnaires_de_personnalité[[#This Row],[Il m''est facile de me concentrer sur mes activités.]:[Quand j''étais jeune, j''étais souvent dans des situations monotones et fatigantes.]])</f>
        <v>112</v>
      </c>
      <c r="CM8" s="2"/>
      <c r="CN8" s="2"/>
    </row>
    <row r="9" spans="1:92" x14ac:dyDescent="0.35">
      <c r="A9" s="2" t="s">
        <v>125</v>
      </c>
      <c r="B9" s="2" t="s">
        <v>126</v>
      </c>
      <c r="C9" s="1">
        <v>4</v>
      </c>
      <c r="D9" s="1">
        <v>3</v>
      </c>
      <c r="E9" s="1">
        <v>8</v>
      </c>
      <c r="F9" s="1">
        <v>5</v>
      </c>
      <c r="G9" s="1">
        <v>7</v>
      </c>
      <c r="H9" s="1">
        <v>2</v>
      </c>
      <c r="I9" s="1">
        <v>4</v>
      </c>
      <c r="J9" s="1">
        <v>6</v>
      </c>
      <c r="K9" s="1">
        <v>3</v>
      </c>
      <c r="L9" s="1">
        <v>3</v>
      </c>
      <c r="M9" s="1">
        <v>4</v>
      </c>
      <c r="N9" s="1">
        <v>4</v>
      </c>
      <c r="O9" s="1">
        <v>7</v>
      </c>
      <c r="P9" s="1">
        <v>2</v>
      </c>
      <c r="Q9" s="1">
        <v>6</v>
      </c>
      <c r="R9" s="1">
        <v>4</v>
      </c>
      <c r="S9" s="1">
        <v>5</v>
      </c>
      <c r="T9" s="1">
        <v>3</v>
      </c>
      <c r="U9" s="1">
        <v>5</v>
      </c>
      <c r="V9" s="1">
        <v>2</v>
      </c>
      <c r="W9" s="1">
        <v>3</v>
      </c>
      <c r="X9" s="1">
        <v>5</v>
      </c>
      <c r="Y9" s="1">
        <v>3</v>
      </c>
      <c r="Z9" s="2" t="s">
        <v>112</v>
      </c>
      <c r="AA9" s="2" t="s">
        <v>112</v>
      </c>
      <c r="AB9" s="2" t="s">
        <v>112</v>
      </c>
      <c r="AC9" s="2" t="s">
        <v>110</v>
      </c>
      <c r="AD9" s="2" t="s">
        <v>112</v>
      </c>
      <c r="AE9" s="2" t="s">
        <v>112</v>
      </c>
      <c r="AF9" s="2" t="s">
        <v>109</v>
      </c>
      <c r="AG9" s="2" t="s">
        <v>112</v>
      </c>
      <c r="AH9" s="2" t="s">
        <v>111</v>
      </c>
      <c r="AI9" s="2" t="s">
        <v>109</v>
      </c>
      <c r="AJ9" s="2" t="s">
        <v>110</v>
      </c>
      <c r="AK9" s="2" t="s">
        <v>112</v>
      </c>
      <c r="AL9" s="2" t="s">
        <v>109</v>
      </c>
      <c r="AM9" s="2" t="s">
        <v>110</v>
      </c>
      <c r="AN9" s="2" t="s">
        <v>112</v>
      </c>
      <c r="AO9" s="2" t="s">
        <v>110</v>
      </c>
      <c r="AP9" s="2" t="s">
        <v>110</v>
      </c>
      <c r="AQ9" s="2" t="s">
        <v>111</v>
      </c>
      <c r="AR9" s="2" t="s">
        <v>111</v>
      </c>
      <c r="AS9" s="2" t="s">
        <v>109</v>
      </c>
      <c r="AT9" s="2" t="s">
        <v>112</v>
      </c>
      <c r="AU9" s="2" t="s">
        <v>110</v>
      </c>
      <c r="AV9" s="2" t="s">
        <v>110</v>
      </c>
      <c r="AW9" s="2" t="s">
        <v>109</v>
      </c>
      <c r="AX9" s="2" t="s">
        <v>110</v>
      </c>
      <c r="AY9" s="2" t="s">
        <v>109</v>
      </c>
      <c r="AZ9" s="2" t="s">
        <v>109</v>
      </c>
      <c r="BA9" s="2" t="s">
        <v>110</v>
      </c>
      <c r="BB9" s="2" t="s">
        <v>109</v>
      </c>
      <c r="BC9" s="2" t="s">
        <v>111</v>
      </c>
      <c r="BD9" s="2" t="s">
        <v>110</v>
      </c>
      <c r="BE9" s="2" t="s">
        <v>110</v>
      </c>
      <c r="BF9" s="2" t="s">
        <v>110</v>
      </c>
      <c r="BG9" s="2" t="s">
        <v>109</v>
      </c>
      <c r="BH9" s="1">
        <v>3</v>
      </c>
      <c r="BI9" s="1">
        <v>6</v>
      </c>
      <c r="BJ9" s="1">
        <v>2</v>
      </c>
      <c r="BK9" s="1">
        <v>6</v>
      </c>
      <c r="BL9" s="1">
        <v>3</v>
      </c>
      <c r="BM9" s="1">
        <v>2</v>
      </c>
      <c r="BN9" s="1">
        <v>6</v>
      </c>
      <c r="BO9" s="1">
        <v>5</v>
      </c>
      <c r="BP9" s="1">
        <v>4</v>
      </c>
      <c r="BQ9" s="1">
        <v>3</v>
      </c>
      <c r="BR9" s="1">
        <v>5</v>
      </c>
      <c r="BS9" s="1">
        <v>2</v>
      </c>
      <c r="BT9" s="1">
        <v>5</v>
      </c>
      <c r="BU9" s="1">
        <v>3</v>
      </c>
      <c r="BV9" s="1">
        <v>6</v>
      </c>
      <c r="BW9" s="1">
        <v>5</v>
      </c>
      <c r="BX9" s="1">
        <v>3</v>
      </c>
      <c r="BY9" s="1">
        <v>4</v>
      </c>
      <c r="BZ9" s="1">
        <v>5</v>
      </c>
      <c r="CA9" s="1">
        <v>4</v>
      </c>
      <c r="CB9" s="1">
        <v>3</v>
      </c>
      <c r="CC9" s="1">
        <v>6</v>
      </c>
      <c r="CD9" s="1">
        <v>5</v>
      </c>
      <c r="CE9" s="1">
        <v>5</v>
      </c>
      <c r="CF9" s="1">
        <v>2</v>
      </c>
      <c r="CG9" s="1">
        <v>2</v>
      </c>
      <c r="CH9" s="1">
        <v>6</v>
      </c>
      <c r="CI9" s="1">
        <v>2</v>
      </c>
      <c r="CJ9" s="1">
        <f>SUM(Questionnaires_de_personnalité[[#This Row],[Il m''est facile de me concentrer sur mes activités.]:[Quand j''étais jeune, j''étais souvent dans des situations monotones et fatigantes.]])</f>
        <v>113</v>
      </c>
      <c r="CM9" s="2"/>
      <c r="CN9" s="2"/>
    </row>
    <row r="10" spans="1:92" x14ac:dyDescent="0.35">
      <c r="A10" s="2" t="s">
        <v>127</v>
      </c>
      <c r="B10" s="2" t="s">
        <v>128</v>
      </c>
      <c r="C10" s="1">
        <v>8</v>
      </c>
      <c r="D10" s="1">
        <v>6</v>
      </c>
      <c r="E10" s="1">
        <v>8</v>
      </c>
      <c r="F10" s="1">
        <v>8</v>
      </c>
      <c r="G10" s="1">
        <v>6</v>
      </c>
      <c r="H10" s="1">
        <v>2</v>
      </c>
      <c r="I10" s="1">
        <v>7</v>
      </c>
      <c r="J10" s="1">
        <v>3</v>
      </c>
      <c r="K10" s="1">
        <v>8</v>
      </c>
      <c r="L10" s="1">
        <v>3</v>
      </c>
      <c r="M10" s="1">
        <v>2</v>
      </c>
      <c r="N10" s="1">
        <v>3</v>
      </c>
      <c r="O10" s="1">
        <v>6</v>
      </c>
      <c r="P10" s="1">
        <v>8</v>
      </c>
      <c r="Q10" s="1">
        <v>9</v>
      </c>
      <c r="R10" s="1">
        <v>2</v>
      </c>
      <c r="S10" s="1">
        <v>9</v>
      </c>
      <c r="T10" s="1">
        <v>8</v>
      </c>
      <c r="U10" s="1">
        <v>5</v>
      </c>
      <c r="V10" s="1">
        <v>4</v>
      </c>
      <c r="W10" s="1">
        <v>3</v>
      </c>
      <c r="X10" s="1">
        <v>8</v>
      </c>
      <c r="Y10" s="1">
        <v>2</v>
      </c>
      <c r="Z10" s="2" t="s">
        <v>112</v>
      </c>
      <c r="AA10" s="2" t="s">
        <v>112</v>
      </c>
      <c r="AB10" s="2" t="s">
        <v>111</v>
      </c>
      <c r="AC10" s="2" t="s">
        <v>110</v>
      </c>
      <c r="AD10" s="2" t="s">
        <v>111</v>
      </c>
      <c r="AE10" s="2" t="s">
        <v>112</v>
      </c>
      <c r="AF10" s="2" t="s">
        <v>110</v>
      </c>
      <c r="AG10" s="2" t="s">
        <v>110</v>
      </c>
      <c r="AH10" s="2" t="s">
        <v>111</v>
      </c>
      <c r="AI10" s="2" t="s">
        <v>111</v>
      </c>
      <c r="AJ10" s="2" t="s">
        <v>112</v>
      </c>
      <c r="AK10" s="2" t="s">
        <v>112</v>
      </c>
      <c r="AL10" s="2" t="s">
        <v>112</v>
      </c>
      <c r="AM10" s="2" t="s">
        <v>112</v>
      </c>
      <c r="AN10" s="2" t="s">
        <v>111</v>
      </c>
      <c r="AO10" s="2" t="s">
        <v>110</v>
      </c>
      <c r="AP10" s="2" t="s">
        <v>111</v>
      </c>
      <c r="AQ10" s="2" t="s">
        <v>112</v>
      </c>
      <c r="AR10" s="2" t="s">
        <v>111</v>
      </c>
      <c r="AS10" s="2" t="s">
        <v>112</v>
      </c>
      <c r="AT10" s="2" t="s">
        <v>111</v>
      </c>
      <c r="AU10" s="2" t="s">
        <v>110</v>
      </c>
      <c r="AV10" s="2" t="s">
        <v>112</v>
      </c>
      <c r="AW10" s="2" t="s">
        <v>110</v>
      </c>
      <c r="AX10" s="2" t="s">
        <v>112</v>
      </c>
      <c r="AY10" s="2" t="s">
        <v>112</v>
      </c>
      <c r="AZ10" s="2" t="s">
        <v>110</v>
      </c>
      <c r="BA10" s="2" t="s">
        <v>111</v>
      </c>
      <c r="BB10" s="2" t="s">
        <v>109</v>
      </c>
      <c r="BC10" s="2" t="s">
        <v>112</v>
      </c>
      <c r="BD10" s="2" t="s">
        <v>110</v>
      </c>
      <c r="BE10" s="2" t="s">
        <v>109</v>
      </c>
      <c r="BF10" s="2" t="s">
        <v>111</v>
      </c>
      <c r="BG10" s="2" t="s">
        <v>112</v>
      </c>
      <c r="BH10" s="1">
        <v>5</v>
      </c>
      <c r="BI10" s="1">
        <v>6</v>
      </c>
      <c r="BJ10" s="1">
        <v>3</v>
      </c>
      <c r="BK10" s="1">
        <v>2</v>
      </c>
      <c r="BL10" s="1">
        <v>4</v>
      </c>
      <c r="BM10" s="1">
        <v>7</v>
      </c>
      <c r="BN10" s="1">
        <v>5</v>
      </c>
      <c r="BO10" s="1">
        <v>3</v>
      </c>
      <c r="BP10" s="1">
        <v>4</v>
      </c>
      <c r="BQ10" s="1">
        <v>5</v>
      </c>
      <c r="BR10" s="1">
        <v>7</v>
      </c>
      <c r="BS10" s="1">
        <v>2</v>
      </c>
      <c r="BT10" s="1">
        <v>6</v>
      </c>
      <c r="BU10" s="1">
        <v>2</v>
      </c>
      <c r="BV10" s="1">
        <v>1</v>
      </c>
      <c r="BW10" s="1">
        <v>1</v>
      </c>
      <c r="BX10" s="1">
        <v>4</v>
      </c>
      <c r="BY10" s="1">
        <v>3</v>
      </c>
      <c r="BZ10" s="1">
        <v>5</v>
      </c>
      <c r="CA10" s="1">
        <v>5</v>
      </c>
      <c r="CB10" s="1">
        <v>5</v>
      </c>
      <c r="CC10" s="1">
        <v>4</v>
      </c>
      <c r="CD10" s="1">
        <v>6</v>
      </c>
      <c r="CE10" s="1">
        <v>4</v>
      </c>
      <c r="CF10" s="1">
        <v>2</v>
      </c>
      <c r="CG10" s="1">
        <v>6</v>
      </c>
      <c r="CH10" s="1">
        <v>4</v>
      </c>
      <c r="CI10" s="1">
        <v>2</v>
      </c>
      <c r="CJ10" s="1">
        <f>SUM(Questionnaires_de_personnalité[[#This Row],[Il m''est facile de me concentrer sur mes activités.]:[Quand j''étais jeune, j''étais souvent dans des situations monotones et fatigantes.]])</f>
        <v>113</v>
      </c>
      <c r="CM10" s="2"/>
      <c r="CN10" s="2"/>
    </row>
    <row r="11" spans="1:92" x14ac:dyDescent="0.35">
      <c r="A11" s="2" t="s">
        <v>129</v>
      </c>
      <c r="B11" s="2" t="s">
        <v>130</v>
      </c>
      <c r="C11" s="1">
        <v>3</v>
      </c>
      <c r="D11" s="1">
        <v>5</v>
      </c>
      <c r="E11" s="1">
        <v>8</v>
      </c>
      <c r="F11" s="1">
        <v>5</v>
      </c>
      <c r="G11" s="1">
        <v>6</v>
      </c>
      <c r="H11" s="1">
        <v>4</v>
      </c>
      <c r="I11" s="1">
        <v>4</v>
      </c>
      <c r="J11" s="1">
        <v>1</v>
      </c>
      <c r="K11" s="1">
        <v>7</v>
      </c>
      <c r="L11" s="1">
        <v>4</v>
      </c>
      <c r="M11" s="1">
        <v>3</v>
      </c>
      <c r="N11" s="1">
        <v>1</v>
      </c>
      <c r="O11" s="1">
        <v>5</v>
      </c>
      <c r="P11" s="1">
        <v>4</v>
      </c>
      <c r="Q11" s="1">
        <v>6</v>
      </c>
      <c r="R11" s="1">
        <v>3</v>
      </c>
      <c r="S11" s="1">
        <v>10</v>
      </c>
      <c r="T11" s="1">
        <v>1</v>
      </c>
      <c r="U11" s="1">
        <v>2</v>
      </c>
      <c r="V11" s="1">
        <v>2</v>
      </c>
      <c r="W11" s="1">
        <v>2</v>
      </c>
      <c r="X11" s="1">
        <v>5</v>
      </c>
      <c r="Y11" s="1">
        <v>1</v>
      </c>
      <c r="Z11" s="2" t="s">
        <v>112</v>
      </c>
      <c r="AA11" s="2" t="s">
        <v>110</v>
      </c>
      <c r="AB11" s="2" t="s">
        <v>110</v>
      </c>
      <c r="AC11" s="2" t="s">
        <v>111</v>
      </c>
      <c r="AD11" s="2" t="s">
        <v>110</v>
      </c>
      <c r="AE11" s="2" t="s">
        <v>111</v>
      </c>
      <c r="AF11" s="2" t="s">
        <v>112</v>
      </c>
      <c r="AG11" s="2" t="s">
        <v>112</v>
      </c>
      <c r="AH11" s="2" t="s">
        <v>111</v>
      </c>
      <c r="AI11" s="2" t="s">
        <v>111</v>
      </c>
      <c r="AJ11" s="2" t="s">
        <v>110</v>
      </c>
      <c r="AK11" s="2" t="s">
        <v>111</v>
      </c>
      <c r="AL11" s="2" t="s">
        <v>112</v>
      </c>
      <c r="AM11" s="2" t="s">
        <v>110</v>
      </c>
      <c r="AN11" s="2" t="s">
        <v>111</v>
      </c>
      <c r="AO11" s="2" t="s">
        <v>110</v>
      </c>
      <c r="AP11" s="2" t="s">
        <v>110</v>
      </c>
      <c r="AQ11" s="2" t="s">
        <v>110</v>
      </c>
      <c r="AR11" s="2" t="s">
        <v>111</v>
      </c>
      <c r="AS11" s="2" t="s">
        <v>111</v>
      </c>
      <c r="AT11" s="2" t="s">
        <v>112</v>
      </c>
      <c r="AU11" s="2" t="s">
        <v>110</v>
      </c>
      <c r="AV11" s="2" t="s">
        <v>110</v>
      </c>
      <c r="AW11" s="2" t="s">
        <v>110</v>
      </c>
      <c r="AX11" s="2" t="s">
        <v>111</v>
      </c>
      <c r="AY11" s="2" t="s">
        <v>111</v>
      </c>
      <c r="AZ11" s="2" t="s">
        <v>111</v>
      </c>
      <c r="BA11" s="2" t="s">
        <v>110</v>
      </c>
      <c r="BB11" s="2" t="s">
        <v>112</v>
      </c>
      <c r="BC11" s="2" t="s">
        <v>112</v>
      </c>
      <c r="BD11" s="2" t="s">
        <v>111</v>
      </c>
      <c r="BE11" s="2" t="s">
        <v>110</v>
      </c>
      <c r="BF11" s="2" t="s">
        <v>111</v>
      </c>
      <c r="BG11" s="2" t="s">
        <v>111</v>
      </c>
      <c r="BH11" s="1">
        <v>3</v>
      </c>
      <c r="BI11" s="1">
        <v>5</v>
      </c>
      <c r="BJ11" s="1">
        <v>4</v>
      </c>
      <c r="BK11" s="1">
        <v>1</v>
      </c>
      <c r="BL11" s="1">
        <v>1</v>
      </c>
      <c r="BM11" s="1">
        <v>2</v>
      </c>
      <c r="BN11" s="1">
        <v>6</v>
      </c>
      <c r="BO11" s="1">
        <v>5</v>
      </c>
      <c r="BP11" s="1">
        <v>2</v>
      </c>
      <c r="BQ11" s="1">
        <v>2</v>
      </c>
      <c r="BR11" s="1">
        <v>5</v>
      </c>
      <c r="BS11" s="1">
        <v>3</v>
      </c>
      <c r="BT11" s="1">
        <v>3</v>
      </c>
      <c r="BU11" s="1">
        <v>1</v>
      </c>
      <c r="BV11" s="1">
        <v>3</v>
      </c>
      <c r="BW11" s="1">
        <v>2</v>
      </c>
      <c r="BX11" s="1">
        <v>3</v>
      </c>
      <c r="BY11" s="1">
        <v>2</v>
      </c>
      <c r="BZ11" s="1">
        <v>2</v>
      </c>
      <c r="CA11" s="1">
        <v>2</v>
      </c>
      <c r="CB11" s="1">
        <v>2</v>
      </c>
      <c r="CC11" s="1">
        <v>4</v>
      </c>
      <c r="CD11" s="1">
        <v>2</v>
      </c>
      <c r="CE11" s="1">
        <v>1</v>
      </c>
      <c r="CF11" s="1">
        <v>1</v>
      </c>
      <c r="CG11" s="1">
        <v>1</v>
      </c>
      <c r="CH11" s="1">
        <v>6</v>
      </c>
      <c r="CI11" s="1">
        <v>3</v>
      </c>
      <c r="CJ11" s="1">
        <f>SUM(Questionnaires_de_personnalité[[#This Row],[Il m''est facile de me concentrer sur mes activités.]:[Quand j''étais jeune, j''étais souvent dans des situations monotones et fatigantes.]])</f>
        <v>77</v>
      </c>
      <c r="CM11" s="2"/>
      <c r="CN11" s="2"/>
    </row>
    <row r="12" spans="1:92" x14ac:dyDescent="0.35">
      <c r="A12" s="2" t="s">
        <v>131</v>
      </c>
      <c r="B12" s="2" t="s">
        <v>132</v>
      </c>
      <c r="C12" s="1">
        <v>1</v>
      </c>
      <c r="D12" s="1">
        <v>3</v>
      </c>
      <c r="E12" s="1">
        <v>6</v>
      </c>
      <c r="F12" s="1">
        <v>8</v>
      </c>
      <c r="G12" s="1">
        <v>1</v>
      </c>
      <c r="H12" s="1">
        <v>6</v>
      </c>
      <c r="I12" s="1">
        <v>8</v>
      </c>
      <c r="J12" s="1">
        <v>5</v>
      </c>
      <c r="K12" s="1">
        <v>5</v>
      </c>
      <c r="L12" s="1">
        <v>4</v>
      </c>
      <c r="M12" s="1">
        <v>3</v>
      </c>
      <c r="N12" s="1">
        <v>3</v>
      </c>
      <c r="O12" s="1">
        <v>3</v>
      </c>
      <c r="P12" s="1">
        <v>5</v>
      </c>
      <c r="Q12" s="1">
        <v>6</v>
      </c>
      <c r="R12" s="1">
        <v>3</v>
      </c>
      <c r="S12" s="1">
        <v>8</v>
      </c>
      <c r="T12" s="1">
        <v>1</v>
      </c>
      <c r="U12" s="1">
        <v>1</v>
      </c>
      <c r="V12" s="1">
        <v>7</v>
      </c>
      <c r="W12" s="1">
        <v>1</v>
      </c>
      <c r="X12" s="1">
        <v>4</v>
      </c>
      <c r="Y12" s="1">
        <v>1</v>
      </c>
      <c r="Z12" s="2" t="s">
        <v>112</v>
      </c>
      <c r="AA12" s="2" t="s">
        <v>110</v>
      </c>
      <c r="AB12" s="2" t="s">
        <v>112</v>
      </c>
      <c r="AC12" s="2" t="s">
        <v>112</v>
      </c>
      <c r="AD12" s="2" t="s">
        <v>110</v>
      </c>
      <c r="AE12" s="2" t="s">
        <v>112</v>
      </c>
      <c r="AF12" s="2" t="s">
        <v>112</v>
      </c>
      <c r="AG12" s="2" t="s">
        <v>109</v>
      </c>
      <c r="AH12" s="2" t="s">
        <v>109</v>
      </c>
      <c r="AI12" s="2" t="s">
        <v>109</v>
      </c>
      <c r="AJ12" s="2" t="s">
        <v>110</v>
      </c>
      <c r="AK12" s="2" t="s">
        <v>109</v>
      </c>
      <c r="AL12" s="2" t="s">
        <v>109</v>
      </c>
      <c r="AM12" s="2" t="s">
        <v>111</v>
      </c>
      <c r="AN12" s="2" t="s">
        <v>112</v>
      </c>
      <c r="AO12" s="2" t="s">
        <v>110</v>
      </c>
      <c r="AP12" s="2" t="s">
        <v>110</v>
      </c>
      <c r="AQ12" s="2" t="s">
        <v>111</v>
      </c>
      <c r="AR12" s="2" t="s">
        <v>110</v>
      </c>
      <c r="AS12" s="2" t="s">
        <v>112</v>
      </c>
      <c r="AT12" s="2" t="s">
        <v>109</v>
      </c>
      <c r="AU12" s="2" t="s">
        <v>110</v>
      </c>
      <c r="AV12" s="2" t="s">
        <v>111</v>
      </c>
      <c r="AW12" s="2" t="s">
        <v>111</v>
      </c>
      <c r="AX12" s="2" t="s">
        <v>112</v>
      </c>
      <c r="AY12" s="2" t="s">
        <v>112</v>
      </c>
      <c r="AZ12" s="2" t="s">
        <v>111</v>
      </c>
      <c r="BA12" s="2" t="s">
        <v>110</v>
      </c>
      <c r="BB12" s="2" t="s">
        <v>111</v>
      </c>
      <c r="BC12" s="2" t="s">
        <v>111</v>
      </c>
      <c r="BD12" s="2" t="s">
        <v>111</v>
      </c>
      <c r="BE12" s="2" t="s">
        <v>111</v>
      </c>
      <c r="BF12" s="2" t="s">
        <v>109</v>
      </c>
      <c r="BG12" s="2" t="s">
        <v>109</v>
      </c>
      <c r="BH12" s="1">
        <v>6</v>
      </c>
      <c r="BI12" s="1">
        <v>3</v>
      </c>
      <c r="BJ12" s="1">
        <v>3</v>
      </c>
      <c r="BK12" s="1">
        <v>2</v>
      </c>
      <c r="BL12" s="1">
        <v>1</v>
      </c>
      <c r="BM12" s="1">
        <v>1</v>
      </c>
      <c r="BN12" s="1">
        <v>5</v>
      </c>
      <c r="BO12" s="1">
        <v>7</v>
      </c>
      <c r="BP12" s="1">
        <v>3</v>
      </c>
      <c r="BQ12" s="1">
        <v>4</v>
      </c>
      <c r="BR12" s="1">
        <v>7</v>
      </c>
      <c r="BS12" s="1">
        <v>1</v>
      </c>
      <c r="BT12" s="1">
        <v>5</v>
      </c>
      <c r="BU12" s="1">
        <v>1</v>
      </c>
      <c r="BV12" s="1">
        <v>7</v>
      </c>
      <c r="BW12" s="1">
        <v>4</v>
      </c>
      <c r="BX12" s="1">
        <v>1</v>
      </c>
      <c r="BY12" s="1">
        <v>4</v>
      </c>
      <c r="BZ12" s="1">
        <v>1</v>
      </c>
      <c r="CA12" s="1">
        <v>2</v>
      </c>
      <c r="CB12" s="1">
        <v>5</v>
      </c>
      <c r="CC12" s="1">
        <v>6</v>
      </c>
      <c r="CD12" s="1">
        <v>4</v>
      </c>
      <c r="CE12" s="1">
        <v>4</v>
      </c>
      <c r="CF12" s="1">
        <v>1</v>
      </c>
      <c r="CG12" s="1">
        <v>2</v>
      </c>
      <c r="CH12" s="1">
        <v>2</v>
      </c>
      <c r="CI12" s="1">
        <v>1</v>
      </c>
      <c r="CJ12" s="1">
        <f>SUM(Questionnaires_de_personnalité[[#This Row],[Il m''est facile de me concentrer sur mes activités.]:[Quand j''étais jeune, j''étais souvent dans des situations monotones et fatigantes.]])</f>
        <v>93</v>
      </c>
      <c r="CM12" s="2"/>
      <c r="CN12" s="2"/>
    </row>
    <row r="13" spans="1:92" x14ac:dyDescent="0.35">
      <c r="A13" s="2" t="s">
        <v>133</v>
      </c>
      <c r="B13" s="2" t="s">
        <v>134</v>
      </c>
      <c r="C13" s="1">
        <v>6</v>
      </c>
      <c r="D13" s="1">
        <v>4</v>
      </c>
      <c r="E13" s="1">
        <v>9</v>
      </c>
      <c r="F13" s="1">
        <v>7</v>
      </c>
      <c r="G13" s="1">
        <v>8</v>
      </c>
      <c r="H13" s="1">
        <v>4</v>
      </c>
      <c r="I13" s="1">
        <v>8</v>
      </c>
      <c r="J13" s="1">
        <v>6</v>
      </c>
      <c r="K13" s="1">
        <v>7</v>
      </c>
      <c r="L13" s="1">
        <v>5</v>
      </c>
      <c r="M13" s="1">
        <v>5</v>
      </c>
      <c r="N13" s="1">
        <v>8</v>
      </c>
      <c r="O13" s="1">
        <v>6</v>
      </c>
      <c r="P13" s="1">
        <v>2</v>
      </c>
      <c r="Q13" s="1">
        <v>6</v>
      </c>
      <c r="R13" s="1">
        <v>4</v>
      </c>
      <c r="S13" s="1">
        <v>9</v>
      </c>
      <c r="T13" s="1">
        <v>4</v>
      </c>
      <c r="U13" s="1">
        <v>2</v>
      </c>
      <c r="V13" s="1">
        <v>8</v>
      </c>
      <c r="W13" s="1">
        <v>6</v>
      </c>
      <c r="X13" s="1">
        <v>8</v>
      </c>
      <c r="Y13" s="1">
        <v>4</v>
      </c>
      <c r="Z13" s="2" t="s">
        <v>112</v>
      </c>
      <c r="AA13" s="2" t="s">
        <v>111</v>
      </c>
      <c r="AB13" s="2" t="s">
        <v>112</v>
      </c>
      <c r="AC13" s="2" t="s">
        <v>111</v>
      </c>
      <c r="AD13" s="2" t="s">
        <v>112</v>
      </c>
      <c r="AE13" s="2" t="s">
        <v>109</v>
      </c>
      <c r="AF13" s="2" t="s">
        <v>109</v>
      </c>
      <c r="AG13" s="2" t="s">
        <v>109</v>
      </c>
      <c r="AH13" s="2" t="s">
        <v>112</v>
      </c>
      <c r="AI13" s="2" t="s">
        <v>110</v>
      </c>
      <c r="AJ13" s="2" t="s">
        <v>109</v>
      </c>
      <c r="AK13" s="2" t="s">
        <v>111</v>
      </c>
      <c r="AL13" s="2" t="s">
        <v>112</v>
      </c>
      <c r="AM13" s="2" t="s">
        <v>111</v>
      </c>
      <c r="AN13" s="2" t="s">
        <v>111</v>
      </c>
      <c r="AO13" s="2" t="s">
        <v>110</v>
      </c>
      <c r="AP13" s="2" t="s">
        <v>110</v>
      </c>
      <c r="AQ13" s="2" t="s">
        <v>111</v>
      </c>
      <c r="AR13" s="2" t="s">
        <v>110</v>
      </c>
      <c r="AS13" s="2" t="s">
        <v>109</v>
      </c>
      <c r="AT13" s="2" t="s">
        <v>112</v>
      </c>
      <c r="AU13" s="2" t="s">
        <v>110</v>
      </c>
      <c r="AV13" s="2" t="s">
        <v>111</v>
      </c>
      <c r="AW13" s="2" t="s">
        <v>109</v>
      </c>
      <c r="AX13" s="2" t="s">
        <v>110</v>
      </c>
      <c r="AY13" s="2" t="s">
        <v>110</v>
      </c>
      <c r="AZ13" s="2" t="s">
        <v>111</v>
      </c>
      <c r="BA13" s="2" t="s">
        <v>111</v>
      </c>
      <c r="BB13" s="2" t="s">
        <v>111</v>
      </c>
      <c r="BC13" s="2" t="s">
        <v>111</v>
      </c>
      <c r="BD13" s="2" t="s">
        <v>111</v>
      </c>
      <c r="BE13" s="2" t="s">
        <v>109</v>
      </c>
      <c r="BF13" s="2" t="s">
        <v>111</v>
      </c>
      <c r="BG13" s="2" t="s">
        <v>109</v>
      </c>
      <c r="BH13" s="1">
        <v>6</v>
      </c>
      <c r="BI13" s="1">
        <v>7</v>
      </c>
      <c r="BJ13" s="1">
        <v>3</v>
      </c>
      <c r="BK13" s="1">
        <v>4</v>
      </c>
      <c r="BL13" s="1">
        <v>6</v>
      </c>
      <c r="BM13" s="1">
        <v>7</v>
      </c>
      <c r="BN13" s="1">
        <v>3</v>
      </c>
      <c r="BO13" s="1">
        <v>5</v>
      </c>
      <c r="BP13" s="1">
        <v>7</v>
      </c>
      <c r="BQ13" s="1">
        <v>5</v>
      </c>
      <c r="BR13" s="1">
        <v>5</v>
      </c>
      <c r="BS13" s="1">
        <v>3</v>
      </c>
      <c r="BT13" s="1">
        <v>6</v>
      </c>
      <c r="BU13" s="1">
        <v>2</v>
      </c>
      <c r="BV13" s="1">
        <v>7</v>
      </c>
      <c r="BW13" s="1">
        <v>7</v>
      </c>
      <c r="BX13" s="1">
        <v>5</v>
      </c>
      <c r="BY13" s="1">
        <v>4</v>
      </c>
      <c r="BZ13" s="1">
        <v>4</v>
      </c>
      <c r="CA13" s="1">
        <v>6</v>
      </c>
      <c r="CB13" s="1">
        <v>3</v>
      </c>
      <c r="CC13" s="1">
        <v>7</v>
      </c>
      <c r="CD13" s="1">
        <v>4</v>
      </c>
      <c r="CE13" s="1">
        <v>3</v>
      </c>
      <c r="CF13" s="1">
        <v>3</v>
      </c>
      <c r="CG13" s="1">
        <v>6</v>
      </c>
      <c r="CH13" s="1">
        <v>5</v>
      </c>
      <c r="CI13" s="1">
        <v>4</v>
      </c>
      <c r="CJ13" s="1">
        <f>SUM(Questionnaires_de_personnalité[[#This Row],[Il m''est facile de me concentrer sur mes activités.]:[Quand j''étais jeune, j''étais souvent dans des situations monotones et fatigantes.]])</f>
        <v>137</v>
      </c>
      <c r="CM13" s="2"/>
      <c r="CN13" s="2"/>
    </row>
    <row r="14" spans="1:92" x14ac:dyDescent="0.35">
      <c r="A14" s="2" t="s">
        <v>135</v>
      </c>
      <c r="B14" s="2" t="s">
        <v>136</v>
      </c>
      <c r="C14" s="1">
        <v>1</v>
      </c>
      <c r="D14" s="1">
        <v>1</v>
      </c>
      <c r="E14" s="1">
        <v>10</v>
      </c>
      <c r="F14" s="1">
        <v>10</v>
      </c>
      <c r="G14" s="1">
        <v>1</v>
      </c>
      <c r="H14" s="1">
        <v>5</v>
      </c>
      <c r="I14" s="1">
        <v>5</v>
      </c>
      <c r="J14" s="1">
        <v>1</v>
      </c>
      <c r="K14" s="1">
        <v>8</v>
      </c>
      <c r="L14" s="1">
        <v>5</v>
      </c>
      <c r="M14" s="1">
        <v>1</v>
      </c>
      <c r="N14" s="1">
        <v>1</v>
      </c>
      <c r="O14" s="1">
        <v>1</v>
      </c>
      <c r="P14" s="1">
        <v>1</v>
      </c>
      <c r="Q14" s="1">
        <v>7</v>
      </c>
      <c r="R14" s="1">
        <v>1</v>
      </c>
      <c r="S14" s="1">
        <v>10</v>
      </c>
      <c r="T14" s="1">
        <v>1</v>
      </c>
      <c r="U14" s="1">
        <v>1</v>
      </c>
      <c r="V14" s="1">
        <v>1</v>
      </c>
      <c r="W14" s="1">
        <v>1</v>
      </c>
      <c r="X14" s="1">
        <v>1</v>
      </c>
      <c r="Y14" s="1">
        <v>1</v>
      </c>
      <c r="Z14" s="2" t="s">
        <v>109</v>
      </c>
      <c r="AA14" s="2" t="s">
        <v>110</v>
      </c>
      <c r="AB14" s="2" t="s">
        <v>112</v>
      </c>
      <c r="AC14" s="2" t="s">
        <v>110</v>
      </c>
      <c r="AD14" s="2" t="s">
        <v>110</v>
      </c>
      <c r="AE14" s="2" t="s">
        <v>112</v>
      </c>
      <c r="AF14" s="2" t="s">
        <v>112</v>
      </c>
      <c r="AG14" s="2" t="s">
        <v>112</v>
      </c>
      <c r="AH14" s="2" t="s">
        <v>109</v>
      </c>
      <c r="AI14" s="2" t="s">
        <v>112</v>
      </c>
      <c r="AJ14" s="2" t="s">
        <v>111</v>
      </c>
      <c r="AK14" s="2" t="s">
        <v>109</v>
      </c>
      <c r="AL14" s="2" t="s">
        <v>112</v>
      </c>
      <c r="AM14" s="2" t="s">
        <v>109</v>
      </c>
      <c r="AN14" s="2" t="s">
        <v>110</v>
      </c>
      <c r="AO14" s="2" t="s">
        <v>110</v>
      </c>
      <c r="AP14" s="2" t="s">
        <v>111</v>
      </c>
      <c r="AQ14" s="2" t="s">
        <v>112</v>
      </c>
      <c r="AR14" s="2" t="s">
        <v>110</v>
      </c>
      <c r="AS14" s="2" t="s">
        <v>111</v>
      </c>
      <c r="AT14" s="2" t="s">
        <v>109</v>
      </c>
      <c r="AU14" s="2" t="s">
        <v>110</v>
      </c>
      <c r="AV14" s="2" t="s">
        <v>111</v>
      </c>
      <c r="AW14" s="2" t="s">
        <v>112</v>
      </c>
      <c r="AX14" s="2" t="s">
        <v>110</v>
      </c>
      <c r="AY14" s="2" t="s">
        <v>112</v>
      </c>
      <c r="AZ14" s="2" t="s">
        <v>111</v>
      </c>
      <c r="BA14" s="2" t="s">
        <v>110</v>
      </c>
      <c r="BB14" s="2" t="s">
        <v>111</v>
      </c>
      <c r="BC14" s="2" t="s">
        <v>110</v>
      </c>
      <c r="BD14" s="2" t="s">
        <v>111</v>
      </c>
      <c r="BE14" s="2" t="s">
        <v>111</v>
      </c>
      <c r="BF14" s="2" t="s">
        <v>112</v>
      </c>
      <c r="BG14" s="2" t="s">
        <v>112</v>
      </c>
      <c r="BH14" s="1">
        <v>7</v>
      </c>
      <c r="BI14" s="1">
        <v>3</v>
      </c>
      <c r="BJ14" s="1">
        <v>1</v>
      </c>
      <c r="BK14" s="1">
        <v>2</v>
      </c>
      <c r="BL14" s="1">
        <v>1</v>
      </c>
      <c r="BM14" s="1">
        <v>1</v>
      </c>
      <c r="BN14" s="1">
        <v>7</v>
      </c>
      <c r="BO14" s="1">
        <v>7</v>
      </c>
      <c r="BP14" s="1">
        <v>7</v>
      </c>
      <c r="BQ14" s="1">
        <v>1</v>
      </c>
      <c r="BR14" s="1">
        <v>7</v>
      </c>
      <c r="BS14" s="1">
        <v>1</v>
      </c>
      <c r="BT14" s="1">
        <v>6</v>
      </c>
      <c r="BU14" s="1">
        <v>1</v>
      </c>
      <c r="BV14" s="1">
        <v>7</v>
      </c>
      <c r="BW14" s="1">
        <v>2</v>
      </c>
      <c r="BX14" s="1">
        <v>1</v>
      </c>
      <c r="BY14" s="1">
        <v>4</v>
      </c>
      <c r="BZ14" s="1">
        <v>1</v>
      </c>
      <c r="CA14" s="1">
        <v>3</v>
      </c>
      <c r="CB14" s="1">
        <v>1</v>
      </c>
      <c r="CC14" s="1">
        <v>5</v>
      </c>
      <c r="CD14" s="1">
        <v>7</v>
      </c>
      <c r="CE14" s="1">
        <v>5</v>
      </c>
      <c r="CF14" s="1">
        <v>1</v>
      </c>
      <c r="CG14" s="1">
        <v>1</v>
      </c>
      <c r="CH14" s="1">
        <v>1</v>
      </c>
      <c r="CI14" s="1">
        <v>1</v>
      </c>
      <c r="CJ14" s="1">
        <f>SUM(Questionnaires_de_personnalité[[#This Row],[Il m''est facile de me concentrer sur mes activités.]:[Quand j''étais jeune, j''étais souvent dans des situations monotones et fatigantes.]])</f>
        <v>92</v>
      </c>
      <c r="CM14" s="2"/>
      <c r="CN14" s="2"/>
    </row>
    <row r="15" spans="1:92" x14ac:dyDescent="0.35">
      <c r="A15" s="2" t="s">
        <v>137</v>
      </c>
      <c r="B15" s="2" t="s">
        <v>138</v>
      </c>
      <c r="C15" s="1">
        <v>2</v>
      </c>
      <c r="D15" s="1">
        <v>2</v>
      </c>
      <c r="E15" s="1">
        <v>5</v>
      </c>
      <c r="F15" s="1">
        <v>7</v>
      </c>
      <c r="G15" s="1">
        <v>3</v>
      </c>
      <c r="H15" s="1">
        <v>8</v>
      </c>
      <c r="I15" s="1">
        <v>10</v>
      </c>
      <c r="J15" s="1">
        <v>2</v>
      </c>
      <c r="K15" s="1">
        <v>7</v>
      </c>
      <c r="L15" s="1">
        <v>4</v>
      </c>
      <c r="M15" s="1">
        <v>2</v>
      </c>
      <c r="N15" s="1">
        <v>1</v>
      </c>
      <c r="O15" s="1">
        <v>2</v>
      </c>
      <c r="P15" s="1">
        <v>6</v>
      </c>
      <c r="Q15" s="1">
        <v>8</v>
      </c>
      <c r="R15" s="1">
        <v>3</v>
      </c>
      <c r="S15" s="1">
        <v>9</v>
      </c>
      <c r="T15" s="1">
        <v>1</v>
      </c>
      <c r="U15" s="1">
        <v>2</v>
      </c>
      <c r="V15" s="1">
        <v>4</v>
      </c>
      <c r="W15" s="1">
        <v>3</v>
      </c>
      <c r="X15" s="1">
        <v>2</v>
      </c>
      <c r="Y15" s="1">
        <v>1</v>
      </c>
      <c r="Z15" s="2" t="s">
        <v>109</v>
      </c>
      <c r="AA15" s="2" t="s">
        <v>110</v>
      </c>
      <c r="AB15" s="2" t="s">
        <v>112</v>
      </c>
      <c r="AC15" s="2" t="s">
        <v>112</v>
      </c>
      <c r="AD15" s="2" t="s">
        <v>110</v>
      </c>
      <c r="AE15" s="2" t="s">
        <v>112</v>
      </c>
      <c r="AF15" s="2" t="s">
        <v>110</v>
      </c>
      <c r="AG15" s="2" t="s">
        <v>109</v>
      </c>
      <c r="AH15" s="2" t="s">
        <v>109</v>
      </c>
      <c r="AI15" s="2" t="s">
        <v>109</v>
      </c>
      <c r="AJ15" s="2" t="s">
        <v>112</v>
      </c>
      <c r="AK15" s="2" t="s">
        <v>112</v>
      </c>
      <c r="AL15" s="2" t="s">
        <v>112</v>
      </c>
      <c r="AM15" s="2" t="s">
        <v>110</v>
      </c>
      <c r="AN15" s="2" t="s">
        <v>111</v>
      </c>
      <c r="AO15" s="2" t="s">
        <v>111</v>
      </c>
      <c r="AP15" s="2" t="s">
        <v>110</v>
      </c>
      <c r="AQ15" s="2" t="s">
        <v>110</v>
      </c>
      <c r="AR15" s="2" t="s">
        <v>111</v>
      </c>
      <c r="AS15" s="2" t="s">
        <v>110</v>
      </c>
      <c r="AT15" s="2" t="s">
        <v>112</v>
      </c>
      <c r="AU15" s="2" t="s">
        <v>111</v>
      </c>
      <c r="AV15" s="2" t="s">
        <v>110</v>
      </c>
      <c r="AW15" s="2" t="s">
        <v>111</v>
      </c>
      <c r="AX15" s="2" t="s">
        <v>110</v>
      </c>
      <c r="AY15" s="2" t="s">
        <v>109</v>
      </c>
      <c r="AZ15" s="2" t="s">
        <v>110</v>
      </c>
      <c r="BA15" s="2" t="s">
        <v>110</v>
      </c>
      <c r="BB15" s="2" t="s">
        <v>109</v>
      </c>
      <c r="BC15" s="2" t="s">
        <v>109</v>
      </c>
      <c r="BD15" s="2" t="s">
        <v>112</v>
      </c>
      <c r="BE15" s="2" t="s">
        <v>111</v>
      </c>
      <c r="BF15" s="2" t="s">
        <v>112</v>
      </c>
      <c r="BG15" s="2" t="s">
        <v>111</v>
      </c>
      <c r="BH15" s="1">
        <v>7</v>
      </c>
      <c r="BI15" s="1">
        <v>6</v>
      </c>
      <c r="BJ15" s="1">
        <v>4</v>
      </c>
      <c r="BK15" s="1">
        <v>1</v>
      </c>
      <c r="BL15" s="1">
        <v>1</v>
      </c>
      <c r="BM15" s="1">
        <v>2</v>
      </c>
      <c r="BN15" s="1">
        <v>7</v>
      </c>
      <c r="BO15" s="1">
        <v>7</v>
      </c>
      <c r="BP15" s="1">
        <v>3</v>
      </c>
      <c r="BQ15" s="1">
        <v>2</v>
      </c>
      <c r="BR15" s="1">
        <v>7</v>
      </c>
      <c r="BS15" s="1">
        <v>1</v>
      </c>
      <c r="BT15" s="1">
        <v>7</v>
      </c>
      <c r="BU15" s="1">
        <v>1</v>
      </c>
      <c r="BV15" s="1">
        <v>7</v>
      </c>
      <c r="BW15" s="1">
        <v>1</v>
      </c>
      <c r="BX15" s="1">
        <v>4</v>
      </c>
      <c r="BY15" s="1">
        <v>6</v>
      </c>
      <c r="BZ15" s="1">
        <v>5</v>
      </c>
      <c r="CA15" s="1">
        <v>4</v>
      </c>
      <c r="CB15" s="1">
        <v>7</v>
      </c>
      <c r="CC15" s="1">
        <v>7</v>
      </c>
      <c r="CD15" s="1">
        <v>6</v>
      </c>
      <c r="CE15" s="1">
        <v>4</v>
      </c>
      <c r="CF15" s="1">
        <v>1</v>
      </c>
      <c r="CG15" s="1">
        <v>6</v>
      </c>
      <c r="CH15" s="1">
        <v>4</v>
      </c>
      <c r="CI15" s="1">
        <v>1</v>
      </c>
      <c r="CJ15" s="1">
        <f>SUM(Questionnaires_de_personnalité[[#This Row],[Il m''est facile de me concentrer sur mes activités.]:[Quand j''étais jeune, j''étais souvent dans des situations monotones et fatigantes.]])</f>
        <v>119</v>
      </c>
      <c r="CM15" s="2"/>
      <c r="CN15" s="2"/>
    </row>
    <row r="16" spans="1:92" x14ac:dyDescent="0.35">
      <c r="A16" s="2" t="s">
        <v>139</v>
      </c>
      <c r="B16" s="2" t="s">
        <v>140</v>
      </c>
      <c r="C16" s="1">
        <v>3</v>
      </c>
      <c r="D16" s="1">
        <v>5</v>
      </c>
      <c r="E16" s="1">
        <v>4</v>
      </c>
      <c r="F16" s="1">
        <v>6</v>
      </c>
      <c r="G16" s="1">
        <v>5</v>
      </c>
      <c r="H16" s="1">
        <v>2</v>
      </c>
      <c r="I16" s="1">
        <v>8</v>
      </c>
      <c r="J16" s="1">
        <v>4</v>
      </c>
      <c r="K16" s="1">
        <v>5</v>
      </c>
      <c r="L16" s="1">
        <v>3</v>
      </c>
      <c r="M16" s="1">
        <v>3</v>
      </c>
      <c r="N16" s="1">
        <v>4</v>
      </c>
      <c r="O16" s="1">
        <v>4</v>
      </c>
      <c r="P16" s="1">
        <v>3</v>
      </c>
      <c r="Q16" s="1">
        <v>9</v>
      </c>
      <c r="R16" s="1">
        <v>2</v>
      </c>
      <c r="S16" s="1">
        <v>9</v>
      </c>
      <c r="T16" s="1">
        <v>2</v>
      </c>
      <c r="U16" s="1">
        <v>2</v>
      </c>
      <c r="V16" s="1">
        <v>6</v>
      </c>
      <c r="W16" s="1">
        <v>6</v>
      </c>
      <c r="X16" s="1">
        <v>3</v>
      </c>
      <c r="Y16" s="1">
        <v>4</v>
      </c>
      <c r="Z16" s="2" t="s">
        <v>112</v>
      </c>
      <c r="AA16" s="2" t="s">
        <v>111</v>
      </c>
      <c r="AB16" s="2" t="s">
        <v>110</v>
      </c>
      <c r="AC16" s="2" t="s">
        <v>110</v>
      </c>
      <c r="AD16" s="2" t="s">
        <v>110</v>
      </c>
      <c r="AE16" s="2" t="s">
        <v>112</v>
      </c>
      <c r="AF16" s="2" t="s">
        <v>112</v>
      </c>
      <c r="AG16" s="2" t="s">
        <v>112</v>
      </c>
      <c r="AH16" s="2" t="s">
        <v>112</v>
      </c>
      <c r="AI16" s="2" t="s">
        <v>109</v>
      </c>
      <c r="AJ16" s="2" t="s">
        <v>111</v>
      </c>
      <c r="AK16" s="2" t="s">
        <v>112</v>
      </c>
      <c r="AL16" s="2" t="s">
        <v>109</v>
      </c>
      <c r="AM16" s="2" t="s">
        <v>112</v>
      </c>
      <c r="AN16" s="2" t="s">
        <v>111</v>
      </c>
      <c r="AO16" s="2" t="s">
        <v>111</v>
      </c>
      <c r="AP16" s="2" t="s">
        <v>110</v>
      </c>
      <c r="AQ16" s="2" t="s">
        <v>111</v>
      </c>
      <c r="AR16" s="2" t="s">
        <v>111</v>
      </c>
      <c r="AS16" s="2" t="s">
        <v>111</v>
      </c>
      <c r="AT16" s="2" t="s">
        <v>112</v>
      </c>
      <c r="AU16" s="2" t="s">
        <v>110</v>
      </c>
      <c r="AV16" s="2" t="s">
        <v>110</v>
      </c>
      <c r="AW16" s="2" t="s">
        <v>111</v>
      </c>
      <c r="AX16" s="2" t="s">
        <v>111</v>
      </c>
      <c r="AY16" s="2" t="s">
        <v>112</v>
      </c>
      <c r="AZ16" s="2" t="s">
        <v>110</v>
      </c>
      <c r="BA16" s="2" t="s">
        <v>110</v>
      </c>
      <c r="BB16" s="2" t="s">
        <v>112</v>
      </c>
      <c r="BC16" s="2" t="s">
        <v>112</v>
      </c>
      <c r="BD16" s="2" t="s">
        <v>111</v>
      </c>
      <c r="BE16" s="2" t="s">
        <v>110</v>
      </c>
      <c r="BF16" s="2" t="s">
        <v>112</v>
      </c>
      <c r="BG16" s="2" t="s">
        <v>109</v>
      </c>
      <c r="BH16" s="1">
        <v>3</v>
      </c>
      <c r="BI16" s="1">
        <v>4</v>
      </c>
      <c r="BJ16" s="1">
        <v>2</v>
      </c>
      <c r="BK16" s="1">
        <v>5</v>
      </c>
      <c r="BL16" s="1">
        <v>5</v>
      </c>
      <c r="BM16" s="1">
        <v>2</v>
      </c>
      <c r="BN16" s="1">
        <v>6</v>
      </c>
      <c r="BO16" s="1">
        <v>6</v>
      </c>
      <c r="BP16" s="1">
        <v>5</v>
      </c>
      <c r="BQ16" s="1">
        <v>3</v>
      </c>
      <c r="BR16" s="1">
        <v>6</v>
      </c>
      <c r="BS16" s="1">
        <v>2</v>
      </c>
      <c r="BT16" s="1">
        <v>6</v>
      </c>
      <c r="BU16" s="1">
        <v>2</v>
      </c>
      <c r="BV16" s="1">
        <v>4</v>
      </c>
      <c r="BW16" s="1">
        <v>2</v>
      </c>
      <c r="BX16" s="1">
        <v>3</v>
      </c>
      <c r="BY16" s="1">
        <v>6</v>
      </c>
      <c r="BZ16" s="1">
        <v>3</v>
      </c>
      <c r="CA16" s="1">
        <v>5</v>
      </c>
      <c r="CB16" s="1">
        <v>6</v>
      </c>
      <c r="CC16" s="1">
        <v>5</v>
      </c>
      <c r="CD16" s="1">
        <v>4</v>
      </c>
      <c r="CE16" s="1">
        <v>6</v>
      </c>
      <c r="CF16" s="1">
        <v>4</v>
      </c>
      <c r="CG16" s="1">
        <v>2</v>
      </c>
      <c r="CH16" s="1">
        <v>6</v>
      </c>
      <c r="CI16" s="1">
        <v>3</v>
      </c>
      <c r="CJ16" s="1">
        <f>SUM(Questionnaires_de_personnalité[[#This Row],[Il m''est facile de me concentrer sur mes activités.]:[Quand j''étais jeune, j''étais souvent dans des situations monotones et fatigantes.]])</f>
        <v>116</v>
      </c>
      <c r="CM16" s="2"/>
      <c r="CN16" s="2"/>
    </row>
    <row r="17" spans="1:92" x14ac:dyDescent="0.35">
      <c r="A17" s="2" t="s">
        <v>141</v>
      </c>
      <c r="B17" s="2" t="s">
        <v>142</v>
      </c>
      <c r="C17" s="1">
        <v>4</v>
      </c>
      <c r="D17" s="1">
        <v>9</v>
      </c>
      <c r="E17" s="1">
        <v>8</v>
      </c>
      <c r="F17" s="1">
        <v>7</v>
      </c>
      <c r="G17" s="1">
        <v>7</v>
      </c>
      <c r="H17" s="1">
        <v>2</v>
      </c>
      <c r="I17" s="1">
        <v>8</v>
      </c>
      <c r="J17" s="1">
        <v>7</v>
      </c>
      <c r="K17" s="1">
        <v>2</v>
      </c>
      <c r="L17" s="1">
        <v>3</v>
      </c>
      <c r="M17" s="1">
        <v>3</v>
      </c>
      <c r="N17" s="1">
        <v>7</v>
      </c>
      <c r="O17" s="1">
        <v>5</v>
      </c>
      <c r="P17" s="1">
        <v>4</v>
      </c>
      <c r="Q17" s="1">
        <v>7</v>
      </c>
      <c r="R17" s="1">
        <v>2</v>
      </c>
      <c r="S17" s="1">
        <v>10</v>
      </c>
      <c r="T17" s="1">
        <v>5</v>
      </c>
      <c r="U17" s="1">
        <v>2</v>
      </c>
      <c r="V17" s="1">
        <v>5</v>
      </c>
      <c r="W17" s="1">
        <v>3</v>
      </c>
      <c r="X17" s="1">
        <v>4</v>
      </c>
      <c r="Y17" s="1">
        <v>2</v>
      </c>
      <c r="Z17" s="2" t="s">
        <v>112</v>
      </c>
      <c r="AA17" s="2" t="s">
        <v>111</v>
      </c>
      <c r="AB17" s="2" t="s">
        <v>112</v>
      </c>
      <c r="AC17" s="2" t="s">
        <v>112</v>
      </c>
      <c r="AD17" s="2" t="s">
        <v>111</v>
      </c>
      <c r="AE17" s="2" t="s">
        <v>111</v>
      </c>
      <c r="AF17" s="2" t="s">
        <v>111</v>
      </c>
      <c r="AG17" s="2" t="s">
        <v>112</v>
      </c>
      <c r="AH17" s="2" t="s">
        <v>111</v>
      </c>
      <c r="AI17" s="2" t="s">
        <v>109</v>
      </c>
      <c r="AJ17" s="2" t="s">
        <v>112</v>
      </c>
      <c r="AK17" s="2" t="s">
        <v>112</v>
      </c>
      <c r="AL17" s="2" t="s">
        <v>111</v>
      </c>
      <c r="AM17" s="2" t="s">
        <v>111</v>
      </c>
      <c r="AN17" s="2" t="s">
        <v>112</v>
      </c>
      <c r="AO17" s="2" t="s">
        <v>110</v>
      </c>
      <c r="AP17" s="2" t="s">
        <v>111</v>
      </c>
      <c r="AQ17" s="2" t="s">
        <v>111</v>
      </c>
      <c r="AR17" s="2" t="s">
        <v>110</v>
      </c>
      <c r="AS17" s="2" t="s">
        <v>111</v>
      </c>
      <c r="AT17" s="2" t="s">
        <v>112</v>
      </c>
      <c r="AU17" s="2" t="s">
        <v>110</v>
      </c>
      <c r="AV17" s="2" t="s">
        <v>112</v>
      </c>
      <c r="AW17" s="2" t="s">
        <v>112</v>
      </c>
      <c r="AX17" s="2" t="s">
        <v>110</v>
      </c>
      <c r="AY17" s="2" t="s">
        <v>112</v>
      </c>
      <c r="AZ17" s="2" t="s">
        <v>112</v>
      </c>
      <c r="BA17" s="2" t="s">
        <v>110</v>
      </c>
      <c r="BB17" s="2" t="s">
        <v>111</v>
      </c>
      <c r="BC17" s="2" t="s">
        <v>109</v>
      </c>
      <c r="BD17" s="2" t="s">
        <v>109</v>
      </c>
      <c r="BE17" s="2" t="s">
        <v>111</v>
      </c>
      <c r="BF17" s="2" t="s">
        <v>111</v>
      </c>
      <c r="BG17" s="2" t="s">
        <v>110</v>
      </c>
      <c r="BH17" s="1">
        <v>4</v>
      </c>
      <c r="BI17" s="1">
        <v>6</v>
      </c>
      <c r="BJ17" s="1">
        <v>2</v>
      </c>
      <c r="BK17" s="1">
        <v>2</v>
      </c>
      <c r="BL17" s="1">
        <v>2</v>
      </c>
      <c r="BM17" s="1">
        <v>5</v>
      </c>
      <c r="BN17" s="1">
        <v>5</v>
      </c>
      <c r="BO17" s="1">
        <v>7</v>
      </c>
      <c r="BP17" s="1">
        <v>4</v>
      </c>
      <c r="BQ17" s="1">
        <v>3</v>
      </c>
      <c r="BR17" s="1">
        <v>6</v>
      </c>
      <c r="BS17" s="1">
        <v>2</v>
      </c>
      <c r="BT17" s="1">
        <v>6</v>
      </c>
      <c r="BU17" s="1">
        <v>1</v>
      </c>
      <c r="BV17" s="1">
        <v>1</v>
      </c>
      <c r="BW17" s="1">
        <v>1</v>
      </c>
      <c r="BX17" s="1">
        <v>6</v>
      </c>
      <c r="BY17" s="1">
        <v>4</v>
      </c>
      <c r="BZ17" s="1">
        <v>3</v>
      </c>
      <c r="CA17" s="1">
        <v>4</v>
      </c>
      <c r="CB17" s="1">
        <v>2</v>
      </c>
      <c r="CC17" s="1">
        <v>3</v>
      </c>
      <c r="CD17" s="1">
        <v>3</v>
      </c>
      <c r="CE17" s="1">
        <v>6</v>
      </c>
      <c r="CF17" s="1">
        <v>1</v>
      </c>
      <c r="CG17" s="1">
        <v>5</v>
      </c>
      <c r="CH17" s="1">
        <v>7</v>
      </c>
      <c r="CI17" s="1">
        <v>3</v>
      </c>
      <c r="CJ17" s="1">
        <f>SUM(Questionnaires_de_personnalité[[#This Row],[Il m''est facile de me concentrer sur mes activités.]:[Quand j''étais jeune, j''étais souvent dans des situations monotones et fatigantes.]])</f>
        <v>104</v>
      </c>
      <c r="CM17" s="2"/>
      <c r="CN17" s="2"/>
    </row>
    <row r="18" spans="1:92" x14ac:dyDescent="0.35">
      <c r="A18" s="2" t="s">
        <v>143</v>
      </c>
      <c r="B18" s="2" t="s">
        <v>144</v>
      </c>
      <c r="C18" s="1">
        <v>2</v>
      </c>
      <c r="D18" s="1">
        <v>2</v>
      </c>
      <c r="E18" s="1">
        <v>2</v>
      </c>
      <c r="F18" s="1">
        <v>8</v>
      </c>
      <c r="G18" s="1">
        <v>5</v>
      </c>
      <c r="H18" s="1">
        <v>8</v>
      </c>
      <c r="I18" s="1">
        <v>5</v>
      </c>
      <c r="J18" s="1">
        <v>4</v>
      </c>
      <c r="K18" s="1">
        <v>8</v>
      </c>
      <c r="L18" s="1">
        <v>4</v>
      </c>
      <c r="M18" s="1">
        <v>4</v>
      </c>
      <c r="N18" s="1">
        <v>4</v>
      </c>
      <c r="O18" s="1">
        <v>6</v>
      </c>
      <c r="P18" s="1">
        <v>5</v>
      </c>
      <c r="Q18" s="1">
        <v>5</v>
      </c>
      <c r="R18" s="1">
        <v>3</v>
      </c>
      <c r="S18" s="1">
        <v>9</v>
      </c>
      <c r="T18" s="1">
        <v>4</v>
      </c>
      <c r="U18" s="1">
        <v>3</v>
      </c>
      <c r="V18" s="1">
        <v>8</v>
      </c>
      <c r="W18" s="1">
        <v>3</v>
      </c>
      <c r="X18" s="1">
        <v>2</v>
      </c>
      <c r="Y18" s="1">
        <v>2</v>
      </c>
      <c r="Z18" s="2" t="s">
        <v>112</v>
      </c>
      <c r="AA18" s="2" t="s">
        <v>111</v>
      </c>
      <c r="AB18" s="2" t="s">
        <v>112</v>
      </c>
      <c r="AC18" s="2" t="s">
        <v>111</v>
      </c>
      <c r="AD18" s="2" t="s">
        <v>111</v>
      </c>
      <c r="AE18" s="2" t="s">
        <v>111</v>
      </c>
      <c r="AF18" s="2" t="s">
        <v>110</v>
      </c>
      <c r="AG18" s="2" t="s">
        <v>112</v>
      </c>
      <c r="AH18" s="2" t="s">
        <v>112</v>
      </c>
      <c r="AI18" s="2" t="s">
        <v>112</v>
      </c>
      <c r="AJ18" s="2" t="s">
        <v>111</v>
      </c>
      <c r="AK18" s="2" t="s">
        <v>112</v>
      </c>
      <c r="AL18" s="2" t="s">
        <v>112</v>
      </c>
      <c r="AM18" s="2" t="s">
        <v>111</v>
      </c>
      <c r="AN18" s="2" t="s">
        <v>112</v>
      </c>
      <c r="AO18" s="2" t="s">
        <v>110</v>
      </c>
      <c r="AP18" s="2" t="s">
        <v>111</v>
      </c>
      <c r="AQ18" s="2" t="s">
        <v>110</v>
      </c>
      <c r="AR18" s="2" t="s">
        <v>110</v>
      </c>
      <c r="AS18" s="2" t="s">
        <v>111</v>
      </c>
      <c r="AT18" s="2" t="s">
        <v>112</v>
      </c>
      <c r="AU18" s="2" t="s">
        <v>112</v>
      </c>
      <c r="AV18" s="2" t="s">
        <v>111</v>
      </c>
      <c r="AW18" s="2" t="s">
        <v>111</v>
      </c>
      <c r="AX18" s="2" t="s">
        <v>110</v>
      </c>
      <c r="AY18" s="2" t="s">
        <v>111</v>
      </c>
      <c r="AZ18" s="2" t="s">
        <v>112</v>
      </c>
      <c r="BA18" s="2" t="s">
        <v>110</v>
      </c>
      <c r="BB18" s="2" t="s">
        <v>111</v>
      </c>
      <c r="BC18" s="2" t="s">
        <v>111</v>
      </c>
      <c r="BD18" s="2" t="s">
        <v>111</v>
      </c>
      <c r="BE18" s="2" t="s">
        <v>111</v>
      </c>
      <c r="BF18" s="2" t="s">
        <v>112</v>
      </c>
      <c r="BG18" s="2" t="s">
        <v>112</v>
      </c>
      <c r="BH18" s="1">
        <v>5</v>
      </c>
      <c r="BI18" s="1">
        <v>3</v>
      </c>
      <c r="BJ18" s="1">
        <v>2</v>
      </c>
      <c r="BK18" s="1">
        <v>2</v>
      </c>
      <c r="BL18" s="1">
        <v>4</v>
      </c>
      <c r="BM18" s="1">
        <v>6</v>
      </c>
      <c r="BN18" s="1">
        <v>5</v>
      </c>
      <c r="BO18" s="1">
        <v>6</v>
      </c>
      <c r="BP18" s="1">
        <v>2</v>
      </c>
      <c r="BQ18" s="1">
        <v>2</v>
      </c>
      <c r="BR18" s="1">
        <v>5</v>
      </c>
      <c r="BS18" s="1">
        <v>3</v>
      </c>
      <c r="BT18" s="1">
        <v>6</v>
      </c>
      <c r="BU18" s="1">
        <v>2</v>
      </c>
      <c r="BV18" s="1">
        <v>3</v>
      </c>
      <c r="BW18" s="1">
        <v>3</v>
      </c>
      <c r="BX18" s="1">
        <v>2</v>
      </c>
      <c r="BY18" s="1">
        <v>2</v>
      </c>
      <c r="BZ18" s="1">
        <v>3</v>
      </c>
      <c r="CA18" s="1">
        <v>3</v>
      </c>
      <c r="CB18" s="1">
        <v>2</v>
      </c>
      <c r="CC18" s="1">
        <v>3</v>
      </c>
      <c r="CD18" s="1">
        <v>6</v>
      </c>
      <c r="CE18" s="1">
        <v>4</v>
      </c>
      <c r="CF18" s="1">
        <v>3</v>
      </c>
      <c r="CG18" s="1">
        <v>3</v>
      </c>
      <c r="CH18" s="1">
        <v>4</v>
      </c>
      <c r="CI18" s="1">
        <v>2</v>
      </c>
      <c r="CJ18" s="1">
        <f>SUM(Questionnaires_de_personnalité[[#This Row],[Il m''est facile de me concentrer sur mes activités.]:[Quand j''étais jeune, j''étais souvent dans des situations monotones et fatigantes.]])</f>
        <v>96</v>
      </c>
      <c r="CM18" s="2"/>
      <c r="CN18" s="2"/>
    </row>
    <row r="19" spans="1:92" x14ac:dyDescent="0.35">
      <c r="A19" s="2" t="s">
        <v>145</v>
      </c>
      <c r="B19" s="2" t="s">
        <v>146</v>
      </c>
      <c r="C19" s="1">
        <v>8</v>
      </c>
      <c r="D19" s="1">
        <v>9</v>
      </c>
      <c r="E19" s="1">
        <v>6</v>
      </c>
      <c r="F19" s="1">
        <v>1</v>
      </c>
      <c r="G19" s="1">
        <v>4</v>
      </c>
      <c r="H19" s="1">
        <v>6</v>
      </c>
      <c r="I19" s="1">
        <v>9</v>
      </c>
      <c r="J19" s="1">
        <v>2</v>
      </c>
      <c r="K19" s="1">
        <v>4</v>
      </c>
      <c r="L19" s="1">
        <v>7</v>
      </c>
      <c r="M19" s="1">
        <v>1</v>
      </c>
      <c r="N19" s="1">
        <v>1</v>
      </c>
      <c r="O19" s="1">
        <v>5</v>
      </c>
      <c r="P19" s="1">
        <v>8</v>
      </c>
      <c r="Q19" s="1">
        <v>9</v>
      </c>
      <c r="R19" s="1">
        <v>1</v>
      </c>
      <c r="S19" s="1">
        <v>10</v>
      </c>
      <c r="T19" s="1">
        <v>1</v>
      </c>
      <c r="U19" s="1">
        <v>3</v>
      </c>
      <c r="V19" s="1">
        <v>9</v>
      </c>
      <c r="W19" s="1">
        <v>2</v>
      </c>
      <c r="X19" s="1">
        <v>1</v>
      </c>
      <c r="Y19" s="1">
        <v>3</v>
      </c>
      <c r="Z19" s="2" t="s">
        <v>109</v>
      </c>
      <c r="AA19" s="2" t="s">
        <v>111</v>
      </c>
      <c r="AB19" s="2" t="s">
        <v>112</v>
      </c>
      <c r="AC19" s="2" t="s">
        <v>111</v>
      </c>
      <c r="AD19" s="2" t="s">
        <v>110</v>
      </c>
      <c r="AE19" s="2" t="s">
        <v>109</v>
      </c>
      <c r="AF19" s="2" t="s">
        <v>111</v>
      </c>
      <c r="AG19" s="2" t="s">
        <v>109</v>
      </c>
      <c r="AH19" s="2" t="s">
        <v>112</v>
      </c>
      <c r="AI19" s="2" t="s">
        <v>112</v>
      </c>
      <c r="AJ19" s="2" t="s">
        <v>109</v>
      </c>
      <c r="AK19" s="2" t="s">
        <v>112</v>
      </c>
      <c r="AL19" s="2" t="s">
        <v>112</v>
      </c>
      <c r="AM19" s="2" t="s">
        <v>112</v>
      </c>
      <c r="AN19" s="2" t="s">
        <v>112</v>
      </c>
      <c r="AO19" s="2" t="s">
        <v>110</v>
      </c>
      <c r="AP19" s="2" t="s">
        <v>112</v>
      </c>
      <c r="AQ19" s="2" t="s">
        <v>111</v>
      </c>
      <c r="AR19" s="2" t="s">
        <v>111</v>
      </c>
      <c r="AS19" s="2" t="s">
        <v>112</v>
      </c>
      <c r="AT19" s="2" t="s">
        <v>112</v>
      </c>
      <c r="AU19" s="2" t="s">
        <v>110</v>
      </c>
      <c r="AV19" s="2" t="s">
        <v>111</v>
      </c>
      <c r="AW19" s="2" t="s">
        <v>110</v>
      </c>
      <c r="AX19" s="2" t="s">
        <v>110</v>
      </c>
      <c r="AY19" s="2" t="s">
        <v>109</v>
      </c>
      <c r="AZ19" s="2" t="s">
        <v>112</v>
      </c>
      <c r="BA19" s="2" t="s">
        <v>110</v>
      </c>
      <c r="BB19" s="2" t="s">
        <v>111</v>
      </c>
      <c r="BC19" s="2" t="s">
        <v>112</v>
      </c>
      <c r="BD19" s="2" t="s">
        <v>111</v>
      </c>
      <c r="BE19" s="2" t="s">
        <v>109</v>
      </c>
      <c r="BF19" s="2" t="s">
        <v>109</v>
      </c>
      <c r="BG19" s="2" t="s">
        <v>109</v>
      </c>
      <c r="BH19" s="1">
        <v>6</v>
      </c>
      <c r="BI19" s="1">
        <v>3</v>
      </c>
      <c r="BJ19" s="1">
        <v>1</v>
      </c>
      <c r="BK19" s="1">
        <v>1</v>
      </c>
      <c r="BL19" s="1">
        <v>2</v>
      </c>
      <c r="BM19" s="1">
        <v>3</v>
      </c>
      <c r="BN19" s="1">
        <v>7</v>
      </c>
      <c r="BO19" s="1">
        <v>6</v>
      </c>
      <c r="BP19" s="1">
        <v>2</v>
      </c>
      <c r="BQ19" s="1">
        <v>1</v>
      </c>
      <c r="BR19" s="1">
        <v>7</v>
      </c>
      <c r="BS19" s="1">
        <v>1</v>
      </c>
      <c r="BT19" s="1">
        <v>6</v>
      </c>
      <c r="BU19" s="1">
        <v>1</v>
      </c>
      <c r="BV19" s="1">
        <v>1</v>
      </c>
      <c r="BW19" s="1">
        <v>2</v>
      </c>
      <c r="BX19" s="1">
        <v>7</v>
      </c>
      <c r="BY19" s="1">
        <v>6</v>
      </c>
      <c r="BZ19" s="1">
        <v>2</v>
      </c>
      <c r="CA19" s="1">
        <v>6</v>
      </c>
      <c r="CB19" s="1">
        <v>2</v>
      </c>
      <c r="CC19" s="1">
        <v>5</v>
      </c>
      <c r="CD19" s="1">
        <v>7</v>
      </c>
      <c r="CE19" s="1">
        <v>7</v>
      </c>
      <c r="CF19" s="1">
        <v>6</v>
      </c>
      <c r="CG19" s="1">
        <v>6</v>
      </c>
      <c r="CH19" s="1">
        <v>7</v>
      </c>
      <c r="CI19" s="1">
        <v>1</v>
      </c>
      <c r="CJ19" s="1">
        <f>SUM(Questionnaires_de_personnalité[[#This Row],[Il m''est facile de me concentrer sur mes activités.]:[Quand j''étais jeune, j''étais souvent dans des situations monotones et fatigantes.]])</f>
        <v>112</v>
      </c>
      <c r="CM19" s="2"/>
      <c r="CN19" s="2"/>
    </row>
    <row r="20" spans="1:92" s="4" customFormat="1" x14ac:dyDescent="0.35">
      <c r="A20" s="3"/>
      <c r="B20" s="3"/>
      <c r="Z20" s="5">
        <v>1</v>
      </c>
      <c r="AA20" s="5">
        <v>2</v>
      </c>
      <c r="AB20" s="5">
        <v>3</v>
      </c>
      <c r="AC20" s="5">
        <v>4</v>
      </c>
      <c r="AD20" s="5">
        <v>5</v>
      </c>
      <c r="AE20" s="5">
        <v>6</v>
      </c>
      <c r="AF20" s="3">
        <v>7</v>
      </c>
      <c r="AG20" s="3">
        <v>8</v>
      </c>
      <c r="AH20" s="3">
        <v>9</v>
      </c>
      <c r="AI20" s="3">
        <v>10</v>
      </c>
      <c r="AJ20" s="3">
        <v>11</v>
      </c>
      <c r="AK20" s="3">
        <v>12</v>
      </c>
      <c r="AL20" s="3">
        <v>13</v>
      </c>
      <c r="AM20" s="3">
        <v>14</v>
      </c>
      <c r="AN20" s="3">
        <v>15</v>
      </c>
      <c r="AO20" s="5">
        <v>16</v>
      </c>
      <c r="AP20" s="5">
        <v>17</v>
      </c>
      <c r="AQ20" s="5">
        <v>18</v>
      </c>
      <c r="AR20" s="3">
        <v>19</v>
      </c>
      <c r="AS20" s="5">
        <v>20</v>
      </c>
      <c r="AT20" s="3">
        <v>21</v>
      </c>
      <c r="AU20" s="5">
        <v>22</v>
      </c>
      <c r="AV20" s="5">
        <v>23</v>
      </c>
      <c r="AW20" s="5">
        <v>24</v>
      </c>
      <c r="AX20" s="5">
        <v>25</v>
      </c>
      <c r="AY20" s="5">
        <v>26</v>
      </c>
      <c r="AZ20" s="5">
        <v>27</v>
      </c>
      <c r="BA20" s="5">
        <v>28</v>
      </c>
      <c r="BB20" s="5">
        <v>29</v>
      </c>
      <c r="BC20" s="5">
        <v>30</v>
      </c>
      <c r="BD20" s="5">
        <v>31</v>
      </c>
      <c r="BE20" s="5">
        <v>32</v>
      </c>
      <c r="BF20" s="3">
        <v>33</v>
      </c>
      <c r="BG20" s="3">
        <v>34</v>
      </c>
      <c r="CJ20" s="3"/>
      <c r="CM20" s="3"/>
      <c r="CN20" s="3"/>
    </row>
    <row r="21" spans="1:92" x14ac:dyDescent="0.35">
      <c r="A21" s="2"/>
      <c r="B21" s="2" t="s">
        <v>108</v>
      </c>
      <c r="Z21" s="2" cm="1">
        <f t="array" ref="Z21">_xlfn.IFS(Z2="Rarement",0,Z2="Occasionnellement",1,Z2="Souvent",3,Z2="Presque toujours/Toujours",4)</f>
        <v>4</v>
      </c>
      <c r="AA21" s="2" cm="1">
        <f t="array" ref="AA21">_xlfn.IFS(AA2="Rarement",0,AA2="Occasionnellement",1,AA2="Souvent",3,AA2="Presque toujours/Toujours",4)</f>
        <v>0</v>
      </c>
      <c r="AB21" s="2" cm="1">
        <f t="array" ref="AB21">_xlfn.IFS(AB2="Rarement",0,AB2="Occasionnellement",1,AB2="Souvent",3,AB2="Presque toujours/Toujours",4)</f>
        <v>1</v>
      </c>
      <c r="AC21" s="2" cm="1">
        <f t="array" ref="AC21">_xlfn.IFS(AC2="Rarement",0,AC2="Occasionnellement",1,AC2="Souvent",3,AC2="Presque toujours/Toujours",4)</f>
        <v>4</v>
      </c>
      <c r="AD21" s="2" cm="1">
        <f t="array" ref="AD21">_xlfn.IFS(AD2="Rarement",0,AD2="Occasionnellement",1,AD2="Souvent",3,AD2="Presque toujours/Toujours",4)</f>
        <v>1</v>
      </c>
      <c r="AE21" s="2" cm="1">
        <f t="array" ref="AE21">_xlfn.IFS(AE2="Rarement",4,AE2="Occasionnellement",1,AE2="Souvent",3,AE2="Presque toujours/Toujours",4)</f>
        <v>3</v>
      </c>
      <c r="AF21" s="2" cm="1">
        <f t="array" ref="AF21">_xlfn.IFS(AF2="Rarement",4,AF2="Occasionnellement",3,AF2="Souvent",1,AF2="Presque toujours/Toujours",0)</f>
        <v>3</v>
      </c>
      <c r="AG21" s="2" cm="1">
        <f t="array" ref="AG21">_xlfn.IFS(AG2="Rarement",4,AG2="Occasionnellement",3,AG2="Souvent",1,AG2="Presque toujours/Toujours",0)</f>
        <v>0</v>
      </c>
      <c r="AH21" s="2" cm="1">
        <f t="array" ref="AH21">_xlfn.IFS(AH2="Rarement",4,AH2="Occasionnellement",3,AH2="Souvent",1,AH2="Presque toujours/Toujours",0)</f>
        <v>1</v>
      </c>
      <c r="AI21" s="2" cm="1">
        <f t="array" ref="AI21">_xlfn.IFS(AI2="Rarement",4,AI2="Occasionnellement",3,AI2="Souvent",1,AI2="Presque toujours/Toujours",0)</f>
        <v>1</v>
      </c>
      <c r="AJ21" s="2" cm="1">
        <f t="array" ref="AJ21">_xlfn.IFS(AJ2="Rarement",4,AJ2="Occasionnellement",3,AJ2="Souvent",1,AJ2="Presque toujours/Toujours",0)</f>
        <v>3</v>
      </c>
      <c r="AK21" s="2" cm="1">
        <f t="array" ref="AK21">_xlfn.IFS(AK2="Rarement",4,AK2="Occasionnellement",3,AK2="Souvent",1,AK2="Presque toujours/Toujours",0)</f>
        <v>1</v>
      </c>
      <c r="AL21" s="2" cm="1">
        <f t="array" ref="AL21">_xlfn.IFS(AL2="Rarement",4,AL2="Occasionnellement",3,AL2="Souvent",1,AL2="Presque toujours/Toujours",0)</f>
        <v>3</v>
      </c>
      <c r="AM21" s="2" cm="1">
        <f t="array" ref="AM21">_xlfn.IFS(AM2="Rarement",4,AM2="Occasionnellement",3,AM2="Souvent",1,AM2="Presque toujours/Toujours",0)</f>
        <v>3</v>
      </c>
      <c r="AN21" s="2" cm="1">
        <f t="array" ref="AN21">_xlfn.IFS(AF2="Rarement",4,AF2="Occasionnellement",3,AF2="Souvent",1,AF2="Presque toujours/Toujours",0)</f>
        <v>3</v>
      </c>
      <c r="AO21" s="2" cm="1">
        <f t="array" ref="AO21">_xlfn.IFS(AO2="Rarement",0,AO2="Occasionnellement",1,AO2="Souvent",3,AO2="Presque toujours/Toujours",4)</f>
        <v>0</v>
      </c>
      <c r="AP21" s="2" cm="1">
        <f t="array" ref="AP21">_xlfn.IFS(AP2="Rarement",0,AP2="Occasionnellement",1,AP2="Souvent",3,AP2="Presque toujours/Toujours",4)</f>
        <v>0</v>
      </c>
      <c r="AQ21" s="2" cm="1">
        <f t="array" ref="AQ21">_xlfn.IFS(AQ2="Rarement",0,AQ2="Occasionnellement",1,AQ2="Souvent",3,AQ2="Presque toujours/Toujours",4)</f>
        <v>1</v>
      </c>
      <c r="AR21" s="2" cm="1">
        <f t="array" ref="AR21">_xlfn.IFS(AR2="Rarement",4,AR2="Occasionnellement",3,AR2="Souvent",1,AR2="Presque toujours/Toujours",0)</f>
        <v>4</v>
      </c>
      <c r="AS21" s="2" cm="1">
        <f t="array" ref="AS21">_xlfn.IFS(AS2="Rarement",0,AS2="Occasionnellement",1,AS2="Souvent",3,AS2="Presque toujours/Toujours",4)</f>
        <v>0</v>
      </c>
      <c r="AT21" s="2" cm="1">
        <f t="array" ref="AT21">_xlfn.IFS(AT2="Rarement",4,AT2="Occasionnellement",3,AT2="Souvent",1,AT2="Presque toujours/Toujours",0)</f>
        <v>1</v>
      </c>
      <c r="AU21" s="2" cm="1">
        <f t="array" ref="AU21">_xlfn.IFS(AU2="Rarement",0,AU2="Occasionnellement",1,AU2="Souvent",3,AU2="Presque toujours/Toujours",4)</f>
        <v>0</v>
      </c>
      <c r="AV21" s="2" cm="1">
        <f t="array" ref="AV21">_xlfn.IFS(AV2="Rarement",0,AV2="Occasionnellement",1,AV2="Souvent",3,AV2="Presque toujours/Toujours",4)</f>
        <v>1</v>
      </c>
      <c r="AW21" s="2" cm="1">
        <f t="array" ref="AW21">_xlfn.IFS(AW2="Rarement",0,AW2="Occasionnellement",1,AW2="Souvent",3,AW2="Presque toujours/Toujours",4)</f>
        <v>1</v>
      </c>
      <c r="AX21" s="2" cm="1">
        <f t="array" ref="AX21">_xlfn.IFS(AX2="Rarement",0,AX2="Occasionnellement",1,AX2="Souvent",3,AX2="Presque toujours/Toujours",4)</f>
        <v>1</v>
      </c>
      <c r="AY21" s="2" cm="1">
        <f t="array" ref="AY21">_xlfn.IFS(AY2="Rarement",0,AY2="Occasionnellement",1,AY2="Souvent",3,AY2="Presque toujours/Toujours",4)</f>
        <v>4</v>
      </c>
      <c r="AZ21" s="2" cm="1">
        <f t="array" ref="AZ21">_xlfn.IFS(AZ2="Rarement",0,AZ2="Occasionnellement",1,AZ2="Souvent",3,AZ2="Presque toujours/Toujours",4)</f>
        <v>3</v>
      </c>
      <c r="BA21" s="2" cm="1">
        <f t="array" ref="BA21">_xlfn.IFS(BA2="Rarement",0,BA2="Occasionnellement",1,BA2="Souvent",3,BA2="Presque toujours/Toujours",4)</f>
        <v>0</v>
      </c>
      <c r="BB21" s="2" cm="1">
        <f t="array" ref="BB21">_xlfn.IFS(BB2="Rarement",0,BB2="Occasionnellement",1,BB2="Souvent",3,BB2="Presque toujours/Toujours",4)</f>
        <v>0</v>
      </c>
      <c r="BC21" s="2" cm="1">
        <f t="array" ref="BC21">_xlfn.IFS(BC2="Rarement",0,BC2="Occasionnellement",1,BC2="Souvent",3,BC2="Presque toujours/Toujours",4)</f>
        <v>3</v>
      </c>
      <c r="BD21" s="2" cm="1">
        <f t="array" ref="BD21">_xlfn.IFS(BD2="Rarement",0,BD2="Occasionnellement",1,BD2="Souvent",3,BD2="Presque toujours/Toujours",4)</f>
        <v>3</v>
      </c>
      <c r="BE21" s="2" cm="1">
        <f t="array" ref="BE21">_xlfn.IFS(BE2="Rarement",0,BE2="Occasionnellement",1,BE2="Souvent",3,BE2="Presque toujours/Toujours",4)</f>
        <v>0</v>
      </c>
      <c r="BF21" s="2" cm="1">
        <f t="array" ref="BF21">_xlfn.IFS(BF2="Rarement",4,BF2="Occasionnellement",3,BF2="Souvent",1,BF2="Presque toujours/Toujours",0)</f>
        <v>0</v>
      </c>
      <c r="BG21" s="2" cm="1">
        <f t="array" ref="BG21">_xlfn.IFS(BG2="Rarement",4,BG2="Occasionnellement",3,BG2="Souvent",1,BG2="Presque toujours/Toujours",0)</f>
        <v>3</v>
      </c>
      <c r="CJ21" s="2"/>
      <c r="CK2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26</v>
      </c>
      <c r="CL2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M2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N21" s="7">
        <f>SUM(Questionnaires_de_personnalité[[#This Row],[Non planning]:[Impulsivité cognitive]])</f>
        <v>56</v>
      </c>
    </row>
    <row r="22" spans="1:92" x14ac:dyDescent="0.35">
      <c r="A22" s="2"/>
      <c r="B22" s="2" t="s">
        <v>114</v>
      </c>
      <c r="Z22" s="2" cm="1">
        <f t="array" ref="Z22">_xlfn.IFS(Z3="Rarement",0,Z3="Occasionnellement",1,Z3="Souvent",3,Z3="Presque toujours/Toujours",4)</f>
        <v>1</v>
      </c>
      <c r="AA22" s="2" cm="1">
        <f t="array" ref="AA22">_xlfn.IFS(AA3="Rarement",0,AA3="Occasionnellement",1,AA3="Souvent",3,AA3="Presque toujours/Toujours",4)</f>
        <v>1</v>
      </c>
      <c r="AB22" s="2" cm="1">
        <f t="array" ref="AB22">_xlfn.IFS(AB3="Rarement",0,AB3="Occasionnellement",1,AB3="Souvent",3,AB3="Presque toujours/Toujours",4)</f>
        <v>0</v>
      </c>
      <c r="AC22" s="2" cm="1">
        <f t="array" ref="AC22">_xlfn.IFS(AC3="Rarement",0,AC3="Occasionnellement",1,AC3="Souvent",3,AC3="Presque toujours/Toujours",4)</f>
        <v>0</v>
      </c>
      <c r="AD22" s="2" cm="1">
        <f t="array" ref="AD22">_xlfn.IFS(AD3="Rarement",0,AD3="Occasionnellement",1,AD3="Souvent",3,AD3="Presque toujours/Toujours",4)</f>
        <v>1</v>
      </c>
      <c r="AE22" s="2" cm="1">
        <f t="array" ref="AE22">_xlfn.IFS(AE3="Rarement",0,AE3="Occasionnellement",1,AE3="Souvent",3,AE3="Presque toujours/Toujours",4)</f>
        <v>4</v>
      </c>
      <c r="AF22" s="2" cm="1">
        <f t="array" ref="AF22">_xlfn.IFS(AF3="Rarement",4,AF3="Occasionnellement",3,AF3="Souvent",1,AF3="Presque toujours/Toujours",0)</f>
        <v>1</v>
      </c>
      <c r="AG22" s="2" cm="1">
        <f t="array" ref="AG22">_xlfn.IFS(AG3="Rarement",4,AG3="Occasionnellement",3,AG3="Souvent",1,AG3="Presque toujours/Toujours",0)</f>
        <v>3</v>
      </c>
      <c r="AH22" s="2" cm="1">
        <f t="array" ref="AH22">_xlfn.IFS(AH3="Rarement",4,AH3="Occasionnellement",3,AH3="Souvent",1,AH3="Presque toujours/Toujours",0)</f>
        <v>3</v>
      </c>
      <c r="AI22" s="2" cm="1">
        <f t="array" ref="AI22">_xlfn.IFS(AI3="Rarement",4,AI3="Occasionnellement",3,AI3="Souvent",1,AI3="Presque toujours/Toujours",0)</f>
        <v>3</v>
      </c>
      <c r="AJ22" s="2" cm="1">
        <f t="array" ref="AJ22">_xlfn.IFS(AJ3="Rarement",4,AJ3="Occasionnellement",3,AJ3="Souvent",1,AJ3="Presque toujours/Toujours",0)</f>
        <v>3</v>
      </c>
      <c r="AK22" s="2" cm="1">
        <f t="array" ref="AK22">_xlfn.IFS(AK3="Rarement",4,AK3="Occasionnellement",3,AK3="Souvent",1,AK3="Presque toujours/Toujours",0)</f>
        <v>1</v>
      </c>
      <c r="AL22" s="2" cm="1">
        <f t="array" ref="AL22">_xlfn.IFS(AL3="Rarement",4,AL3="Occasionnellement",3,AL3="Souvent",1,AL3="Presque toujours/Toujours",0)</f>
        <v>0</v>
      </c>
      <c r="AM22" s="2" cm="1">
        <f t="array" ref="AM22">_xlfn.IFS(AM3="Rarement",4,AM3="Occasionnellement",3,AM3="Souvent",1,AM3="Presque toujours/Toujours",0)</f>
        <v>3</v>
      </c>
      <c r="AN22" s="2" cm="1">
        <f t="array" ref="AN22">_xlfn.IFS(AF3="Rarement",4,AF3="Occasionnellement",3,AF3="Souvent",1,AF3="Presque toujours/Toujours",0)</f>
        <v>1</v>
      </c>
      <c r="AO22" s="2" cm="1">
        <f t="array" ref="AO22">_xlfn.IFS(AO3="Rarement",0,AO3="Occasionnellement",1,AO3="Souvent",3,AO3="Presque toujours/Toujours",4)</f>
        <v>0</v>
      </c>
      <c r="AP22" s="2" cm="1">
        <f t="array" ref="AP22">_xlfn.IFS(AP3="Rarement",0,AP3="Occasionnellement",1,AP3="Souvent",3,AP3="Presque toujours/Toujours",4)</f>
        <v>1</v>
      </c>
      <c r="AQ22" s="2" cm="1">
        <f t="array" ref="AQ22">_xlfn.IFS(AQ3="Rarement",0,AQ3="Occasionnellement",1,AQ3="Souvent",3,AQ3="Presque toujours/Toujours",4)</f>
        <v>1</v>
      </c>
      <c r="AR22" s="2" cm="1">
        <f t="array" ref="AR22">_xlfn.IFS(AR3="Rarement",4,AR3="Occasionnellement",3,AR3="Souvent",1,AR3="Presque toujours/Toujours",0)</f>
        <v>4</v>
      </c>
      <c r="AS22" s="2" cm="1">
        <f t="array" ref="AS22">_xlfn.IFS(AS3="Rarement",0,AS3="Occasionnellement",1,AS3="Souvent",3,AS3="Presque toujours/Toujours",4)</f>
        <v>1</v>
      </c>
      <c r="AT22" s="2" cm="1">
        <f t="array" ref="AT22">_xlfn.IFS(AT3="Rarement",4,AT3="Occasionnellement",3,AT3="Souvent",1,AT3="Presque toujours/Toujours",0)</f>
        <v>1</v>
      </c>
      <c r="AU22" s="2" cm="1">
        <f t="array" ref="AU22">_xlfn.IFS(AU3="Rarement",0,AU3="Occasionnellement",1,AU3="Souvent",3,AU3="Presque toujours/Toujours",4)</f>
        <v>0</v>
      </c>
      <c r="AV22" s="2" cm="1">
        <f t="array" ref="AV22">_xlfn.IFS(AV3="Rarement",0,AV3="Occasionnellement",1,AV3="Souvent",3,AV3="Presque toujours/Toujours",4)</f>
        <v>0</v>
      </c>
      <c r="AW22" s="2" cm="1">
        <f t="array" ref="AW22">_xlfn.IFS(AW3="Rarement",0,AW3="Occasionnellement",1,AW3="Souvent",3,AW3="Presque toujours/Toujours",4)</f>
        <v>3</v>
      </c>
      <c r="AX22" s="2" cm="1">
        <f t="array" ref="AX22">_xlfn.IFS(AX3="Rarement",0,AX3="Occasionnellement",1,AX3="Souvent",3,AX3="Presque toujours/Toujours",4)</f>
        <v>1</v>
      </c>
      <c r="AY22" s="2" cm="1">
        <f t="array" ref="AY22">_xlfn.IFS(AY3="Rarement",0,AY3="Occasionnellement",1,AY3="Souvent",3,AY3="Presque toujours/Toujours",4)</f>
        <v>3</v>
      </c>
      <c r="AZ22" s="2" cm="1">
        <f t="array" ref="AZ22">_xlfn.IFS(AZ3="Rarement",0,AZ3="Occasionnellement",1,AZ3="Souvent",3,AZ3="Presque toujours/Toujours",4)</f>
        <v>1</v>
      </c>
      <c r="BA22" s="2" cm="1">
        <f t="array" ref="BA22">_xlfn.IFS(BA3="Rarement",0,BA3="Occasionnellement",1,BA3="Souvent",3,BA3="Presque toujours/Toujours",4)</f>
        <v>0</v>
      </c>
      <c r="BB22" s="2" cm="1">
        <f t="array" ref="BB22">_xlfn.IFS(BB3="Rarement",0,BB3="Occasionnellement",1,BB3="Souvent",3,BB3="Presque toujours/Toujours",4)</f>
        <v>4</v>
      </c>
      <c r="BC22" s="2" cm="1">
        <f t="array" ref="BC22">_xlfn.IFS(BC3="Rarement",0,BC3="Occasionnellement",1,BC3="Souvent",3,BC3="Presque toujours/Toujours",4)</f>
        <v>4</v>
      </c>
      <c r="BD22" s="2" cm="1">
        <f t="array" ref="BD22">_xlfn.IFS(BD3="Rarement",0,BD3="Occasionnellement",1,BD3="Souvent",3,BD3="Presque toujours/Toujours",4)</f>
        <v>1</v>
      </c>
      <c r="BE22" s="2" cm="1">
        <f t="array" ref="BE22">_xlfn.IFS(BE3="Rarement",0,BE3="Occasionnellement",1,BE3="Souvent",3,BE3="Presque toujours/Toujours",4)</f>
        <v>1</v>
      </c>
      <c r="BF22" s="2" cm="1">
        <f t="array" ref="BF22">_xlfn.IFS(BF3="Rarement",4,BF3="Occasionnellement",3,BF3="Souvent",1,BF3="Presque toujours/Toujours",0)</f>
        <v>4</v>
      </c>
      <c r="BG22" s="2" cm="1">
        <f t="array" ref="BG22">_xlfn.IFS(BG3="Rarement",4,BG3="Occasionnellement",3,BG3="Souvent",1,BG3="Presque toujours/Toujours",0)</f>
        <v>3</v>
      </c>
      <c r="CJ22" s="2"/>
      <c r="CK2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L2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M2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23</v>
      </c>
      <c r="CN22" s="7">
        <f>SUM(Questionnaires_de_personnalité[[#This Row],[Non planning]:[Impulsivité cognitive]])</f>
        <v>58</v>
      </c>
    </row>
    <row r="23" spans="1:92" x14ac:dyDescent="0.35">
      <c r="A23" s="2"/>
      <c r="B23" s="2" t="s">
        <v>116</v>
      </c>
      <c r="Z23" s="2" cm="1">
        <f t="array" ref="Z23">_xlfn.IFS(Z4="Rarement",0,Z4="Occasionnellement",1,Z4="Souvent",3,Z4="Presque toujours/Toujours",4)</f>
        <v>1</v>
      </c>
      <c r="AA23" s="2" cm="1">
        <f t="array" ref="AA23">_xlfn.IFS(AA4="Rarement",0,AA4="Occasionnellement",1,AA4="Souvent",3,AA4="Presque toujours/Toujours",4)</f>
        <v>3</v>
      </c>
      <c r="AB23" s="2" cm="1">
        <f t="array" ref="AB23">_xlfn.IFS(AB4="Rarement",0,AB4="Occasionnellement",1,AB4="Souvent",3,AB4="Presque toujours/Toujours",4)</f>
        <v>1</v>
      </c>
      <c r="AC23" s="2" cm="1">
        <f t="array" ref="AC23">_xlfn.IFS(AC4="Rarement",0,AC4="Occasionnellement",1,AC4="Souvent",3,AC4="Presque toujours/Toujours",4)</f>
        <v>4</v>
      </c>
      <c r="AD23" s="2" cm="1">
        <f t="array" ref="AD23">_xlfn.IFS(AD4="Rarement",0,AD4="Occasionnellement",1,AD4="Souvent",3,AD4="Presque toujours/Toujours",4)</f>
        <v>1</v>
      </c>
      <c r="AE23" s="2" cm="1">
        <f t="array" ref="AE23">_xlfn.IFS(AE4="Rarement",0,AE4="Occasionnellement",1,AE4="Souvent",3,AE4="Presque toujours/Toujours",4)</f>
        <v>3</v>
      </c>
      <c r="AF23" s="2" cm="1">
        <f t="array" ref="AF23">_xlfn.IFS(AF4="Rarement",4,AF4="Occasionnellement",3,AF4="Souvent",1,AF4="Presque toujours/Toujours",0)</f>
        <v>3</v>
      </c>
      <c r="AG23" s="2" cm="1">
        <f t="array" ref="AG23">_xlfn.IFS(AG4="Rarement",4,AG4="Occasionnellement",3,AG4="Souvent",1,AG4="Presque toujours/Toujours",0)</f>
        <v>0</v>
      </c>
      <c r="AH23" s="2" cm="1">
        <f t="array" ref="AH23">_xlfn.IFS(AH4="Rarement",4,AH4="Occasionnellement",3,AH4="Souvent",1,AH4="Presque toujours/Toujours",0)</f>
        <v>3</v>
      </c>
      <c r="AI23" s="2" cm="1">
        <f t="array" ref="AI23">_xlfn.IFS(AI4="Rarement",4,AI4="Occasionnellement",3,AI4="Souvent",1,AI4="Presque toujours/Toujours",0)</f>
        <v>1</v>
      </c>
      <c r="AJ23" s="2" cm="1">
        <f t="array" ref="AJ23">_xlfn.IFS(AJ4="Rarement",4,AJ4="Occasionnellement",3,AJ4="Souvent",1,AJ4="Presque toujours/Toujours",0)</f>
        <v>0</v>
      </c>
      <c r="AK23" s="2" cm="1">
        <f t="array" ref="AK23">_xlfn.IFS(AK4="Rarement",4,AK4="Occasionnellement",3,AK4="Souvent",1,AK4="Presque toujours/Toujours",0)</f>
        <v>3</v>
      </c>
      <c r="AL23" s="2" cm="1">
        <f t="array" ref="AL23">_xlfn.IFS(AL4="Rarement",4,AL4="Occasionnellement",3,AL4="Souvent",1,AL4="Presque toujours/Toujours",0)</f>
        <v>3</v>
      </c>
      <c r="AM23" s="2" cm="1">
        <f t="array" ref="AM23">_xlfn.IFS(AM4="Rarement",4,AM4="Occasionnellement",3,AM4="Souvent",1,AM4="Presque toujours/Toujours",0)</f>
        <v>3</v>
      </c>
      <c r="AN23" s="2" cm="1">
        <f t="array" ref="AN23">_xlfn.IFS(AF4="Rarement",4,AF4="Occasionnellement",3,AF4="Souvent",1,AF4="Presque toujours/Toujours",0)</f>
        <v>3</v>
      </c>
      <c r="AO23" s="2" cm="1">
        <f t="array" ref="AO23">_xlfn.IFS(AO4="Rarement",0,AO4="Occasionnellement",1,AO4="Souvent",3,AO4="Presque toujours/Toujours",4)</f>
        <v>0</v>
      </c>
      <c r="AP23" s="2" cm="1">
        <f t="array" ref="AP23">_xlfn.IFS(AP4="Rarement",0,AP4="Occasionnellement",1,AP4="Souvent",3,AP4="Presque toujours/Toujours",4)</f>
        <v>1</v>
      </c>
      <c r="AQ23" s="2" cm="1">
        <f t="array" ref="AQ23">_xlfn.IFS(AQ4="Rarement",0,AQ4="Occasionnellement",1,AQ4="Souvent",3,AQ4="Presque toujours/Toujours",4)</f>
        <v>1</v>
      </c>
      <c r="AR23" s="2" cm="1">
        <f t="array" ref="AR23">_xlfn.IFS(AR4="Rarement",4,AR4="Occasionnellement",3,AR4="Souvent",1,AR4="Presque toujours/Toujours",0)</f>
        <v>4</v>
      </c>
      <c r="AS23" s="2" cm="1">
        <f t="array" ref="AS23">_xlfn.IFS(AS4="Rarement",0,AS4="Occasionnellement",1,AS4="Souvent",3,AS4="Presque toujours/Toujours",4)</f>
        <v>1</v>
      </c>
      <c r="AT23" s="2" cm="1">
        <f t="array" ref="AT23">_xlfn.IFS(AT4="Rarement",4,AT4="Occasionnellement",3,AT4="Souvent",1,AT4="Presque toujours/Toujours",0)</f>
        <v>0</v>
      </c>
      <c r="AU23" s="2" cm="1">
        <f t="array" ref="AU23">_xlfn.IFS(AU4="Rarement",0,AU4="Occasionnellement",1,AU4="Souvent",3,AU4="Presque toujours/Toujours",4)</f>
        <v>1</v>
      </c>
      <c r="AV23" s="2" cm="1">
        <f t="array" ref="AV23">_xlfn.IFS(AV4="Rarement",0,AV4="Occasionnellement",1,AV4="Souvent",3,AV4="Presque toujours/Toujours",4)</f>
        <v>0</v>
      </c>
      <c r="AW23" s="2" cm="1">
        <f t="array" ref="AW23">_xlfn.IFS(AW4="Rarement",0,AW4="Occasionnellement",1,AW4="Souvent",3,AW4="Presque toujours/Toujours",4)</f>
        <v>1</v>
      </c>
      <c r="AX23" s="2" cm="1">
        <f t="array" ref="AX23">_xlfn.IFS(AX4="Rarement",0,AX4="Occasionnellement",1,AX4="Souvent",3,AX4="Presque toujours/Toujours",4)</f>
        <v>0</v>
      </c>
      <c r="AY23" s="2" cm="1">
        <f t="array" ref="AY23">_xlfn.IFS(AY4="Rarement",0,AY4="Occasionnellement",1,AY4="Souvent",3,AY4="Presque toujours/Toujours",4)</f>
        <v>4</v>
      </c>
      <c r="AZ23" s="2" cm="1">
        <f t="array" ref="AZ23">_xlfn.IFS(AZ4="Rarement",0,AZ4="Occasionnellement",1,AZ4="Souvent",3,AZ4="Presque toujours/Toujours",4)</f>
        <v>1</v>
      </c>
      <c r="BA23" s="2" cm="1">
        <f t="array" ref="BA23">_xlfn.IFS(BA4="Rarement",0,BA4="Occasionnellement",1,BA4="Souvent",3,BA4="Presque toujours/Toujours",4)</f>
        <v>0</v>
      </c>
      <c r="BB23" s="2" cm="1">
        <f t="array" ref="BB23">_xlfn.IFS(BB4="Rarement",0,BB4="Occasionnellement",1,BB4="Souvent",3,BB4="Presque toujours/Toujours",4)</f>
        <v>1</v>
      </c>
      <c r="BC23" s="2" cm="1">
        <f t="array" ref="BC23">_xlfn.IFS(BC4="Rarement",0,BC4="Occasionnellement",1,BC4="Souvent",3,BC4="Presque toujours/Toujours",4)</f>
        <v>4</v>
      </c>
      <c r="BD23" s="2" cm="1">
        <f t="array" ref="BD23">_xlfn.IFS(BD4="Rarement",0,BD4="Occasionnellement",1,BD4="Souvent",3,BD4="Presque toujours/Toujours",4)</f>
        <v>4</v>
      </c>
      <c r="BE23" s="2" cm="1">
        <f t="array" ref="BE23">_xlfn.IFS(BE4="Rarement",0,BE4="Occasionnellement",1,BE4="Souvent",3,BE4="Presque toujours/Toujours",4)</f>
        <v>4</v>
      </c>
      <c r="BF23" s="2" cm="1">
        <f t="array" ref="BF23">_xlfn.IFS(BF4="Rarement",4,BF4="Occasionnellement",3,BF4="Souvent",1,BF4="Presque toujours/Toujours",0)</f>
        <v>1</v>
      </c>
      <c r="BG23" s="2" cm="1">
        <f t="array" ref="BG23">_xlfn.IFS(BG4="Rarement",4,BG4="Occasionnellement",3,BG4="Souvent",1,BG4="Presque toujours/Toujours",0)</f>
        <v>3</v>
      </c>
      <c r="CJ23" s="2"/>
      <c r="CK2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L2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M2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21</v>
      </c>
      <c r="CN23" s="7">
        <f>SUM(Questionnaires_de_personnalité[[#This Row],[Non planning]:[Impulsivité cognitive]])</f>
        <v>63</v>
      </c>
    </row>
    <row r="24" spans="1:92" x14ac:dyDescent="0.35">
      <c r="A24" s="2"/>
      <c r="B24" s="2" t="s">
        <v>118</v>
      </c>
      <c r="Z24" s="2" cm="1">
        <f t="array" ref="Z24">_xlfn.IFS(Z5="Rarement",0,Z5="Occasionnellement",1,Z5="Souvent",3,Z5="Presque toujours/Toujours",4)</f>
        <v>3</v>
      </c>
      <c r="AA24" s="2" cm="1">
        <f t="array" ref="AA24">_xlfn.IFS(AA5="Rarement",0,AA5="Occasionnellement",1,AA5="Souvent",3,AA5="Presque toujours/Toujours",4)</f>
        <v>3</v>
      </c>
      <c r="AB24" s="2" cm="1">
        <f t="array" ref="AB24">_xlfn.IFS(AB5="Rarement",0,AB5="Occasionnellement",1,AB5="Souvent",3,AB5="Presque toujours/Toujours",4)</f>
        <v>3</v>
      </c>
      <c r="AC24" s="2" cm="1">
        <f t="array" ref="AC24">_xlfn.IFS(AC5="Rarement",0,AC5="Occasionnellement",1,AC5="Souvent",3,AC5="Presque toujours/Toujours",4)</f>
        <v>0</v>
      </c>
      <c r="AD24" s="2" cm="1">
        <f t="array" ref="AD24">_xlfn.IFS(AD5="Rarement",0,AD5="Occasionnellement",1,AD5="Souvent",3,AD5="Presque toujours/Toujours",4)</f>
        <v>0</v>
      </c>
      <c r="AE24" s="2" cm="1">
        <f t="array" ref="AE24">_xlfn.IFS(AE5="Rarement",0,AE5="Occasionnellement",1,AE5="Souvent",3,AE5="Presque toujours/Toujours",4)</f>
        <v>3</v>
      </c>
      <c r="AF24" s="2" cm="1">
        <f t="array" ref="AF24">_xlfn.IFS(AF5="Rarement",4,AF5="Occasionnellement",3,AF5="Souvent",1,AF5="Presque toujours/Toujours",0)</f>
        <v>1</v>
      </c>
      <c r="AG24" s="2" cm="1">
        <f t="array" ref="AG24">_xlfn.IFS(AG5="Rarement",4,AG5="Occasionnellement",3,AG5="Souvent",1,AG5="Presque toujours/Toujours",0)</f>
        <v>3</v>
      </c>
      <c r="AH24" s="2" cm="1">
        <f t="array" ref="AH24">_xlfn.IFS(AH5="Rarement",4,AH5="Occasionnellement",3,AH5="Souvent",1,AH5="Presque toujours/Toujours",0)</f>
        <v>1</v>
      </c>
      <c r="AI24" s="2" cm="1">
        <f t="array" ref="AI24">_xlfn.IFS(AI5="Rarement",4,AI5="Occasionnellement",3,AI5="Souvent",1,AI5="Presque toujours/Toujours",0)</f>
        <v>4</v>
      </c>
      <c r="AJ24" s="2" cm="1">
        <f t="array" ref="AJ24">_xlfn.IFS(AJ5="Rarement",4,AJ5="Occasionnellement",3,AJ5="Souvent",1,AJ5="Presque toujours/Toujours",0)</f>
        <v>1</v>
      </c>
      <c r="AK24" s="2" cm="1">
        <f t="array" ref="AK24">_xlfn.IFS(AK5="Rarement",4,AK5="Occasionnellement",3,AK5="Souvent",1,AK5="Presque toujours/Toujours",0)</f>
        <v>1</v>
      </c>
      <c r="AL24" s="2" cm="1">
        <f t="array" ref="AL24">_xlfn.IFS(AL5="Rarement",4,AL5="Occasionnellement",3,AL5="Souvent",1,AL5="Presque toujours/Toujours",0)</f>
        <v>1</v>
      </c>
      <c r="AM24" s="2" cm="1">
        <f t="array" ref="AM24">_xlfn.IFS(AM5="Rarement",4,AM5="Occasionnellement",3,AM5="Souvent",1,AM5="Presque toujours/Toujours",0)</f>
        <v>1</v>
      </c>
      <c r="AN24" s="2" cm="1">
        <f t="array" ref="AN24">_xlfn.IFS(AF5="Rarement",4,AF5="Occasionnellement",3,AF5="Souvent",1,AF5="Presque toujours/Toujours",0)</f>
        <v>1</v>
      </c>
      <c r="AO24" s="2" cm="1">
        <f t="array" ref="AO24">_xlfn.IFS(AO5="Rarement",0,AO5="Occasionnellement",1,AO5="Souvent",3,AO5="Presque toujours/Toujours",4)</f>
        <v>4</v>
      </c>
      <c r="AP24" s="2" cm="1">
        <f t="array" ref="AP24">_xlfn.IFS(AP5="Rarement",0,AP5="Occasionnellement",1,AP5="Souvent",3,AP5="Presque toujours/Toujours",4)</f>
        <v>3</v>
      </c>
      <c r="AQ24" s="2" cm="1">
        <f t="array" ref="AQ24">_xlfn.IFS(AQ5="Rarement",0,AQ5="Occasionnellement",1,AQ5="Souvent",3,AQ5="Presque toujours/Toujours",4)</f>
        <v>3</v>
      </c>
      <c r="AR24" s="2" cm="1">
        <f t="array" ref="AR24">_xlfn.IFS(AR5="Rarement",4,AR5="Occasionnellement",3,AR5="Souvent",1,AR5="Presque toujours/Toujours",0)</f>
        <v>3</v>
      </c>
      <c r="AS24" s="2" cm="1">
        <f t="array" ref="AS24">_xlfn.IFS(AS5="Rarement",0,AS5="Occasionnellement",1,AS5="Souvent",3,AS5="Presque toujours/Toujours",4)</f>
        <v>3</v>
      </c>
      <c r="AT24" s="2" cm="1">
        <f t="array" ref="AT24">_xlfn.IFS(AT5="Rarement",4,AT5="Occasionnellement",3,AT5="Souvent",1,AT5="Presque toujours/Toujours",0)</f>
        <v>3</v>
      </c>
      <c r="AU24" s="2" cm="1">
        <f t="array" ref="AU24">_xlfn.IFS(AU5="Rarement",0,AU5="Occasionnellement",1,AU5="Souvent",3,AU5="Presque toujours/Toujours",4)</f>
        <v>1</v>
      </c>
      <c r="AV24" s="2" cm="1">
        <f t="array" ref="AV24">_xlfn.IFS(AV5="Rarement",0,AV5="Occasionnellement",1,AV5="Souvent",3,AV5="Presque toujours/Toujours",4)</f>
        <v>3</v>
      </c>
      <c r="AW24" s="2" cm="1">
        <f t="array" ref="AW24">_xlfn.IFS(AW5="Rarement",0,AW5="Occasionnellement",1,AW5="Souvent",3,AW5="Presque toujours/Toujours",4)</f>
        <v>1</v>
      </c>
      <c r="AX24" s="2" cm="1">
        <f t="array" ref="AX24">_xlfn.IFS(AX5="Rarement",0,AX5="Occasionnellement",1,AX5="Souvent",3,AX5="Presque toujours/Toujours",4)</f>
        <v>3</v>
      </c>
      <c r="AY24" s="2" cm="1">
        <f t="array" ref="AY24">_xlfn.IFS(AY5="Rarement",0,AY5="Occasionnellement",1,AY5="Souvent",3,AY5="Presque toujours/Toujours",4)</f>
        <v>3</v>
      </c>
      <c r="AZ24" s="2" cm="1">
        <f t="array" ref="AZ24">_xlfn.IFS(AZ5="Rarement",0,AZ5="Occasionnellement",1,AZ5="Souvent",3,AZ5="Presque toujours/Toujours",4)</f>
        <v>3</v>
      </c>
      <c r="BA24" s="2" cm="1">
        <f t="array" ref="BA24">_xlfn.IFS(BA5="Rarement",0,BA5="Occasionnellement",1,BA5="Souvent",3,BA5="Presque toujours/Toujours",4)</f>
        <v>0</v>
      </c>
      <c r="BB24" s="2" cm="1">
        <f t="array" ref="BB24">_xlfn.IFS(BB5="Rarement",0,BB5="Occasionnellement",1,BB5="Souvent",3,BB5="Presque toujours/Toujours",4)</f>
        <v>1</v>
      </c>
      <c r="BC24" s="2" cm="1">
        <f t="array" ref="BC24">_xlfn.IFS(BC5="Rarement",0,BC5="Occasionnellement",1,BC5="Souvent",3,BC5="Presque toujours/Toujours",4)</f>
        <v>3</v>
      </c>
      <c r="BD24" s="2" cm="1">
        <f t="array" ref="BD24">_xlfn.IFS(BD5="Rarement",0,BD5="Occasionnellement",1,BD5="Souvent",3,BD5="Presque toujours/Toujours",4)</f>
        <v>1</v>
      </c>
      <c r="BE24" s="2" cm="1">
        <f t="array" ref="BE24">_xlfn.IFS(BE5="Rarement",0,BE5="Occasionnellement",1,BE5="Souvent",3,BE5="Presque toujours/Toujours",4)</f>
        <v>3</v>
      </c>
      <c r="BF24" s="2" cm="1">
        <f t="array" ref="BF24">_xlfn.IFS(BF5="Rarement",4,BF5="Occasionnellement",3,BF5="Souvent",1,BF5="Presque toujours/Toujours",0)</f>
        <v>3</v>
      </c>
      <c r="BG24" s="2" cm="1">
        <f t="array" ref="BG24">_xlfn.IFS(BG5="Rarement",4,BG5="Occasionnellement",3,BG5="Souvent",1,BG5="Presque toujours/Toujours",0)</f>
        <v>1</v>
      </c>
      <c r="CJ24" s="2"/>
      <c r="CK2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L2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24</v>
      </c>
      <c r="CM2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N24" s="7">
        <f>SUM(Questionnaires_de_personnalité[[#This Row],[Non planning]:[Impulsivité cognitive]])</f>
        <v>71</v>
      </c>
    </row>
    <row r="25" spans="1:92" x14ac:dyDescent="0.35">
      <c r="A25" s="2"/>
      <c r="B25" s="2" t="s">
        <v>120</v>
      </c>
      <c r="Z25" s="2" cm="1">
        <f t="array" ref="Z25">_xlfn.IFS(Z6="Rarement",0,Z6="Occasionnellement",1,Z6="Souvent",3,Z6="Presque toujours/Toujours",4)</f>
        <v>3</v>
      </c>
      <c r="AA25" s="2" cm="1">
        <f t="array" ref="AA25">_xlfn.IFS(AA6="Rarement",0,AA6="Occasionnellement",1,AA6="Souvent",3,AA6="Presque toujours/Toujours",4)</f>
        <v>1</v>
      </c>
      <c r="AB25" s="2" cm="1">
        <f t="array" ref="AB25">_xlfn.IFS(AB6="Rarement",0,AB6="Occasionnellement",1,AB6="Souvent",3,AB6="Presque toujours/Toujours",4)</f>
        <v>1</v>
      </c>
      <c r="AC25" s="2" cm="1">
        <f t="array" ref="AC25">_xlfn.IFS(AC6="Rarement",0,AC6="Occasionnellement",1,AC6="Souvent",3,AC6="Presque toujours/Toujours",4)</f>
        <v>1</v>
      </c>
      <c r="AD25" s="2" cm="1">
        <f t="array" ref="AD25">_xlfn.IFS(AD6="Rarement",0,AD6="Occasionnellement",1,AD6="Souvent",3,AD6="Presque toujours/Toujours",4)</f>
        <v>3</v>
      </c>
      <c r="AE25" s="2" cm="1">
        <f t="array" ref="AE25">_xlfn.IFS(AE6="Rarement",0,AE6="Occasionnellement",1,AE6="Souvent",3,AE6="Presque toujours/Toujours",4)</f>
        <v>4</v>
      </c>
      <c r="AF25" s="2" cm="1">
        <f t="array" ref="AF25">_xlfn.IFS(AF6="Rarement",4,AF6="Occasionnellement",3,AF6="Souvent",1,AF6="Presque toujours/Toujours",0)</f>
        <v>3</v>
      </c>
      <c r="AG25" s="2" cm="1">
        <f t="array" ref="AG25">_xlfn.IFS(AG6="Rarement",4,AG6="Occasionnellement",3,AG6="Souvent",1,AG6="Presque toujours/Toujours",0)</f>
        <v>1</v>
      </c>
      <c r="AH25" s="2" cm="1">
        <f t="array" ref="AH25">_xlfn.IFS(AH6="Rarement",4,AH6="Occasionnellement",3,AH6="Souvent",1,AH6="Presque toujours/Toujours",0)</f>
        <v>1</v>
      </c>
      <c r="AI25" s="2" cm="1">
        <f t="array" ref="AI25">_xlfn.IFS(AI6="Rarement",4,AI6="Occasionnellement",3,AI6="Souvent",1,AI6="Presque toujours/Toujours",0)</f>
        <v>0</v>
      </c>
      <c r="AJ25" s="2" cm="1">
        <f t="array" ref="AJ25">_xlfn.IFS(AJ6="Rarement",4,AJ6="Occasionnellement",3,AJ6="Souvent",1,AJ6="Presque toujours/Toujours",0)</f>
        <v>1</v>
      </c>
      <c r="AK25" s="2" cm="1">
        <f t="array" ref="AK25">_xlfn.IFS(AK6="Rarement",4,AK6="Occasionnellement",3,AK6="Souvent",1,AK6="Presque toujours/Toujours",0)</f>
        <v>0</v>
      </c>
      <c r="AL25" s="2" cm="1">
        <f t="array" ref="AL25">_xlfn.IFS(AL6="Rarement",4,AL6="Occasionnellement",3,AL6="Souvent",1,AL6="Presque toujours/Toujours",0)</f>
        <v>1</v>
      </c>
      <c r="AM25" s="2" cm="1">
        <f t="array" ref="AM25">_xlfn.IFS(AM6="Rarement",4,AM6="Occasionnellement",3,AM6="Souvent",1,AM6="Presque toujours/Toujours",0)</f>
        <v>1</v>
      </c>
      <c r="AN25" s="2" cm="1">
        <f t="array" ref="AN25">_xlfn.IFS(AF6="Rarement",4,AF6="Occasionnellement",3,AF6="Souvent",1,AF6="Presque toujours/Toujours",0)</f>
        <v>3</v>
      </c>
      <c r="AO25" s="2" cm="1">
        <f t="array" ref="AO25">_xlfn.IFS(AO6="Rarement",0,AO6="Occasionnellement",1,AO6="Souvent",3,AO6="Presque toujours/Toujours",4)</f>
        <v>1</v>
      </c>
      <c r="AP25" s="2" cm="1">
        <f t="array" ref="AP25">_xlfn.IFS(AP6="Rarement",0,AP6="Occasionnellement",1,AP6="Souvent",3,AP6="Presque toujours/Toujours",4)</f>
        <v>0</v>
      </c>
      <c r="AQ25" s="2" cm="1">
        <f t="array" ref="AQ25">_xlfn.IFS(AQ6="Rarement",0,AQ6="Occasionnellement",1,AQ6="Souvent",3,AQ6="Presque toujours/Toujours",4)</f>
        <v>1</v>
      </c>
      <c r="AR25" s="2" cm="1">
        <f t="array" ref="AR25">_xlfn.IFS(AR6="Rarement",4,AR6="Occasionnellement",3,AR6="Souvent",1,AR6="Presque toujours/Toujours",0)</f>
        <v>1</v>
      </c>
      <c r="AS25" s="2" cm="1">
        <f t="array" ref="AS25">_xlfn.IFS(AS6="Rarement",0,AS6="Occasionnellement",1,AS6="Souvent",3,AS6="Presque toujours/Toujours",4)</f>
        <v>3</v>
      </c>
      <c r="AT25" s="2" cm="1">
        <f t="array" ref="AT25">_xlfn.IFS(AT6="Rarement",4,AT6="Occasionnellement",3,AT6="Souvent",1,AT6="Presque toujours/Toujours",0)</f>
        <v>1</v>
      </c>
      <c r="AU25" s="2" cm="1">
        <f t="array" ref="AU25">_xlfn.IFS(AU6="Rarement",0,AU6="Occasionnellement",1,AU6="Souvent",3,AU6="Presque toujours/Toujours",4)</f>
        <v>0</v>
      </c>
      <c r="AV25" s="2" cm="1">
        <f t="array" ref="AV25">_xlfn.IFS(AV6="Rarement",0,AV6="Occasionnellement",1,AV6="Souvent",3,AV6="Presque toujours/Toujours",4)</f>
        <v>3</v>
      </c>
      <c r="AW25" s="2" cm="1">
        <f t="array" ref="AW25">_xlfn.IFS(AW6="Rarement",0,AW6="Occasionnellement",1,AW6="Souvent",3,AW6="Presque toujours/Toujours",4)</f>
        <v>0</v>
      </c>
      <c r="AX25" s="2" cm="1">
        <f t="array" ref="AX25">_xlfn.IFS(AX6="Rarement",0,AX6="Occasionnellement",1,AX6="Souvent",3,AX6="Presque toujours/Toujours",4)</f>
        <v>0</v>
      </c>
      <c r="AY25" s="2" cm="1">
        <f t="array" ref="AY25">_xlfn.IFS(AY6="Rarement",0,AY6="Occasionnellement",1,AY6="Souvent",3,AY6="Presque toujours/Toujours",4)</f>
        <v>3</v>
      </c>
      <c r="AZ25" s="2" cm="1">
        <f t="array" ref="AZ25">_xlfn.IFS(AZ6="Rarement",0,AZ6="Occasionnellement",1,AZ6="Souvent",3,AZ6="Presque toujours/Toujours",4)</f>
        <v>0</v>
      </c>
      <c r="BA25" s="2" cm="1">
        <f t="array" ref="BA25">_xlfn.IFS(BA6="Rarement",0,BA6="Occasionnellement",1,BA6="Souvent",3,BA6="Presque toujours/Toujours",4)</f>
        <v>0</v>
      </c>
      <c r="BB25" s="2" cm="1">
        <f t="array" ref="BB25">_xlfn.IFS(BB6="Rarement",0,BB6="Occasionnellement",1,BB6="Souvent",3,BB6="Presque toujours/Toujours",4)</f>
        <v>4</v>
      </c>
      <c r="BC25" s="2" cm="1">
        <f t="array" ref="BC25">_xlfn.IFS(BC6="Rarement",0,BC6="Occasionnellement",1,BC6="Souvent",3,BC6="Presque toujours/Toujours",4)</f>
        <v>4</v>
      </c>
      <c r="BD25" s="2" cm="1">
        <f t="array" ref="BD25">_xlfn.IFS(BD6="Rarement",0,BD6="Occasionnellement",1,BD6="Souvent",3,BD6="Presque toujours/Toujours",4)</f>
        <v>1</v>
      </c>
      <c r="BE25" s="2" cm="1">
        <f t="array" ref="BE25">_xlfn.IFS(BE6="Rarement",0,BE6="Occasionnellement",1,BE6="Souvent",3,BE6="Presque toujours/Toujours",4)</f>
        <v>1</v>
      </c>
      <c r="BF25" s="2" cm="1">
        <f t="array" ref="BF25">_xlfn.IFS(BF6="Rarement",4,BF6="Occasionnellement",3,BF6="Souvent",1,BF6="Presque toujours/Toujours",0)</f>
        <v>1</v>
      </c>
      <c r="BG25" s="2" cm="1">
        <f t="array" ref="BG25">_xlfn.IFS(BG6="Rarement",4,BG6="Occasionnellement",3,BG6="Souvent",1,BG6="Presque toujours/Toujours",0)</f>
        <v>3</v>
      </c>
      <c r="CJ25" s="2"/>
      <c r="CK2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L2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M2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N25" s="7">
        <f>SUM(Questionnaires_de_personnalité[[#This Row],[Non planning]:[Impulsivité cognitive]])</f>
        <v>51</v>
      </c>
    </row>
    <row r="26" spans="1:92" x14ac:dyDescent="0.35">
      <c r="A26" s="2"/>
      <c r="B26" s="2" t="s">
        <v>122</v>
      </c>
      <c r="Z26" s="2" cm="1">
        <f t="array" ref="Z26">_xlfn.IFS(Z7="Rarement",0,Z7="Occasionnellement",1,Z7="Souvent",3,Z7="Presque toujours/Toujours",4)</f>
        <v>3</v>
      </c>
      <c r="AA26" s="2" cm="1">
        <f t="array" ref="AA26">_xlfn.IFS(AA7="Rarement",0,AA7="Occasionnellement",1,AA7="Souvent",3,AA7="Presque toujours/Toujours",4)</f>
        <v>0</v>
      </c>
      <c r="AB26" s="2" cm="1">
        <f t="array" ref="AB26">_xlfn.IFS(AB7="Rarement",0,AB7="Occasionnellement",1,AB7="Souvent",3,AB7="Presque toujours/Toujours",4)</f>
        <v>0</v>
      </c>
      <c r="AC26" s="2" cm="1">
        <f t="array" ref="AC26">_xlfn.IFS(AC7="Rarement",0,AC7="Occasionnellement",1,AC7="Souvent",3,AC7="Presque toujours/Toujours",4)</f>
        <v>0</v>
      </c>
      <c r="AD26" s="2" cm="1">
        <f t="array" ref="AD26">_xlfn.IFS(AD7="Rarement",0,AD7="Occasionnellement",1,AD7="Souvent",3,AD7="Presque toujours/Toujours",4)</f>
        <v>0</v>
      </c>
      <c r="AE26" s="2" cm="1">
        <f t="array" ref="AE26">_xlfn.IFS(AE7="Rarement",0,AE7="Occasionnellement",1,AE7="Souvent",3,AE7="Presque toujours/Toujours",4)</f>
        <v>3</v>
      </c>
      <c r="AF26" s="2" cm="1">
        <f t="array" ref="AF26">_xlfn.IFS(AF7="Rarement",4,AF7="Occasionnellement",3,AF7="Souvent",1,AF7="Presque toujours/Toujours",0)</f>
        <v>3</v>
      </c>
      <c r="AG26" s="2" cm="1">
        <f t="array" ref="AG26">_xlfn.IFS(AG7="Rarement",4,AG7="Occasionnellement",3,AG7="Souvent",1,AG7="Presque toujours/Toujours",0)</f>
        <v>4</v>
      </c>
      <c r="AH26" s="2" cm="1">
        <f t="array" ref="AH26">_xlfn.IFS(AH7="Rarement",4,AH7="Occasionnellement",3,AH7="Souvent",1,AH7="Presque toujours/Toujours",0)</f>
        <v>4</v>
      </c>
      <c r="AI26" s="2" cm="1">
        <f t="array" ref="AI26">_xlfn.IFS(AI7="Rarement",4,AI7="Occasionnellement",3,AI7="Souvent",1,AI7="Presque toujours/Toujours",0)</f>
        <v>3</v>
      </c>
      <c r="AJ26" s="2" cm="1">
        <f t="array" ref="AJ26">_xlfn.IFS(AJ7="Rarement",4,AJ7="Occasionnellement",3,AJ7="Souvent",1,AJ7="Presque toujours/Toujours",0)</f>
        <v>0</v>
      </c>
      <c r="AK26" s="2" cm="1">
        <f t="array" ref="AK26">_xlfn.IFS(AK7="Rarement",4,AK7="Occasionnellement",3,AK7="Souvent",1,AK7="Presque toujours/Toujours",0)</f>
        <v>3</v>
      </c>
      <c r="AL26" s="2" cm="1">
        <f t="array" ref="AL26">_xlfn.IFS(AL7="Rarement",4,AL7="Occasionnellement",3,AL7="Souvent",1,AL7="Presque toujours/Toujours",0)</f>
        <v>3</v>
      </c>
      <c r="AM26" s="2" cm="1">
        <f t="array" ref="AM26">_xlfn.IFS(AM7="Rarement",4,AM7="Occasionnellement",3,AM7="Souvent",1,AM7="Presque toujours/Toujours",0)</f>
        <v>3</v>
      </c>
      <c r="AN26" s="2" cm="1">
        <f t="array" ref="AN26">_xlfn.IFS(AF7="Rarement",4,AF7="Occasionnellement",3,AF7="Souvent",1,AF7="Presque toujours/Toujours",0)</f>
        <v>3</v>
      </c>
      <c r="AO26" s="2" cm="1">
        <f t="array" ref="AO26">_xlfn.IFS(AO7="Rarement",0,AO7="Occasionnellement",1,AO7="Souvent",3,AO7="Presque toujours/Toujours",4)</f>
        <v>3</v>
      </c>
      <c r="AP26" s="2" cm="1">
        <f t="array" ref="AP26">_xlfn.IFS(AP7="Rarement",0,AP7="Occasionnellement",1,AP7="Souvent",3,AP7="Presque toujours/Toujours",4)</f>
        <v>4</v>
      </c>
      <c r="AQ26" s="2" cm="1">
        <f t="array" ref="AQ26">_xlfn.IFS(AQ7="Rarement",0,AQ7="Occasionnellement",1,AQ7="Souvent",3,AQ7="Presque toujours/Toujours",4)</f>
        <v>1</v>
      </c>
      <c r="AR26" s="2" cm="1">
        <f t="array" ref="AR26">_xlfn.IFS(AR7="Rarement",4,AR7="Occasionnellement",3,AR7="Souvent",1,AR7="Presque toujours/Toujours",0)</f>
        <v>1</v>
      </c>
      <c r="AS26" s="2" cm="1">
        <f t="array" ref="AS26">_xlfn.IFS(AS7="Rarement",0,AS7="Occasionnellement",1,AS7="Souvent",3,AS7="Presque toujours/Toujours",4)</f>
        <v>3</v>
      </c>
      <c r="AT26" s="2" cm="1">
        <f t="array" ref="AT26">_xlfn.IFS(AT7="Rarement",4,AT7="Occasionnellement",3,AT7="Souvent",1,AT7="Presque toujours/Toujours",0)</f>
        <v>3</v>
      </c>
      <c r="AU26" s="2" cm="1">
        <f t="array" ref="AU26">_xlfn.IFS(AU7="Rarement",0,AU7="Occasionnellement",1,AU7="Souvent",3,AU7="Presque toujours/Toujours",4)</f>
        <v>0</v>
      </c>
      <c r="AV26" s="2" cm="1">
        <f t="array" ref="AV26">_xlfn.IFS(AV7="Rarement",0,AV7="Occasionnellement",1,AV7="Souvent",3,AV7="Presque toujours/Toujours",4)</f>
        <v>4</v>
      </c>
      <c r="AW26" s="2" cm="1">
        <f t="array" ref="AW26">_xlfn.IFS(AW7="Rarement",0,AW7="Occasionnellement",1,AW7="Souvent",3,AW7="Presque toujours/Toujours",4)</f>
        <v>1</v>
      </c>
      <c r="AX26" s="2" cm="1">
        <f t="array" ref="AX26">_xlfn.IFS(AX7="Rarement",0,AX7="Occasionnellement",1,AX7="Souvent",3,AX7="Presque toujours/Toujours",4)</f>
        <v>4</v>
      </c>
      <c r="AY26" s="2" cm="1">
        <f t="array" ref="AY26">_xlfn.IFS(AY7="Rarement",0,AY7="Occasionnellement",1,AY7="Souvent",3,AY7="Presque toujours/Toujours",4)</f>
        <v>4</v>
      </c>
      <c r="AZ26" s="2" cm="1">
        <f t="array" ref="AZ26">_xlfn.IFS(AZ7="Rarement",0,AZ7="Occasionnellement",1,AZ7="Souvent",3,AZ7="Presque toujours/Toujours",4)</f>
        <v>1</v>
      </c>
      <c r="BA26" s="2" cm="1">
        <f t="array" ref="BA26">_xlfn.IFS(BA7="Rarement",0,BA7="Occasionnellement",1,BA7="Souvent",3,BA7="Presque toujours/Toujours",4)</f>
        <v>0</v>
      </c>
      <c r="BB26" s="2" cm="1">
        <f t="array" ref="BB26">_xlfn.IFS(BB7="Rarement",0,BB7="Occasionnellement",1,BB7="Souvent",3,BB7="Presque toujours/Toujours",4)</f>
        <v>1</v>
      </c>
      <c r="BC26" s="2" cm="1">
        <f t="array" ref="BC26">_xlfn.IFS(BC7="Rarement",0,BC7="Occasionnellement",1,BC7="Souvent",3,BC7="Presque toujours/Toujours",4)</f>
        <v>4</v>
      </c>
      <c r="BD26" s="2" cm="1">
        <f t="array" ref="BD26">_xlfn.IFS(BD7="Rarement",0,BD7="Occasionnellement",1,BD7="Souvent",3,BD7="Presque toujours/Toujours",4)</f>
        <v>0</v>
      </c>
      <c r="BE26" s="2" cm="1">
        <f t="array" ref="BE26">_xlfn.IFS(BE7="Rarement",0,BE7="Occasionnellement",1,BE7="Souvent",3,BE7="Presque toujours/Toujours",4)</f>
        <v>4</v>
      </c>
      <c r="BF26" s="2" cm="1">
        <f t="array" ref="BF26">_xlfn.IFS(BF7="Rarement",4,BF7="Occasionnellement",3,BF7="Souvent",1,BF7="Presque toujours/Toujours",0)</f>
        <v>3</v>
      </c>
      <c r="BG26" s="2" cm="1">
        <f t="array" ref="BG26">_xlfn.IFS(BG7="Rarement",4,BG7="Occasionnellement",3,BG7="Souvent",1,BG7="Presque toujours/Toujours",0)</f>
        <v>0</v>
      </c>
      <c r="CJ26" s="2"/>
      <c r="CK2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L2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M2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N26" s="7">
        <f>SUM(Questionnaires_de_personnalité[[#This Row],[Non planning]:[Impulsivité cognitive]])</f>
        <v>73</v>
      </c>
    </row>
    <row r="27" spans="1:92" x14ac:dyDescent="0.35">
      <c r="A27" s="2"/>
      <c r="B27" s="2" t="s">
        <v>124</v>
      </c>
      <c r="Z27" s="2" cm="1">
        <f t="array" ref="Z27">_xlfn.IFS(Z8="Rarement",0,Z8="Occasionnellement",1,Z8="Souvent",3,Z8="Presque toujours/Toujours",4)</f>
        <v>3</v>
      </c>
      <c r="AA27" s="2" cm="1">
        <f t="array" ref="AA27">_xlfn.IFS(AA8="Rarement",0,AA8="Occasionnellement",1,AA8="Souvent",3,AA8="Presque toujours/Toujours",4)</f>
        <v>1</v>
      </c>
      <c r="AB27" s="2" cm="1">
        <f t="array" ref="AB27">_xlfn.IFS(AB8="Rarement",0,AB8="Occasionnellement",1,AB8="Souvent",3,AB8="Presque toujours/Toujours",4)</f>
        <v>3</v>
      </c>
      <c r="AC27" s="2" cm="1">
        <f t="array" ref="AC27">_xlfn.IFS(AC8="Rarement",0,AC8="Occasionnellement",1,AC8="Souvent",3,AC8="Presque toujours/Toujours",4)</f>
        <v>3</v>
      </c>
      <c r="AD27" s="2" cm="1">
        <f t="array" ref="AD27">_xlfn.IFS(AD8="Rarement",0,AD8="Occasionnellement",1,AD8="Souvent",3,AD8="Presque toujours/Toujours",4)</f>
        <v>1</v>
      </c>
      <c r="AE27" s="2" cm="1">
        <f t="array" ref="AE27">_xlfn.IFS(AE8="Rarement",0,AE8="Occasionnellement",1,AE8="Souvent",3,AE8="Presque toujours/Toujours",4)</f>
        <v>3</v>
      </c>
      <c r="AF27" s="2" cm="1">
        <f t="array" ref="AF27">_xlfn.IFS(AF8="Rarement",4,AF8="Occasionnellement",3,AF8="Souvent",1,AF8="Presque toujours/Toujours",0)</f>
        <v>0</v>
      </c>
      <c r="AG27" s="2" cm="1">
        <f t="array" ref="AG27">_xlfn.IFS(AG8="Rarement",4,AG8="Occasionnellement",3,AG8="Souvent",1,AG8="Presque toujours/Toujours",0)</f>
        <v>1</v>
      </c>
      <c r="AH27" s="2" cm="1">
        <f t="array" ref="AH27">_xlfn.IFS(AH8="Rarement",4,AH8="Occasionnellement",3,AH8="Souvent",1,AH8="Presque toujours/Toujours",0)</f>
        <v>4</v>
      </c>
      <c r="AI27" s="2" cm="1">
        <f t="array" ref="AI27">_xlfn.IFS(AI8="Rarement",4,AI8="Occasionnellement",3,AI8="Souvent",1,AI8="Presque toujours/Toujours",0)</f>
        <v>1</v>
      </c>
      <c r="AJ27" s="2" cm="1">
        <f t="array" ref="AJ27">_xlfn.IFS(AJ8="Rarement",4,AJ8="Occasionnellement",3,AJ8="Souvent",1,AJ8="Presque toujours/Toujours",0)</f>
        <v>1</v>
      </c>
      <c r="AK27" s="2" cm="1">
        <f t="array" ref="AK27">_xlfn.IFS(AK8="Rarement",4,AK8="Occasionnellement",3,AK8="Souvent",1,AK8="Presque toujours/Toujours",0)</f>
        <v>3</v>
      </c>
      <c r="AL27" s="2" cm="1">
        <f t="array" ref="AL27">_xlfn.IFS(AL8="Rarement",4,AL8="Occasionnellement",3,AL8="Souvent",1,AL8="Presque toujours/Toujours",0)</f>
        <v>3</v>
      </c>
      <c r="AM27" s="2" cm="1">
        <f t="array" ref="AM27">_xlfn.IFS(AM8="Rarement",4,AM8="Occasionnellement",3,AM8="Souvent",1,AM8="Presque toujours/Toujours",0)</f>
        <v>3</v>
      </c>
      <c r="AN27" s="2" cm="1">
        <f t="array" ref="AN27">_xlfn.IFS(AF8="Rarement",4,AF8="Occasionnellement",3,AF8="Souvent",1,AF8="Presque toujours/Toujours",0)</f>
        <v>0</v>
      </c>
      <c r="AO27" s="2" cm="1">
        <f t="array" ref="AO27">_xlfn.IFS(AO8="Rarement",0,AO8="Occasionnellement",1,AO8="Souvent",3,AO8="Presque toujours/Toujours",4)</f>
        <v>3</v>
      </c>
      <c r="AP27" s="2" cm="1">
        <f t="array" ref="AP27">_xlfn.IFS(AP8="Rarement",0,AP8="Occasionnellement",1,AP8="Souvent",3,AP8="Presque toujours/Toujours",4)</f>
        <v>3</v>
      </c>
      <c r="AQ27" s="2" cm="1">
        <f t="array" ref="AQ27">_xlfn.IFS(AQ8="Rarement",0,AQ8="Occasionnellement",1,AQ8="Souvent",3,AQ8="Presque toujours/Toujours",4)</f>
        <v>4</v>
      </c>
      <c r="AR27" s="2" cm="1">
        <f t="array" ref="AR27">_xlfn.IFS(AR8="Rarement",4,AR8="Occasionnellement",3,AR8="Souvent",1,AR8="Presque toujours/Toujours",0)</f>
        <v>3</v>
      </c>
      <c r="AS27" s="2" cm="1">
        <f t="array" ref="AS27">_xlfn.IFS(AS8="Rarement",0,AS8="Occasionnellement",1,AS8="Souvent",3,AS8="Presque toujours/Toujours",4)</f>
        <v>3</v>
      </c>
      <c r="AT27" s="2" cm="1">
        <f t="array" ref="AT27">_xlfn.IFS(AT8="Rarement",4,AT8="Occasionnellement",3,AT8="Souvent",1,AT8="Presque toujours/Toujours",0)</f>
        <v>3</v>
      </c>
      <c r="AU27" s="2" cm="1">
        <f t="array" ref="AU27">_xlfn.IFS(AU8="Rarement",0,AU8="Occasionnellement",1,AU8="Souvent",3,AU8="Presque toujours/Toujours",4)</f>
        <v>1</v>
      </c>
      <c r="AV27" s="2" cm="1">
        <f t="array" ref="AV27">_xlfn.IFS(AV8="Rarement",0,AV8="Occasionnellement",1,AV8="Souvent",3,AV8="Presque toujours/Toujours",4)</f>
        <v>1</v>
      </c>
      <c r="AW27" s="2" cm="1">
        <f t="array" ref="AW27">_xlfn.IFS(AW8="Rarement",0,AW8="Occasionnellement",1,AW8="Souvent",3,AW8="Presque toujours/Toujours",4)</f>
        <v>3</v>
      </c>
      <c r="AX27" s="2" cm="1">
        <f t="array" ref="AX27">_xlfn.IFS(AX8="Rarement",0,AX8="Occasionnellement",1,AX8="Souvent",3,AX8="Presque toujours/Toujours",4)</f>
        <v>3</v>
      </c>
      <c r="AY27" s="2" cm="1">
        <f t="array" ref="AY27">_xlfn.IFS(AY8="Rarement",0,AY8="Occasionnellement",1,AY8="Souvent",3,AY8="Presque toujours/Toujours",4)</f>
        <v>3</v>
      </c>
      <c r="AZ27" s="2" cm="1">
        <f t="array" ref="AZ27">_xlfn.IFS(AZ8="Rarement",0,AZ8="Occasionnellement",1,AZ8="Souvent",3,AZ8="Presque toujours/Toujours",4)</f>
        <v>3</v>
      </c>
      <c r="BA27" s="2" cm="1">
        <f t="array" ref="BA27">_xlfn.IFS(BA8="Rarement",0,BA8="Occasionnellement",1,BA8="Souvent",3,BA8="Presque toujours/Toujours",4)</f>
        <v>0</v>
      </c>
      <c r="BB27" s="2" cm="1">
        <f t="array" ref="BB27">_xlfn.IFS(BB8="Rarement",0,BB8="Occasionnellement",1,BB8="Souvent",3,BB8="Presque toujours/Toujours",4)</f>
        <v>1</v>
      </c>
      <c r="BC27" s="2" cm="1">
        <f t="array" ref="BC27">_xlfn.IFS(BC8="Rarement",0,BC8="Occasionnellement",1,BC8="Souvent",3,BC8="Presque toujours/Toujours",4)</f>
        <v>4</v>
      </c>
      <c r="BD27" s="2" cm="1">
        <f t="array" ref="BD27">_xlfn.IFS(BD8="Rarement",0,BD8="Occasionnellement",1,BD8="Souvent",3,BD8="Presque toujours/Toujours",4)</f>
        <v>3</v>
      </c>
      <c r="BE27" s="2" cm="1">
        <f t="array" ref="BE27">_xlfn.IFS(BE8="Rarement",0,BE8="Occasionnellement",1,BE8="Souvent",3,BE8="Presque toujours/Toujours",4)</f>
        <v>3</v>
      </c>
      <c r="BF27" s="2" cm="1">
        <f t="array" ref="BF27">_xlfn.IFS(BF8="Rarement",4,BF8="Occasionnellement",3,BF8="Souvent",1,BF8="Presque toujours/Toujours",0)</f>
        <v>4</v>
      </c>
      <c r="BG27" s="2" cm="1">
        <f t="array" ref="BG27">_xlfn.IFS(BG8="Rarement",4,BG8="Occasionnellement",3,BG8="Souvent",1,BG8="Presque toujours/Toujours",0)</f>
        <v>1</v>
      </c>
      <c r="CJ27" s="2"/>
      <c r="CK2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L2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M2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34</v>
      </c>
      <c r="CN27" s="7">
        <f>SUM(Questionnaires_de_personnalité[[#This Row],[Non planning]:[Impulsivité cognitive]])</f>
        <v>79</v>
      </c>
    </row>
    <row r="28" spans="1:92" x14ac:dyDescent="0.35">
      <c r="A28" s="2"/>
      <c r="B28" s="2" t="s">
        <v>126</v>
      </c>
      <c r="Z28" s="2" cm="1">
        <f t="array" ref="Z28">_xlfn.IFS(Z9="Rarement",0,Z9="Occasionnellement",1,Z9="Souvent",3,Z9="Presque toujours/Toujours",4)</f>
        <v>3</v>
      </c>
      <c r="AA28" s="2" cm="1">
        <f t="array" ref="AA28">_xlfn.IFS(AA9="Rarement",0,AA9="Occasionnellement",1,AA9="Souvent",3,AA9="Presque toujours/Toujours",4)</f>
        <v>3</v>
      </c>
      <c r="AB28" s="2" cm="1">
        <f t="array" ref="AB28">_xlfn.IFS(AB9="Rarement",0,AB9="Occasionnellement",1,AB9="Souvent",3,AB9="Presque toujours/Toujours",4)</f>
        <v>3</v>
      </c>
      <c r="AC28" s="2" cm="1">
        <f t="array" ref="AC28">_xlfn.IFS(AC9="Rarement",0,AC9="Occasionnellement",1,AC9="Souvent",3,AC9="Presque toujours/Toujours",4)</f>
        <v>0</v>
      </c>
      <c r="AD28" s="2" cm="1">
        <f t="array" ref="AD28">_xlfn.IFS(AD9="Rarement",0,AD9="Occasionnellement",1,AD9="Souvent",3,AD9="Presque toujours/Toujours",4)</f>
        <v>3</v>
      </c>
      <c r="AE28" s="2" cm="1">
        <f t="array" ref="AE28">_xlfn.IFS(AE9="Rarement",0,AE9="Occasionnellement",1,AE9="Souvent",3,AE9="Presque toujours/Toujours",4)</f>
        <v>3</v>
      </c>
      <c r="AF28" s="2" cm="1">
        <f t="array" ref="AF28">_xlfn.IFS(AF9="Rarement",4,AF9="Occasionnellement",3,AF9="Souvent",1,AF9="Presque toujours/Toujours",0)</f>
        <v>0</v>
      </c>
      <c r="AG28" s="2" cm="1">
        <f t="array" ref="AG28">_xlfn.IFS(AG9="Rarement",4,AG9="Occasionnellement",3,AG9="Souvent",1,AG9="Presque toujours/Toujours",0)</f>
        <v>1</v>
      </c>
      <c r="AH28" s="2" cm="1">
        <f t="array" ref="AH28">_xlfn.IFS(AH9="Rarement",4,AH9="Occasionnellement",3,AH9="Souvent",1,AH9="Presque toujours/Toujours",0)</f>
        <v>3</v>
      </c>
      <c r="AI28" s="2" cm="1">
        <f t="array" ref="AI28">_xlfn.IFS(AI9="Rarement",4,AI9="Occasionnellement",3,AI9="Souvent",1,AI9="Presque toujours/Toujours",0)</f>
        <v>0</v>
      </c>
      <c r="AJ28" s="2" cm="1">
        <f t="array" ref="AJ28">_xlfn.IFS(AJ9="Rarement",4,AJ9="Occasionnellement",3,AJ9="Souvent",1,AJ9="Presque toujours/Toujours",0)</f>
        <v>4</v>
      </c>
      <c r="AK28" s="2" cm="1">
        <f t="array" ref="AK28">_xlfn.IFS(AK9="Rarement",4,AK9="Occasionnellement",3,AK9="Souvent",1,AK9="Presque toujours/Toujours",0)</f>
        <v>1</v>
      </c>
      <c r="AL28" s="2" cm="1">
        <f t="array" ref="AL28">_xlfn.IFS(AL9="Rarement",4,AL9="Occasionnellement",3,AL9="Souvent",1,AL9="Presque toujours/Toujours",0)</f>
        <v>0</v>
      </c>
      <c r="AM28" s="2" cm="1">
        <f t="array" ref="AM28">_xlfn.IFS(AM9="Rarement",4,AM9="Occasionnellement",3,AM9="Souvent",1,AM9="Presque toujours/Toujours",0)</f>
        <v>4</v>
      </c>
      <c r="AN28" s="2" cm="1">
        <f t="array" ref="AN28">_xlfn.IFS(AF9="Rarement",4,AF9="Occasionnellement",3,AF9="Souvent",1,AF9="Presque toujours/Toujours",0)</f>
        <v>0</v>
      </c>
      <c r="AO28" s="2" cm="1">
        <f t="array" ref="AO28">_xlfn.IFS(AO9="Rarement",0,AO9="Occasionnellement",1,AO9="Souvent",3,AO9="Presque toujours/Toujours",4)</f>
        <v>0</v>
      </c>
      <c r="AP28" s="2" cm="1">
        <f t="array" ref="AP28">_xlfn.IFS(AP9="Rarement",0,AP9="Occasionnellement",1,AP9="Souvent",3,AP9="Presque toujours/Toujours",4)</f>
        <v>0</v>
      </c>
      <c r="AQ28" s="2" cm="1">
        <f t="array" ref="AQ28">_xlfn.IFS(AQ9="Rarement",0,AQ9="Occasionnellement",1,AQ9="Souvent",3,AQ9="Presque toujours/Toujours",4)</f>
        <v>1</v>
      </c>
      <c r="AR28" s="2" cm="1">
        <f t="array" ref="AR28">_xlfn.IFS(AR9="Rarement",4,AR9="Occasionnellement",3,AR9="Souvent",1,AR9="Presque toujours/Toujours",0)</f>
        <v>3</v>
      </c>
      <c r="AS28" s="2" cm="1">
        <f t="array" ref="AS28">_xlfn.IFS(AS9="Rarement",0,AS9="Occasionnellement",1,AS9="Souvent",3,AS9="Presque toujours/Toujours",4)</f>
        <v>4</v>
      </c>
      <c r="AT28" s="2" cm="1">
        <f t="array" ref="AT28">_xlfn.IFS(AT9="Rarement",4,AT9="Occasionnellement",3,AT9="Souvent",1,AT9="Presque toujours/Toujours",0)</f>
        <v>1</v>
      </c>
      <c r="AU28" s="2" cm="1">
        <f t="array" ref="AU28">_xlfn.IFS(AU9="Rarement",0,AU9="Occasionnellement",1,AU9="Souvent",3,AU9="Presque toujours/Toujours",4)</f>
        <v>0</v>
      </c>
      <c r="AV28" s="2" cm="1">
        <f t="array" ref="AV28">_xlfn.IFS(AV9="Rarement",0,AV9="Occasionnellement",1,AV9="Souvent",3,AV9="Presque toujours/Toujours",4)</f>
        <v>0</v>
      </c>
      <c r="AW28" s="2" cm="1">
        <f t="array" ref="AW28">_xlfn.IFS(AW9="Rarement",0,AW9="Occasionnellement",1,AW9="Souvent",3,AW9="Presque toujours/Toujours",4)</f>
        <v>4</v>
      </c>
      <c r="AX28" s="2" cm="1">
        <f t="array" ref="AX28">_xlfn.IFS(AX9="Rarement",0,AX9="Occasionnellement",1,AX9="Souvent",3,AX9="Presque toujours/Toujours",4)</f>
        <v>0</v>
      </c>
      <c r="AY28" s="2" cm="1">
        <f t="array" ref="AY28">_xlfn.IFS(AY9="Rarement",0,AY9="Occasionnellement",1,AY9="Souvent",3,AY9="Presque toujours/Toujours",4)</f>
        <v>4</v>
      </c>
      <c r="AZ28" s="2" cm="1">
        <f t="array" ref="AZ28">_xlfn.IFS(AZ9="Rarement",0,AZ9="Occasionnellement",1,AZ9="Souvent",3,AZ9="Presque toujours/Toujours",4)</f>
        <v>4</v>
      </c>
      <c r="BA28" s="2" cm="1">
        <f t="array" ref="BA28">_xlfn.IFS(BA9="Rarement",0,BA9="Occasionnellement",1,BA9="Souvent",3,BA9="Presque toujours/Toujours",4)</f>
        <v>0</v>
      </c>
      <c r="BB28" s="2" cm="1">
        <f t="array" ref="BB28">_xlfn.IFS(BB9="Rarement",0,BB9="Occasionnellement",1,BB9="Souvent",3,BB9="Presque toujours/Toujours",4)</f>
        <v>4</v>
      </c>
      <c r="BC28" s="2" cm="1">
        <f t="array" ref="BC28">_xlfn.IFS(BC9="Rarement",0,BC9="Occasionnellement",1,BC9="Souvent",3,BC9="Presque toujours/Toujours",4)</f>
        <v>1</v>
      </c>
      <c r="BD28" s="2" cm="1">
        <f t="array" ref="BD28">_xlfn.IFS(BD9="Rarement",0,BD9="Occasionnellement",1,BD9="Souvent",3,BD9="Presque toujours/Toujours",4)</f>
        <v>0</v>
      </c>
      <c r="BE28" s="2" cm="1">
        <f t="array" ref="BE28">_xlfn.IFS(BE9="Rarement",0,BE9="Occasionnellement",1,BE9="Souvent",3,BE9="Presque toujours/Toujours",4)</f>
        <v>0</v>
      </c>
      <c r="BF28" s="2" cm="1">
        <f t="array" ref="BF28">_xlfn.IFS(BF9="Rarement",4,BF9="Occasionnellement",3,BF9="Souvent",1,BF9="Presque toujours/Toujours",0)</f>
        <v>4</v>
      </c>
      <c r="BG28" s="2" cm="1">
        <f t="array" ref="BG28">_xlfn.IFS(BG9="Rarement",4,BG9="Occasionnellement",3,BG9="Souvent",1,BG9="Presque toujours/Toujours",0)</f>
        <v>0</v>
      </c>
      <c r="CJ28" s="2"/>
      <c r="CK2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6</v>
      </c>
      <c r="CL2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M2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N28" s="7">
        <f>SUM(Questionnaires_de_personnalité[[#This Row],[Non planning]:[Impulsivité cognitive]])</f>
        <v>58</v>
      </c>
    </row>
    <row r="29" spans="1:92" x14ac:dyDescent="0.35">
      <c r="A29" s="2"/>
      <c r="B29" s="2" t="s">
        <v>128</v>
      </c>
      <c r="Z29" s="2" cm="1">
        <f t="array" ref="Z29">_xlfn.IFS(Z10="Rarement",0,Z10="Occasionnellement",1,Z10="Souvent",3,Z10="Presque toujours/Toujours",4)</f>
        <v>3</v>
      </c>
      <c r="AA29" s="2" cm="1">
        <f t="array" ref="AA29">_xlfn.IFS(AA10="Rarement",0,AA10="Occasionnellement",1,AA10="Souvent",3,AA10="Presque toujours/Toujours",4)</f>
        <v>3</v>
      </c>
      <c r="AB29" s="2" cm="1">
        <f t="array" ref="AB29">_xlfn.IFS(AB10="Rarement",0,AB10="Occasionnellement",1,AB10="Souvent",3,AB10="Presque toujours/Toujours",4)</f>
        <v>1</v>
      </c>
      <c r="AC29" s="2" cm="1">
        <f t="array" ref="AC29">_xlfn.IFS(AC10="Rarement",0,AC10="Occasionnellement",1,AC10="Souvent",3,AC10="Presque toujours/Toujours",4)</f>
        <v>0</v>
      </c>
      <c r="AD29" s="2" cm="1">
        <f t="array" ref="AD29">_xlfn.IFS(AD10="Rarement",0,AD10="Occasionnellement",1,AD10="Souvent",3,AD10="Presque toujours/Toujours",4)</f>
        <v>1</v>
      </c>
      <c r="AE29" s="2" cm="1">
        <f t="array" ref="AE29">_xlfn.IFS(AE10="Rarement",0,AE10="Occasionnellement",1,AE10="Souvent",3,AE10="Presque toujours/Toujours",4)</f>
        <v>3</v>
      </c>
      <c r="AF29" s="2" cm="1">
        <f t="array" ref="AF29">_xlfn.IFS(AF10="Rarement",4,AF10="Occasionnellement",3,AF10="Souvent",1,AF10="Presque toujours/Toujours",0)</f>
        <v>4</v>
      </c>
      <c r="AG29" s="2" cm="1">
        <f t="array" ref="AG29">_xlfn.IFS(AG10="Rarement",4,AG10="Occasionnellement",3,AG10="Souvent",1,AG10="Presque toujours/Toujours",0)</f>
        <v>4</v>
      </c>
      <c r="AH29" s="2" cm="1">
        <f t="array" ref="AH29">_xlfn.IFS(AH10="Rarement",4,AH10="Occasionnellement",3,AH10="Souvent",1,AH10="Presque toujours/Toujours",0)</f>
        <v>3</v>
      </c>
      <c r="AI29" s="2" cm="1">
        <f t="array" ref="AI29">_xlfn.IFS(AI10="Rarement",4,AI10="Occasionnellement",3,AI10="Souvent",1,AI10="Presque toujours/Toujours",0)</f>
        <v>3</v>
      </c>
      <c r="AJ29" s="2" cm="1">
        <f t="array" ref="AJ29">_xlfn.IFS(AJ10="Rarement",4,AJ10="Occasionnellement",3,AJ10="Souvent",1,AJ10="Presque toujours/Toujours",0)</f>
        <v>1</v>
      </c>
      <c r="AK29" s="2" cm="1">
        <f t="array" ref="AK29">_xlfn.IFS(AK10="Rarement",4,AK10="Occasionnellement",3,AK10="Souvent",1,AK10="Presque toujours/Toujours",0)</f>
        <v>1</v>
      </c>
      <c r="AL29" s="2" cm="1">
        <f t="array" ref="AL29">_xlfn.IFS(AL10="Rarement",4,AL10="Occasionnellement",3,AL10="Souvent",1,AL10="Presque toujours/Toujours",0)</f>
        <v>1</v>
      </c>
      <c r="AM29" s="2" cm="1">
        <f t="array" ref="AM29">_xlfn.IFS(AM10="Rarement",4,AM10="Occasionnellement",3,AM10="Souvent",1,AM10="Presque toujours/Toujours",0)</f>
        <v>1</v>
      </c>
      <c r="AN29" s="2" cm="1">
        <f t="array" ref="AN29">_xlfn.IFS(AF10="Rarement",4,AF10="Occasionnellement",3,AF10="Souvent",1,AF10="Presque toujours/Toujours",0)</f>
        <v>4</v>
      </c>
      <c r="AO29" s="2" cm="1">
        <f t="array" ref="AO29">_xlfn.IFS(AO10="Rarement",0,AO10="Occasionnellement",1,AO10="Souvent",3,AO10="Presque toujours/Toujours",4)</f>
        <v>0</v>
      </c>
      <c r="AP29" s="2" cm="1">
        <f t="array" ref="AP29">_xlfn.IFS(AP10="Rarement",0,AP10="Occasionnellement",1,AP10="Souvent",3,AP10="Presque toujours/Toujours",4)</f>
        <v>1</v>
      </c>
      <c r="AQ29" s="2" cm="1">
        <f t="array" ref="AQ29">_xlfn.IFS(AQ10="Rarement",0,AQ10="Occasionnellement",1,AQ10="Souvent",3,AQ10="Presque toujours/Toujours",4)</f>
        <v>3</v>
      </c>
      <c r="AR29" s="2" cm="1">
        <f t="array" ref="AR29">_xlfn.IFS(AR10="Rarement",4,AR10="Occasionnellement",3,AR10="Souvent",1,AR10="Presque toujours/Toujours",0)</f>
        <v>3</v>
      </c>
      <c r="AS29" s="2" cm="1">
        <f t="array" ref="AS29">_xlfn.IFS(AS10="Rarement",0,AS10="Occasionnellement",1,AS10="Souvent",3,AS10="Presque toujours/Toujours",4)</f>
        <v>3</v>
      </c>
      <c r="AT29" s="2" cm="1">
        <f t="array" ref="AT29">_xlfn.IFS(AT10="Rarement",4,AT10="Occasionnellement",3,AT10="Souvent",1,AT10="Presque toujours/Toujours",0)</f>
        <v>3</v>
      </c>
      <c r="AU29" s="2" cm="1">
        <f t="array" ref="AU29">_xlfn.IFS(AU10="Rarement",0,AU10="Occasionnellement",1,AU10="Souvent",3,AU10="Presque toujours/Toujours",4)</f>
        <v>0</v>
      </c>
      <c r="AV29" s="2" cm="1">
        <f t="array" ref="AV29">_xlfn.IFS(AV10="Rarement",0,AV10="Occasionnellement",1,AV10="Souvent",3,AV10="Presque toujours/Toujours",4)</f>
        <v>3</v>
      </c>
      <c r="AW29" s="2" cm="1">
        <f t="array" ref="AW29">_xlfn.IFS(AW10="Rarement",0,AW10="Occasionnellement",1,AW10="Souvent",3,AW10="Presque toujours/Toujours",4)</f>
        <v>0</v>
      </c>
      <c r="AX29" s="2" cm="1">
        <f t="array" ref="AX29">_xlfn.IFS(AX10="Rarement",0,AX10="Occasionnellement",1,AX10="Souvent",3,AX10="Presque toujours/Toujours",4)</f>
        <v>3</v>
      </c>
      <c r="AY29" s="2" cm="1">
        <f t="array" ref="AY29">_xlfn.IFS(AY10="Rarement",0,AY10="Occasionnellement",1,AY10="Souvent",3,AY10="Presque toujours/Toujours",4)</f>
        <v>3</v>
      </c>
      <c r="AZ29" s="2" cm="1">
        <f t="array" ref="AZ29">_xlfn.IFS(AZ10="Rarement",0,AZ10="Occasionnellement",1,AZ10="Souvent",3,AZ10="Presque toujours/Toujours",4)</f>
        <v>0</v>
      </c>
      <c r="BA29" s="2" cm="1">
        <f t="array" ref="BA29">_xlfn.IFS(BA10="Rarement",0,BA10="Occasionnellement",1,BA10="Souvent",3,BA10="Presque toujours/Toujours",4)</f>
        <v>1</v>
      </c>
      <c r="BB29" s="2" cm="1">
        <f t="array" ref="BB29">_xlfn.IFS(BB10="Rarement",0,BB10="Occasionnellement",1,BB10="Souvent",3,BB10="Presque toujours/Toujours",4)</f>
        <v>4</v>
      </c>
      <c r="BC29" s="2" cm="1">
        <f t="array" ref="BC29">_xlfn.IFS(BC10="Rarement",0,BC10="Occasionnellement",1,BC10="Souvent",3,BC10="Presque toujours/Toujours",4)</f>
        <v>3</v>
      </c>
      <c r="BD29" s="2" cm="1">
        <f t="array" ref="BD29">_xlfn.IFS(BD10="Rarement",0,BD10="Occasionnellement",1,BD10="Souvent",3,BD10="Presque toujours/Toujours",4)</f>
        <v>0</v>
      </c>
      <c r="BE29" s="2" cm="1">
        <f t="array" ref="BE29">_xlfn.IFS(BE10="Rarement",0,BE10="Occasionnellement",1,BE10="Souvent",3,BE10="Presque toujours/Toujours",4)</f>
        <v>4</v>
      </c>
      <c r="BF29" s="2" cm="1">
        <f t="array" ref="BF29">_xlfn.IFS(BF10="Rarement",4,BF10="Occasionnellement",3,BF10="Souvent",1,BF10="Presque toujours/Toujours",0)</f>
        <v>3</v>
      </c>
      <c r="BG29" s="2" cm="1">
        <f t="array" ref="BG29">_xlfn.IFS(BG10="Rarement",4,BG10="Occasionnellement",3,BG10="Souvent",1,BG10="Presque toujours/Toujours",0)</f>
        <v>1</v>
      </c>
      <c r="CJ29" s="2"/>
      <c r="CK29"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L29"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28</v>
      </c>
      <c r="CM2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24</v>
      </c>
      <c r="CN29" s="7">
        <f>SUM(Questionnaires_de_personnalité[[#This Row],[Non planning]:[Impulsivité cognitive]])</f>
        <v>71</v>
      </c>
    </row>
    <row r="30" spans="1:92" x14ac:dyDescent="0.35">
      <c r="A30" s="2"/>
      <c r="B30" s="2" t="s">
        <v>130</v>
      </c>
      <c r="Z30" s="2" cm="1">
        <f t="array" ref="Z30">_xlfn.IFS(Z11="Rarement",0,Z11="Occasionnellement",1,Z11="Souvent",3,Z11="Presque toujours/Toujours",4)</f>
        <v>3</v>
      </c>
      <c r="AA30" s="2" cm="1">
        <f t="array" ref="AA30">_xlfn.IFS(AA11="Rarement",0,AA11="Occasionnellement",1,AA11="Souvent",3,AA11="Presque toujours/Toujours",4)</f>
        <v>0</v>
      </c>
      <c r="AB30" s="2" cm="1">
        <f t="array" ref="AB30">_xlfn.IFS(AB11="Rarement",0,AB11="Occasionnellement",1,AB11="Souvent",3,AB11="Presque toujours/Toujours",4)</f>
        <v>0</v>
      </c>
      <c r="AC30" s="2" cm="1">
        <f t="array" ref="AC30">_xlfn.IFS(AC11="Rarement",0,AC11="Occasionnellement",1,AC11="Souvent",3,AC11="Presque toujours/Toujours",4)</f>
        <v>1</v>
      </c>
      <c r="AD30" s="2" cm="1">
        <f t="array" ref="AD30">_xlfn.IFS(AD11="Rarement",0,AD11="Occasionnellement",1,AD11="Souvent",3,AD11="Presque toujours/Toujours",4)</f>
        <v>0</v>
      </c>
      <c r="AE30" s="2" cm="1">
        <f t="array" ref="AE30">_xlfn.IFS(AE11="Rarement",0,AE11="Occasionnellement",1,AE11="Souvent",3,AE11="Presque toujours/Toujours",4)</f>
        <v>1</v>
      </c>
      <c r="AF30" s="2" cm="1">
        <f t="array" ref="AF30">_xlfn.IFS(AF11="Rarement",4,AF11="Occasionnellement",3,AF11="Souvent",1,AF11="Presque toujours/Toujours",0)</f>
        <v>1</v>
      </c>
      <c r="AG30" s="2" cm="1">
        <f t="array" ref="AG30">_xlfn.IFS(AG11="Rarement",4,AG11="Occasionnellement",3,AG11="Souvent",1,AG11="Presque toujours/Toujours",0)</f>
        <v>1</v>
      </c>
      <c r="AH30" s="2" cm="1">
        <f t="array" ref="AH30">_xlfn.IFS(AH11="Rarement",4,AH11="Occasionnellement",3,AH11="Souvent",1,AH11="Presque toujours/Toujours",0)</f>
        <v>3</v>
      </c>
      <c r="AI30" s="2" cm="1">
        <f t="array" ref="AI30">_xlfn.IFS(AI11="Rarement",4,AI11="Occasionnellement",3,AI11="Souvent",1,AI11="Presque toujours/Toujours",0)</f>
        <v>3</v>
      </c>
      <c r="AJ30" s="2" cm="1">
        <f t="array" ref="AJ30">_xlfn.IFS(AJ11="Rarement",4,AJ11="Occasionnellement",3,AJ11="Souvent",1,AJ11="Presque toujours/Toujours",0)</f>
        <v>4</v>
      </c>
      <c r="AK30" s="2" cm="1">
        <f t="array" ref="AK30">_xlfn.IFS(AK11="Rarement",4,AK11="Occasionnellement",3,AK11="Souvent",1,AK11="Presque toujours/Toujours",0)</f>
        <v>3</v>
      </c>
      <c r="AL30" s="2" cm="1">
        <f t="array" ref="AL30">_xlfn.IFS(AL11="Rarement",4,AL11="Occasionnellement",3,AL11="Souvent",1,AL11="Presque toujours/Toujours",0)</f>
        <v>1</v>
      </c>
      <c r="AM30" s="2" cm="1">
        <f t="array" ref="AM30">_xlfn.IFS(AM11="Rarement",4,AM11="Occasionnellement",3,AM11="Souvent",1,AM11="Presque toujours/Toujours",0)</f>
        <v>4</v>
      </c>
      <c r="AN30" s="2" cm="1">
        <f t="array" ref="AN30">_xlfn.IFS(AF11="Rarement",4,AF11="Occasionnellement",3,AF11="Souvent",1,AF11="Presque toujours/Toujours",0)</f>
        <v>1</v>
      </c>
      <c r="AO30" s="2" cm="1">
        <f t="array" ref="AO30">_xlfn.IFS(AO11="Rarement",0,AO11="Occasionnellement",1,AO11="Souvent",3,AO11="Presque toujours/Toujours",4)</f>
        <v>0</v>
      </c>
      <c r="AP30" s="2" cm="1">
        <f t="array" ref="AP30">_xlfn.IFS(AP11="Rarement",0,AP11="Occasionnellement",1,AP11="Souvent",3,AP11="Presque toujours/Toujours",4)</f>
        <v>0</v>
      </c>
      <c r="AQ30" s="2" cm="1">
        <f t="array" ref="AQ30">_xlfn.IFS(AQ11="Rarement",0,AQ11="Occasionnellement",1,AQ11="Souvent",3,AQ11="Presque toujours/Toujours",4)</f>
        <v>0</v>
      </c>
      <c r="AR30" s="2" cm="1">
        <f t="array" ref="AR30">_xlfn.IFS(AR11="Rarement",4,AR11="Occasionnellement",3,AR11="Souvent",1,AR11="Presque toujours/Toujours",0)</f>
        <v>3</v>
      </c>
      <c r="AS30" s="2" cm="1">
        <f t="array" ref="AS30">_xlfn.IFS(AS11="Rarement",0,AS11="Occasionnellement",1,AS11="Souvent",3,AS11="Presque toujours/Toujours",4)</f>
        <v>1</v>
      </c>
      <c r="AT30" s="2" cm="1">
        <f t="array" ref="AT30">_xlfn.IFS(AT11="Rarement",4,AT11="Occasionnellement",3,AT11="Souvent",1,AT11="Presque toujours/Toujours",0)</f>
        <v>1</v>
      </c>
      <c r="AU30" s="2" cm="1">
        <f t="array" ref="AU30">_xlfn.IFS(AU11="Rarement",0,AU11="Occasionnellement",1,AU11="Souvent",3,AU11="Presque toujours/Toujours",4)</f>
        <v>0</v>
      </c>
      <c r="AV30" s="2" cm="1">
        <f t="array" ref="AV30">_xlfn.IFS(AV11="Rarement",0,AV11="Occasionnellement",1,AV11="Souvent",3,AV11="Presque toujours/Toujours",4)</f>
        <v>0</v>
      </c>
      <c r="AW30" s="2" cm="1">
        <f t="array" ref="AW30">_xlfn.IFS(AW11="Rarement",0,AW11="Occasionnellement",1,AW11="Souvent",3,AW11="Presque toujours/Toujours",4)</f>
        <v>0</v>
      </c>
      <c r="AX30" s="2" cm="1">
        <f t="array" ref="AX30">_xlfn.IFS(AX11="Rarement",0,AX11="Occasionnellement",1,AX11="Souvent",3,AX11="Presque toujours/Toujours",4)</f>
        <v>1</v>
      </c>
      <c r="AY30" s="2" cm="1">
        <f t="array" ref="AY30">_xlfn.IFS(AY11="Rarement",0,AY11="Occasionnellement",1,AY11="Souvent",3,AY11="Presque toujours/Toujours",4)</f>
        <v>1</v>
      </c>
      <c r="AZ30" s="2" cm="1">
        <f t="array" ref="AZ30">_xlfn.IFS(AZ11="Rarement",0,AZ11="Occasionnellement",1,AZ11="Souvent",3,AZ11="Presque toujours/Toujours",4)</f>
        <v>1</v>
      </c>
      <c r="BA30" s="2" cm="1">
        <f t="array" ref="BA30">_xlfn.IFS(BA11="Rarement",0,BA11="Occasionnellement",1,BA11="Souvent",3,BA11="Presque toujours/Toujours",4)</f>
        <v>0</v>
      </c>
      <c r="BB30" s="2" cm="1">
        <f t="array" ref="BB30">_xlfn.IFS(BB11="Rarement",0,BB11="Occasionnellement",1,BB11="Souvent",3,BB11="Presque toujours/Toujours",4)</f>
        <v>3</v>
      </c>
      <c r="BC30" s="2" cm="1">
        <f t="array" ref="BC30">_xlfn.IFS(BC11="Rarement",0,BC11="Occasionnellement",1,BC11="Souvent",3,BC11="Presque toujours/Toujours",4)</f>
        <v>3</v>
      </c>
      <c r="BD30" s="2" cm="1">
        <f t="array" ref="BD30">_xlfn.IFS(BD11="Rarement",0,BD11="Occasionnellement",1,BD11="Souvent",3,BD11="Presque toujours/Toujours",4)</f>
        <v>1</v>
      </c>
      <c r="BE30" s="2" cm="1">
        <f t="array" ref="BE30">_xlfn.IFS(BE11="Rarement",0,BE11="Occasionnellement",1,BE11="Souvent",3,BE11="Presque toujours/Toujours",4)</f>
        <v>0</v>
      </c>
      <c r="BF30" s="2" cm="1">
        <f t="array" ref="BF30">_xlfn.IFS(BF11="Rarement",4,BF11="Occasionnellement",3,BF11="Souvent",1,BF11="Presque toujours/Toujours",0)</f>
        <v>3</v>
      </c>
      <c r="BG30" s="2" cm="1">
        <f t="array" ref="BG30">_xlfn.IFS(BG11="Rarement",4,BG11="Occasionnellement",3,BG11="Souvent",1,BG11="Presque toujours/Toujours",0)</f>
        <v>3</v>
      </c>
      <c r="CJ30" s="2"/>
      <c r="CK30"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L30"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M3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N30" s="7">
        <f>SUM(Questionnaires_de_personnalité[[#This Row],[Non planning]:[Impulsivité cognitive]])</f>
        <v>47</v>
      </c>
    </row>
    <row r="31" spans="1:92" x14ac:dyDescent="0.35">
      <c r="A31" s="2"/>
      <c r="B31" s="2" t="s">
        <v>132</v>
      </c>
      <c r="Z31" s="2" cm="1">
        <f t="array" ref="Z31">_xlfn.IFS(Z12="Rarement",0,Z12="Occasionnellement",1,Z12="Souvent",3,Z12="Presque toujours/Toujours",4)</f>
        <v>3</v>
      </c>
      <c r="AA31" s="2" cm="1">
        <f t="array" ref="AA31">_xlfn.IFS(AA12="Rarement",0,AA12="Occasionnellement",1,AA12="Souvent",3,AA12="Presque toujours/Toujours",4)</f>
        <v>0</v>
      </c>
      <c r="AB31" s="2" cm="1">
        <f t="array" ref="AB31">_xlfn.IFS(AB12="Rarement",0,AB12="Occasionnellement",1,AB12="Souvent",3,AB12="Presque toujours/Toujours",4)</f>
        <v>3</v>
      </c>
      <c r="AC31" s="2" cm="1">
        <f t="array" ref="AC31">_xlfn.IFS(AC12="Rarement",0,AC12="Occasionnellement",1,AC12="Souvent",3,AC12="Presque toujours/Toujours",4)</f>
        <v>3</v>
      </c>
      <c r="AD31" s="2" cm="1">
        <f t="array" ref="AD31">_xlfn.IFS(AD12="Rarement",0,AD12="Occasionnellement",1,AD12="Souvent",3,AD12="Presque toujours/Toujours",4)</f>
        <v>0</v>
      </c>
      <c r="AE31" s="2" cm="1">
        <f t="array" ref="AE31">_xlfn.IFS(AE12="Rarement",0,AE12="Occasionnellement",1,AE12="Souvent",3,AE12="Presque toujours/Toujours",4)</f>
        <v>3</v>
      </c>
      <c r="AF31" s="2" cm="1">
        <f t="array" ref="AF31">_xlfn.IFS(AF12="Rarement",4,AF12="Occasionnellement",3,AF12="Souvent",1,AF12="Presque toujours/Toujours",0)</f>
        <v>1</v>
      </c>
      <c r="AG31" s="2" cm="1">
        <f t="array" ref="AG31">_xlfn.IFS(AG12="Rarement",4,AG12="Occasionnellement",3,AG12="Souvent",1,AG12="Presque toujours/Toujours",0)</f>
        <v>0</v>
      </c>
      <c r="AH31" s="2" cm="1">
        <f t="array" ref="AH31">_xlfn.IFS(AH12="Rarement",4,AH12="Occasionnellement",3,AH12="Souvent",1,AH12="Presque toujours/Toujours",0)</f>
        <v>0</v>
      </c>
      <c r="AI31" s="2" cm="1">
        <f t="array" ref="AI31">_xlfn.IFS(AI12="Rarement",4,AI12="Occasionnellement",3,AI12="Souvent",1,AI12="Presque toujours/Toujours",0)</f>
        <v>0</v>
      </c>
      <c r="AJ31" s="2" cm="1">
        <f t="array" ref="AJ31">_xlfn.IFS(AJ12="Rarement",4,AJ12="Occasionnellement",3,AJ12="Souvent",1,AJ12="Presque toujours/Toujours",0)</f>
        <v>4</v>
      </c>
      <c r="AK31" s="2" cm="1">
        <f t="array" ref="AK31">_xlfn.IFS(AK12="Rarement",4,AK12="Occasionnellement",3,AK12="Souvent",1,AK12="Presque toujours/Toujours",0)</f>
        <v>0</v>
      </c>
      <c r="AL31" s="2" cm="1">
        <f t="array" ref="AL31">_xlfn.IFS(AL12="Rarement",4,AL12="Occasionnellement",3,AL12="Souvent",1,AL12="Presque toujours/Toujours",0)</f>
        <v>0</v>
      </c>
      <c r="AM31" s="2" cm="1">
        <f t="array" ref="AM31">_xlfn.IFS(AM12="Rarement",4,AM12="Occasionnellement",3,AM12="Souvent",1,AM12="Presque toujours/Toujours",0)</f>
        <v>3</v>
      </c>
      <c r="AN31" s="2" cm="1">
        <f t="array" ref="AN31">_xlfn.IFS(AF12="Rarement",4,AF12="Occasionnellement",3,AF12="Souvent",1,AF12="Presque toujours/Toujours",0)</f>
        <v>1</v>
      </c>
      <c r="AO31" s="2" cm="1">
        <f t="array" ref="AO31">_xlfn.IFS(AO12="Rarement",0,AO12="Occasionnellement",1,AO12="Souvent",3,AO12="Presque toujours/Toujours",4)</f>
        <v>0</v>
      </c>
      <c r="AP31" s="2" cm="1">
        <f t="array" ref="AP31">_xlfn.IFS(AP12="Rarement",0,AP12="Occasionnellement",1,AP12="Souvent",3,AP12="Presque toujours/Toujours",4)</f>
        <v>0</v>
      </c>
      <c r="AQ31" s="2" cm="1">
        <f t="array" ref="AQ31">_xlfn.IFS(AQ12="Rarement",0,AQ12="Occasionnellement",1,AQ12="Souvent",3,AQ12="Presque toujours/Toujours",4)</f>
        <v>1</v>
      </c>
      <c r="AR31" s="2" cm="1">
        <f t="array" ref="AR31">_xlfn.IFS(AR12="Rarement",4,AR12="Occasionnellement",3,AR12="Souvent",1,AR12="Presque toujours/Toujours",0)</f>
        <v>4</v>
      </c>
      <c r="AS31" s="2" cm="1">
        <f t="array" ref="AS31">_xlfn.IFS(AS12="Rarement",0,AS12="Occasionnellement",1,AS12="Souvent",3,AS12="Presque toujours/Toujours",4)</f>
        <v>3</v>
      </c>
      <c r="AT31" s="2" cm="1">
        <f t="array" ref="AT31">_xlfn.IFS(AT12="Rarement",4,AT12="Occasionnellement",3,AT12="Souvent",1,AT12="Presque toujours/Toujours",0)</f>
        <v>0</v>
      </c>
      <c r="AU31" s="2" cm="1">
        <f t="array" ref="AU31">_xlfn.IFS(AU12="Rarement",0,AU12="Occasionnellement",1,AU12="Souvent",3,AU12="Presque toujours/Toujours",4)</f>
        <v>0</v>
      </c>
      <c r="AV31" s="2" cm="1">
        <f t="array" ref="AV31">_xlfn.IFS(AV12="Rarement",0,AV12="Occasionnellement",1,AV12="Souvent",3,AV12="Presque toujours/Toujours",4)</f>
        <v>1</v>
      </c>
      <c r="AW31" s="2" cm="1">
        <f t="array" ref="AW31">_xlfn.IFS(AW12="Rarement",0,AW12="Occasionnellement",1,AW12="Souvent",3,AW12="Presque toujours/Toujours",4)</f>
        <v>1</v>
      </c>
      <c r="AX31" s="2" cm="1">
        <f t="array" ref="AX31">_xlfn.IFS(AX12="Rarement",0,AX12="Occasionnellement",1,AX12="Souvent",3,AX12="Presque toujours/Toujours",4)</f>
        <v>3</v>
      </c>
      <c r="AY31" s="2" cm="1">
        <f t="array" ref="AY31">_xlfn.IFS(AY12="Rarement",0,AY12="Occasionnellement",1,AY12="Souvent",3,AY12="Presque toujours/Toujours",4)</f>
        <v>3</v>
      </c>
      <c r="AZ31" s="2" cm="1">
        <f t="array" ref="AZ31">_xlfn.IFS(AZ12="Rarement",0,AZ12="Occasionnellement",1,AZ12="Souvent",3,AZ12="Presque toujours/Toujours",4)</f>
        <v>1</v>
      </c>
      <c r="BA31" s="2" cm="1">
        <f t="array" ref="BA31">_xlfn.IFS(BA12="Rarement",0,BA12="Occasionnellement",1,BA12="Souvent",3,BA12="Presque toujours/Toujours",4)</f>
        <v>0</v>
      </c>
      <c r="BB31" s="2" cm="1">
        <f t="array" ref="BB31">_xlfn.IFS(BB12="Rarement",0,BB12="Occasionnellement",1,BB12="Souvent",3,BB12="Presque toujours/Toujours",4)</f>
        <v>1</v>
      </c>
      <c r="BC31" s="2" cm="1">
        <f t="array" ref="BC31">_xlfn.IFS(BC12="Rarement",0,BC12="Occasionnellement",1,BC12="Souvent",3,BC12="Presque toujours/Toujours",4)</f>
        <v>1</v>
      </c>
      <c r="BD31" s="2" cm="1">
        <f t="array" ref="BD31">_xlfn.IFS(BD12="Rarement",0,BD12="Occasionnellement",1,BD12="Souvent",3,BD12="Presque toujours/Toujours",4)</f>
        <v>1</v>
      </c>
      <c r="BE31" s="2" cm="1">
        <f t="array" ref="BE31">_xlfn.IFS(BE12="Rarement",0,BE12="Occasionnellement",1,BE12="Souvent",3,BE12="Presque toujours/Toujours",4)</f>
        <v>1</v>
      </c>
      <c r="BF31" s="2" cm="1">
        <f t="array" ref="BF31">_xlfn.IFS(BF12="Rarement",4,BF12="Occasionnellement",3,BF12="Souvent",1,BF12="Presque toujours/Toujours",0)</f>
        <v>0</v>
      </c>
      <c r="BG31" s="2" cm="1">
        <f t="array" ref="BG31">_xlfn.IFS(BG12="Rarement",4,BG12="Occasionnellement",3,BG12="Souvent",1,BG12="Presque toujours/Toujours",0)</f>
        <v>0</v>
      </c>
      <c r="CJ31" s="2"/>
      <c r="CK3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L3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16</v>
      </c>
      <c r="CM3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11</v>
      </c>
      <c r="CN31" s="7">
        <f>SUM(Questionnaires_de_personnalité[[#This Row],[Non planning]:[Impulsivité cognitive]])</f>
        <v>42</v>
      </c>
    </row>
    <row r="32" spans="1:92" x14ac:dyDescent="0.35">
      <c r="A32" s="2"/>
      <c r="B32" s="2" t="s">
        <v>134</v>
      </c>
      <c r="Z32" s="2" cm="1">
        <f t="array" ref="Z32">_xlfn.IFS(Z13="Rarement",0,Z13="Occasionnellement",1,Z13="Souvent",3,Z13="Presque toujours/Toujours",4)</f>
        <v>3</v>
      </c>
      <c r="AA32" s="2" cm="1">
        <f t="array" ref="AA32">_xlfn.IFS(AA13="Rarement",0,AA13="Occasionnellement",1,AA13="Souvent",3,AA13="Presque toujours/Toujours",4)</f>
        <v>1</v>
      </c>
      <c r="AB32" s="2" cm="1">
        <f t="array" ref="AB32">_xlfn.IFS(AB13="Rarement",0,AB13="Occasionnellement",1,AB13="Souvent",3,AB13="Presque toujours/Toujours",4)</f>
        <v>3</v>
      </c>
      <c r="AC32" s="2" cm="1">
        <f t="array" ref="AC32">_xlfn.IFS(AC13="Rarement",0,AC13="Occasionnellement",1,AC13="Souvent",3,AC13="Presque toujours/Toujours",4)</f>
        <v>1</v>
      </c>
      <c r="AD32" s="2" cm="1">
        <f t="array" ref="AD32">_xlfn.IFS(AD13="Rarement",0,AD13="Occasionnellement",1,AD13="Souvent",3,AD13="Presque toujours/Toujours",4)</f>
        <v>3</v>
      </c>
      <c r="AE32" s="2" cm="1">
        <f t="array" ref="AE32">_xlfn.IFS(AE13="Rarement",0,AE13="Occasionnellement",1,AE13="Souvent",3,AE13="Presque toujours/Toujours",4)</f>
        <v>4</v>
      </c>
      <c r="AF32" s="2" cm="1">
        <f t="array" ref="AF32">_xlfn.IFS(AF13="Rarement",4,AF13="Occasionnellement",3,AF13="Souvent",1,AF13="Presque toujours/Toujours",0)</f>
        <v>0</v>
      </c>
      <c r="AG32" s="2" cm="1">
        <f t="array" ref="AG32">_xlfn.IFS(AG13="Rarement",4,AG13="Occasionnellement",3,AG13="Souvent",1,AG13="Presque toujours/Toujours",0)</f>
        <v>0</v>
      </c>
      <c r="AH32" s="2" cm="1">
        <f t="array" ref="AH32">_xlfn.IFS(AH13="Rarement",4,AH13="Occasionnellement",3,AH13="Souvent",1,AH13="Presque toujours/Toujours",0)</f>
        <v>1</v>
      </c>
      <c r="AI32" s="2" cm="1">
        <f t="array" ref="AI32">_xlfn.IFS(AI13="Rarement",4,AI13="Occasionnellement",3,AI13="Souvent",1,AI13="Presque toujours/Toujours",0)</f>
        <v>4</v>
      </c>
      <c r="AJ32" s="2" cm="1">
        <f t="array" ref="AJ32">_xlfn.IFS(AJ13="Rarement",4,AJ13="Occasionnellement",3,AJ13="Souvent",1,AJ13="Presque toujours/Toujours",0)</f>
        <v>0</v>
      </c>
      <c r="AK32" s="2" cm="1">
        <f t="array" ref="AK32">_xlfn.IFS(AK13="Rarement",4,AK13="Occasionnellement",3,AK13="Souvent",1,AK13="Presque toujours/Toujours",0)</f>
        <v>3</v>
      </c>
      <c r="AL32" s="2" cm="1">
        <f t="array" ref="AL32">_xlfn.IFS(AL13="Rarement",4,AL13="Occasionnellement",3,AL13="Souvent",1,AL13="Presque toujours/Toujours",0)</f>
        <v>1</v>
      </c>
      <c r="AM32" s="2" cm="1">
        <f t="array" ref="AM32">_xlfn.IFS(AM13="Rarement",4,AM13="Occasionnellement",3,AM13="Souvent",1,AM13="Presque toujours/Toujours",0)</f>
        <v>3</v>
      </c>
      <c r="AN32" s="2" cm="1">
        <f t="array" ref="AN32">_xlfn.IFS(AF13="Rarement",4,AF13="Occasionnellement",3,AF13="Souvent",1,AF13="Presque toujours/Toujours",0)</f>
        <v>0</v>
      </c>
      <c r="AO32" s="2" cm="1">
        <f t="array" ref="AO32">_xlfn.IFS(AO13="Rarement",0,AO13="Occasionnellement",1,AO13="Souvent",3,AO13="Presque toujours/Toujours",4)</f>
        <v>0</v>
      </c>
      <c r="AP32" s="2" cm="1">
        <f t="array" ref="AP32">_xlfn.IFS(AP13="Rarement",0,AP13="Occasionnellement",1,AP13="Souvent",3,AP13="Presque toujours/Toujours",4)</f>
        <v>0</v>
      </c>
      <c r="AQ32" s="2" cm="1">
        <f t="array" ref="AQ32">_xlfn.IFS(AQ13="Rarement",0,AQ13="Occasionnellement",1,AQ13="Souvent",3,AQ13="Presque toujours/Toujours",4)</f>
        <v>1</v>
      </c>
      <c r="AR32" s="2" cm="1">
        <f t="array" ref="AR32">_xlfn.IFS(AR13="Rarement",4,AR13="Occasionnellement",3,AR13="Souvent",1,AR13="Presque toujours/Toujours",0)</f>
        <v>4</v>
      </c>
      <c r="AS32" s="2" cm="1">
        <f t="array" ref="AS32">_xlfn.IFS(AS13="Rarement",0,AS13="Occasionnellement",1,AS13="Souvent",3,AS13="Presque toujours/Toujours",4)</f>
        <v>4</v>
      </c>
      <c r="AT32" s="2" cm="1">
        <f t="array" ref="AT32">_xlfn.IFS(AT13="Rarement",4,AT13="Occasionnellement",3,AT13="Souvent",1,AT13="Presque toujours/Toujours",0)</f>
        <v>1</v>
      </c>
      <c r="AU32" s="2" cm="1">
        <f t="array" ref="AU32">_xlfn.IFS(AU13="Rarement",0,AU13="Occasionnellement",1,AU13="Souvent",3,AU13="Presque toujours/Toujours",4)</f>
        <v>0</v>
      </c>
      <c r="AV32" s="2" cm="1">
        <f t="array" ref="AV32">_xlfn.IFS(AV13="Rarement",0,AV13="Occasionnellement",1,AV13="Souvent",3,AV13="Presque toujours/Toujours",4)</f>
        <v>1</v>
      </c>
      <c r="AW32" s="2" cm="1">
        <f t="array" ref="AW32">_xlfn.IFS(AW13="Rarement",0,AW13="Occasionnellement",1,AW13="Souvent",3,AW13="Presque toujours/Toujours",4)</f>
        <v>4</v>
      </c>
      <c r="AX32" s="2" cm="1">
        <f t="array" ref="AX32">_xlfn.IFS(AX13="Rarement",0,AX13="Occasionnellement",1,AX13="Souvent",3,AX13="Presque toujours/Toujours",4)</f>
        <v>0</v>
      </c>
      <c r="AY32" s="2" cm="1">
        <f t="array" ref="AY32">_xlfn.IFS(AY13="Rarement",0,AY13="Occasionnellement",1,AY13="Souvent",3,AY13="Presque toujours/Toujours",4)</f>
        <v>0</v>
      </c>
      <c r="AZ32" s="2" cm="1">
        <f t="array" ref="AZ32">_xlfn.IFS(AZ13="Rarement",0,AZ13="Occasionnellement",1,AZ13="Souvent",3,AZ13="Presque toujours/Toujours",4)</f>
        <v>1</v>
      </c>
      <c r="BA32" s="2" cm="1">
        <f t="array" ref="BA32">_xlfn.IFS(BA13="Rarement",0,BA13="Occasionnellement",1,BA13="Souvent",3,BA13="Presque toujours/Toujours",4)</f>
        <v>1</v>
      </c>
      <c r="BB32" s="2" cm="1">
        <f t="array" ref="BB32">_xlfn.IFS(BB13="Rarement",0,BB13="Occasionnellement",1,BB13="Souvent",3,BB13="Presque toujours/Toujours",4)</f>
        <v>1</v>
      </c>
      <c r="BC32" s="2" cm="1">
        <f t="array" ref="BC32">_xlfn.IFS(BC13="Rarement",0,BC13="Occasionnellement",1,BC13="Souvent",3,BC13="Presque toujours/Toujours",4)</f>
        <v>1</v>
      </c>
      <c r="BD32" s="2" cm="1">
        <f t="array" ref="BD32">_xlfn.IFS(BD13="Rarement",0,BD13="Occasionnellement",1,BD13="Souvent",3,BD13="Presque toujours/Toujours",4)</f>
        <v>1</v>
      </c>
      <c r="BE32" s="2" cm="1">
        <f t="array" ref="BE32">_xlfn.IFS(BE13="Rarement",0,BE13="Occasionnellement",1,BE13="Souvent",3,BE13="Presque toujours/Toujours",4)</f>
        <v>4</v>
      </c>
      <c r="BF32" s="2" cm="1">
        <f t="array" ref="BF32">_xlfn.IFS(BF13="Rarement",4,BF13="Occasionnellement",3,BF13="Souvent",1,BF13="Presque toujours/Toujours",0)</f>
        <v>3</v>
      </c>
      <c r="BG32" s="2" cm="1">
        <f t="array" ref="BG32">_xlfn.IFS(BG13="Rarement",4,BG13="Occasionnellement",3,BG13="Souvent",1,BG13="Presque toujours/Toujours",0)</f>
        <v>0</v>
      </c>
      <c r="CJ32" s="2"/>
      <c r="CK3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L3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M3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N32" s="7">
        <f>SUM(Questionnaires_de_personnalité[[#This Row],[Non planning]:[Impulsivité cognitive]])</f>
        <v>54</v>
      </c>
    </row>
    <row r="33" spans="1:92" x14ac:dyDescent="0.35">
      <c r="A33" s="2"/>
      <c r="B33" s="2" t="s">
        <v>136</v>
      </c>
      <c r="Z33" s="2" cm="1">
        <f t="array" ref="Z33">_xlfn.IFS(Z14="Rarement",0,Z14="Occasionnellement",1,Z14="Souvent",3,Z14="Presque toujours/Toujours",4)</f>
        <v>4</v>
      </c>
      <c r="AA33" s="2" cm="1">
        <f t="array" ref="AA33">_xlfn.IFS(AA14="Rarement",0,AA14="Occasionnellement",1,AA14="Souvent",3,AA14="Presque toujours/Toujours",4)</f>
        <v>0</v>
      </c>
      <c r="AB33" s="2" cm="1">
        <f t="array" ref="AB33">_xlfn.IFS(AB14="Rarement",0,AB14="Occasionnellement",1,AB14="Souvent",3,AB14="Presque toujours/Toujours",4)</f>
        <v>3</v>
      </c>
      <c r="AC33" s="2" cm="1">
        <f t="array" ref="AC33">_xlfn.IFS(AC14="Rarement",0,AC14="Occasionnellement",1,AC14="Souvent",3,AC14="Presque toujours/Toujours",4)</f>
        <v>0</v>
      </c>
      <c r="AD33" s="2" cm="1">
        <f t="array" ref="AD33">_xlfn.IFS(AD14="Rarement",0,AD14="Occasionnellement",1,AD14="Souvent",3,AD14="Presque toujours/Toujours",4)</f>
        <v>0</v>
      </c>
      <c r="AE33" s="2" cm="1">
        <f t="array" ref="AE33">_xlfn.IFS(AE14="Rarement",0,AE14="Occasionnellement",1,AE14="Souvent",3,AE14="Presque toujours/Toujours",4)</f>
        <v>3</v>
      </c>
      <c r="AF33" s="2" cm="1">
        <f t="array" ref="AF33">_xlfn.IFS(AF14="Rarement",4,AF14="Occasionnellement",3,AF14="Souvent",1,AF14="Presque toujours/Toujours",0)</f>
        <v>1</v>
      </c>
      <c r="AG33" s="2" cm="1">
        <f t="array" ref="AG33">_xlfn.IFS(AG14="Rarement",4,AG14="Occasionnellement",3,AG14="Souvent",1,AG14="Presque toujours/Toujours",0)</f>
        <v>1</v>
      </c>
      <c r="AH33" s="2" cm="1">
        <f t="array" ref="AH33">_xlfn.IFS(AH14="Rarement",4,AH14="Occasionnellement",3,AH14="Souvent",1,AH14="Presque toujours/Toujours",0)</f>
        <v>0</v>
      </c>
      <c r="AI33" s="2" cm="1">
        <f t="array" ref="AI33">_xlfn.IFS(AI14="Rarement",4,AI14="Occasionnellement",3,AI14="Souvent",1,AI14="Presque toujours/Toujours",0)</f>
        <v>1</v>
      </c>
      <c r="AJ33" s="2" cm="1">
        <f t="array" ref="AJ33">_xlfn.IFS(AJ14="Rarement",4,AJ14="Occasionnellement",3,AJ14="Souvent",1,AJ14="Presque toujours/Toujours",0)</f>
        <v>3</v>
      </c>
      <c r="AK33" s="2" cm="1">
        <f t="array" ref="AK33">_xlfn.IFS(AK14="Rarement",4,AK14="Occasionnellement",3,AK14="Souvent",1,AK14="Presque toujours/Toujours",0)</f>
        <v>0</v>
      </c>
      <c r="AL33" s="2" cm="1">
        <f t="array" ref="AL33">_xlfn.IFS(AL14="Rarement",4,AL14="Occasionnellement",3,AL14="Souvent",1,AL14="Presque toujours/Toujours",0)</f>
        <v>1</v>
      </c>
      <c r="AM33" s="2" cm="1">
        <f t="array" ref="AM33">_xlfn.IFS(AM14="Rarement",4,AM14="Occasionnellement",3,AM14="Souvent",1,AM14="Presque toujours/Toujours",0)</f>
        <v>0</v>
      </c>
      <c r="AN33" s="2" cm="1">
        <f t="array" ref="AN33">_xlfn.IFS(AF14="Rarement",4,AF14="Occasionnellement",3,AF14="Souvent",1,AF14="Presque toujours/Toujours",0)</f>
        <v>1</v>
      </c>
      <c r="AO33" s="2" cm="1">
        <f t="array" ref="AO33">_xlfn.IFS(AO14="Rarement",0,AO14="Occasionnellement",1,AO14="Souvent",3,AO14="Presque toujours/Toujours",4)</f>
        <v>0</v>
      </c>
      <c r="AP33" s="2" cm="1">
        <f t="array" ref="AP33">_xlfn.IFS(AP14="Rarement",0,AP14="Occasionnellement",1,AP14="Souvent",3,AP14="Presque toujours/Toujours",4)</f>
        <v>1</v>
      </c>
      <c r="AQ33" s="2" cm="1">
        <f t="array" ref="AQ33">_xlfn.IFS(AQ14="Rarement",0,AQ14="Occasionnellement",1,AQ14="Souvent",3,AQ14="Presque toujours/Toujours",4)</f>
        <v>3</v>
      </c>
      <c r="AR33" s="2" cm="1">
        <f t="array" ref="AR33">_xlfn.IFS(AR14="Rarement",4,AR14="Occasionnellement",3,AR14="Souvent",1,AR14="Presque toujours/Toujours",0)</f>
        <v>4</v>
      </c>
      <c r="AS33" s="2" cm="1">
        <f t="array" ref="AS33">_xlfn.IFS(AS14="Rarement",0,AS14="Occasionnellement",1,AS14="Souvent",3,AS14="Presque toujours/Toujours",4)</f>
        <v>1</v>
      </c>
      <c r="AT33" s="2" cm="1">
        <f t="array" ref="AT33">_xlfn.IFS(AT14="Rarement",4,AT14="Occasionnellement",3,AT14="Souvent",1,AT14="Presque toujours/Toujours",0)</f>
        <v>0</v>
      </c>
      <c r="AU33" s="2" cm="1">
        <f t="array" ref="AU33">_xlfn.IFS(AU14="Rarement",0,AU14="Occasionnellement",1,AU14="Souvent",3,AU14="Presque toujours/Toujours",4)</f>
        <v>0</v>
      </c>
      <c r="AV33" s="2" cm="1">
        <f t="array" ref="AV33">_xlfn.IFS(AV14="Rarement",0,AV14="Occasionnellement",1,AV14="Souvent",3,AV14="Presque toujours/Toujours",4)</f>
        <v>1</v>
      </c>
      <c r="AW33" s="2" cm="1">
        <f t="array" ref="AW33">_xlfn.IFS(AW14="Rarement",0,AW14="Occasionnellement",1,AW14="Souvent",3,AW14="Presque toujours/Toujours",4)</f>
        <v>3</v>
      </c>
      <c r="AX33" s="2" cm="1">
        <f t="array" ref="AX33">_xlfn.IFS(AX14="Rarement",0,AX14="Occasionnellement",1,AX14="Souvent",3,AX14="Presque toujours/Toujours",4)</f>
        <v>0</v>
      </c>
      <c r="AY33" s="2" cm="1">
        <f t="array" ref="AY33">_xlfn.IFS(AY14="Rarement",0,AY14="Occasionnellement",1,AY14="Souvent",3,AY14="Presque toujours/Toujours",4)</f>
        <v>3</v>
      </c>
      <c r="AZ33" s="2" cm="1">
        <f t="array" ref="AZ33">_xlfn.IFS(AZ14="Rarement",0,AZ14="Occasionnellement",1,AZ14="Souvent",3,AZ14="Presque toujours/Toujours",4)</f>
        <v>1</v>
      </c>
      <c r="BA33" s="2" cm="1">
        <f t="array" ref="BA33">_xlfn.IFS(BA14="Rarement",0,BA14="Occasionnellement",1,BA14="Souvent",3,BA14="Presque toujours/Toujours",4)</f>
        <v>0</v>
      </c>
      <c r="BB33" s="2" cm="1">
        <f t="array" ref="BB33">_xlfn.IFS(BB14="Rarement",0,BB14="Occasionnellement",1,BB14="Souvent",3,BB14="Presque toujours/Toujours",4)</f>
        <v>1</v>
      </c>
      <c r="BC33" s="2" cm="1">
        <f t="array" ref="BC33">_xlfn.IFS(BC14="Rarement",0,BC14="Occasionnellement",1,BC14="Souvent",3,BC14="Presque toujours/Toujours",4)</f>
        <v>0</v>
      </c>
      <c r="BD33" s="2" cm="1">
        <f t="array" ref="BD33">_xlfn.IFS(BD14="Rarement",0,BD14="Occasionnellement",1,BD14="Souvent",3,BD14="Presque toujours/Toujours",4)</f>
        <v>1</v>
      </c>
      <c r="BE33" s="2" cm="1">
        <f t="array" ref="BE33">_xlfn.IFS(BE14="Rarement",0,BE14="Occasionnellement",1,BE14="Souvent",3,BE14="Presque toujours/Toujours",4)</f>
        <v>1</v>
      </c>
      <c r="BF33" s="2" cm="1">
        <f t="array" ref="BF33">_xlfn.IFS(BF14="Rarement",4,BF14="Occasionnellement",3,BF14="Souvent",1,BF14="Presque toujours/Toujours",0)</f>
        <v>1</v>
      </c>
      <c r="BG33" s="2" cm="1">
        <f t="array" ref="BG33">_xlfn.IFS(BG14="Rarement",4,BG14="Occasionnellement",3,BG14="Souvent",1,BG14="Presque toujours/Toujours",0)</f>
        <v>1</v>
      </c>
      <c r="CJ33" s="2"/>
      <c r="CK3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13</v>
      </c>
      <c r="CL3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M3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15</v>
      </c>
      <c r="CN33" s="7">
        <f>SUM(Questionnaires_de_personnalité[[#This Row],[Non planning]:[Impulsivité cognitive]])</f>
        <v>40</v>
      </c>
    </row>
    <row r="34" spans="1:92" x14ac:dyDescent="0.35">
      <c r="A34" s="2"/>
      <c r="B34" s="2" t="s">
        <v>138</v>
      </c>
      <c r="Z34" s="2" cm="1">
        <f t="array" ref="Z34">_xlfn.IFS(Z15="Rarement",0,Z15="Occasionnellement",1,Z15="Souvent",3,Z15="Presque toujours/Toujours",4)</f>
        <v>4</v>
      </c>
      <c r="AA34" s="2" cm="1">
        <f t="array" ref="AA34">_xlfn.IFS(AA15="Rarement",0,AA15="Occasionnellement",1,AA15="Souvent",3,AA15="Presque toujours/Toujours",4)</f>
        <v>0</v>
      </c>
      <c r="AB34" s="2" cm="1">
        <f t="array" ref="AB34">_xlfn.IFS(AB15="Rarement",0,AB15="Occasionnellement",1,AB15="Souvent",3,AB15="Presque toujours/Toujours",4)</f>
        <v>3</v>
      </c>
      <c r="AC34" s="2" cm="1">
        <f t="array" ref="AC34">_xlfn.IFS(AC15="Rarement",0,AC15="Occasionnellement",1,AC15="Souvent",3,AC15="Presque toujours/Toujours",4)</f>
        <v>3</v>
      </c>
      <c r="AD34" s="2" cm="1">
        <f t="array" ref="AD34">_xlfn.IFS(AD15="Rarement",0,AD15="Occasionnellement",1,AD15="Souvent",3,AD15="Presque toujours/Toujours",4)</f>
        <v>0</v>
      </c>
      <c r="AE34" s="2" cm="1">
        <f t="array" ref="AE34">_xlfn.IFS(AE15="Rarement",0,AE15="Occasionnellement",1,AE15="Souvent",3,AE15="Presque toujours/Toujours",4)</f>
        <v>3</v>
      </c>
      <c r="AF34" s="2" cm="1">
        <f t="array" ref="AF34">_xlfn.IFS(AF15="Rarement",4,AF15="Occasionnellement",3,AF15="Souvent",1,AF15="Presque toujours/Toujours",0)</f>
        <v>4</v>
      </c>
      <c r="AG34" s="2" cm="1">
        <f t="array" ref="AG34">_xlfn.IFS(AG15="Rarement",4,AG15="Occasionnellement",3,AG15="Souvent",1,AG15="Presque toujours/Toujours",0)</f>
        <v>0</v>
      </c>
      <c r="AH34" s="2" cm="1">
        <f t="array" ref="AH34">_xlfn.IFS(AH15="Rarement",4,AH15="Occasionnellement",3,AH15="Souvent",1,AH15="Presque toujours/Toujours",0)</f>
        <v>0</v>
      </c>
      <c r="AI34" s="2" cm="1">
        <f t="array" ref="AI34">_xlfn.IFS(AI15="Rarement",4,AI15="Occasionnellement",3,AI15="Souvent",1,AI15="Presque toujours/Toujours",0)</f>
        <v>0</v>
      </c>
      <c r="AJ34" s="2" cm="1">
        <f t="array" ref="AJ34">_xlfn.IFS(AJ15="Rarement",4,AJ15="Occasionnellement",3,AJ15="Souvent",1,AJ15="Presque toujours/Toujours",0)</f>
        <v>1</v>
      </c>
      <c r="AK34" s="2" cm="1">
        <f t="array" ref="AK34">_xlfn.IFS(AK15="Rarement",4,AK15="Occasionnellement",3,AK15="Souvent",1,AK15="Presque toujours/Toujours",0)</f>
        <v>1</v>
      </c>
      <c r="AL34" s="2" cm="1">
        <f t="array" ref="AL34">_xlfn.IFS(AL15="Rarement",4,AL15="Occasionnellement",3,AL15="Souvent",1,AL15="Presque toujours/Toujours",0)</f>
        <v>1</v>
      </c>
      <c r="AM34" s="2" cm="1">
        <f t="array" ref="AM34">_xlfn.IFS(AM15="Rarement",4,AM15="Occasionnellement",3,AM15="Souvent",1,AM15="Presque toujours/Toujours",0)</f>
        <v>4</v>
      </c>
      <c r="AN34" s="2" cm="1">
        <f t="array" ref="AN34">_xlfn.IFS(AF15="Rarement",4,AF15="Occasionnellement",3,AF15="Souvent",1,AF15="Presque toujours/Toujours",0)</f>
        <v>4</v>
      </c>
      <c r="AO34" s="2" cm="1">
        <f t="array" ref="AO34">_xlfn.IFS(AO15="Rarement",0,AO15="Occasionnellement",1,AO15="Souvent",3,AO15="Presque toujours/Toujours",4)</f>
        <v>1</v>
      </c>
      <c r="AP34" s="2" cm="1">
        <f t="array" ref="AP34">_xlfn.IFS(AP15="Rarement",0,AP15="Occasionnellement",1,AP15="Souvent",3,AP15="Presque toujours/Toujours",4)</f>
        <v>0</v>
      </c>
      <c r="AQ34" s="2" cm="1">
        <f t="array" ref="AQ34">_xlfn.IFS(AQ15="Rarement",0,AQ15="Occasionnellement",1,AQ15="Souvent",3,AQ15="Presque toujours/Toujours",4)</f>
        <v>0</v>
      </c>
      <c r="AR34" s="2" cm="1">
        <f t="array" ref="AR34">_xlfn.IFS(AR15="Rarement",4,AR15="Occasionnellement",3,AR15="Souvent",1,AR15="Presque toujours/Toujours",0)</f>
        <v>3</v>
      </c>
      <c r="AS34" s="2" cm="1">
        <f t="array" ref="AS34">_xlfn.IFS(AS15="Rarement",0,AS15="Occasionnellement",1,AS15="Souvent",3,AS15="Presque toujours/Toujours",4)</f>
        <v>0</v>
      </c>
      <c r="AT34" s="2" cm="1">
        <f t="array" ref="AT34">_xlfn.IFS(AT15="Rarement",4,AT15="Occasionnellement",3,AT15="Souvent",1,AT15="Presque toujours/Toujours",0)</f>
        <v>1</v>
      </c>
      <c r="AU34" s="2" cm="1">
        <f t="array" ref="AU34">_xlfn.IFS(AU15="Rarement",0,AU15="Occasionnellement",1,AU15="Souvent",3,AU15="Presque toujours/Toujours",4)</f>
        <v>1</v>
      </c>
      <c r="AV34" s="2" cm="1">
        <f t="array" ref="AV34">_xlfn.IFS(AV15="Rarement",0,AV15="Occasionnellement",1,AV15="Souvent",3,AV15="Presque toujours/Toujours",4)</f>
        <v>0</v>
      </c>
      <c r="AW34" s="2" cm="1">
        <f t="array" ref="AW34">_xlfn.IFS(AW15="Rarement",0,AW15="Occasionnellement",1,AW15="Souvent",3,AW15="Presque toujours/Toujours",4)</f>
        <v>1</v>
      </c>
      <c r="AX34" s="2" cm="1">
        <f t="array" ref="AX34">_xlfn.IFS(AX15="Rarement",0,AX15="Occasionnellement",1,AX15="Souvent",3,AX15="Presque toujours/Toujours",4)</f>
        <v>0</v>
      </c>
      <c r="AY34" s="2" cm="1">
        <f t="array" ref="AY34">_xlfn.IFS(AY15="Rarement",0,AY15="Occasionnellement",1,AY15="Souvent",3,AY15="Presque toujours/Toujours",4)</f>
        <v>4</v>
      </c>
      <c r="AZ34" s="2" cm="1">
        <f t="array" ref="AZ34">_xlfn.IFS(AZ15="Rarement",0,AZ15="Occasionnellement",1,AZ15="Souvent",3,AZ15="Presque toujours/Toujours",4)</f>
        <v>0</v>
      </c>
      <c r="BA34" s="2" cm="1">
        <f t="array" ref="BA34">_xlfn.IFS(BA15="Rarement",0,BA15="Occasionnellement",1,BA15="Souvent",3,BA15="Presque toujours/Toujours",4)</f>
        <v>0</v>
      </c>
      <c r="BB34" s="2" cm="1">
        <f t="array" ref="BB34">_xlfn.IFS(BB15="Rarement",0,BB15="Occasionnellement",1,BB15="Souvent",3,BB15="Presque toujours/Toujours",4)</f>
        <v>4</v>
      </c>
      <c r="BC34" s="2" cm="1">
        <f t="array" ref="BC34">_xlfn.IFS(BC15="Rarement",0,BC15="Occasionnellement",1,BC15="Souvent",3,BC15="Presque toujours/Toujours",4)</f>
        <v>4</v>
      </c>
      <c r="BD34" s="2" cm="1">
        <f t="array" ref="BD34">_xlfn.IFS(BD15="Rarement",0,BD15="Occasionnellement",1,BD15="Souvent",3,BD15="Presque toujours/Toujours",4)</f>
        <v>3</v>
      </c>
      <c r="BE34" s="2" cm="1">
        <f t="array" ref="BE34">_xlfn.IFS(BE15="Rarement",0,BE15="Occasionnellement",1,BE15="Souvent",3,BE15="Presque toujours/Toujours",4)</f>
        <v>1</v>
      </c>
      <c r="BF34" s="2" cm="1">
        <f t="array" ref="BF34">_xlfn.IFS(BF15="Rarement",4,BF15="Occasionnellement",3,BF15="Souvent",1,BF15="Presque toujours/Toujours",0)</f>
        <v>1</v>
      </c>
      <c r="BG34" s="2" cm="1">
        <f t="array" ref="BG34">_xlfn.IFS(BG15="Rarement",4,BG15="Occasionnellement",3,BG15="Souvent",1,BG15="Presque toujours/Toujours",0)</f>
        <v>3</v>
      </c>
      <c r="CJ34" s="2"/>
      <c r="CK3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23</v>
      </c>
      <c r="CL3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M3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N34" s="7">
        <f>SUM(Questionnaires_de_personnalité[[#This Row],[Non planning]:[Impulsivité cognitive]])</f>
        <v>55</v>
      </c>
    </row>
    <row r="35" spans="1:92" x14ac:dyDescent="0.35">
      <c r="A35" s="2"/>
      <c r="B35" s="2" t="s">
        <v>140</v>
      </c>
      <c r="Z35" s="2" cm="1">
        <f t="array" ref="Z35">_xlfn.IFS(Z16="Rarement",0,Z16="Occasionnellement",1,Z16="Souvent",3,Z16="Presque toujours/Toujours",4)</f>
        <v>3</v>
      </c>
      <c r="AA35" s="2" cm="1">
        <f t="array" ref="AA35">_xlfn.IFS(AA16="Rarement",0,AA16="Occasionnellement",1,AA16="Souvent",3,AA16="Presque toujours/Toujours",4)</f>
        <v>1</v>
      </c>
      <c r="AB35" s="2" cm="1">
        <f t="array" ref="AB35">_xlfn.IFS(AB16="Rarement",0,AB16="Occasionnellement",1,AB16="Souvent",3,AB16="Presque toujours/Toujours",4)</f>
        <v>0</v>
      </c>
      <c r="AC35" s="2" cm="1">
        <f t="array" ref="AC35">_xlfn.IFS(AC16="Rarement",0,AC16="Occasionnellement",1,AC16="Souvent",3,AC16="Presque toujours/Toujours",4)</f>
        <v>0</v>
      </c>
      <c r="AD35" s="2" cm="1">
        <f t="array" ref="AD35">_xlfn.IFS(AD16="Rarement",0,AD16="Occasionnellement",1,AD16="Souvent",3,AD16="Presque toujours/Toujours",4)</f>
        <v>0</v>
      </c>
      <c r="AE35" s="2" cm="1">
        <f t="array" ref="AE35">_xlfn.IFS(AE16="Rarement",0,AE16="Occasionnellement",1,AE16="Souvent",3,AE16="Presque toujours/Toujours",4)</f>
        <v>3</v>
      </c>
      <c r="AF35" s="2" cm="1">
        <f t="array" ref="AF35">_xlfn.IFS(AF16="Rarement",4,AF16="Occasionnellement",3,AF16="Souvent",1,AF16="Presque toujours/Toujours",0)</f>
        <v>1</v>
      </c>
      <c r="AG35" s="2" cm="1">
        <f t="array" ref="AG35">_xlfn.IFS(AG16="Rarement",4,AG16="Occasionnellement",3,AG16="Souvent",1,AG16="Presque toujours/Toujours",0)</f>
        <v>1</v>
      </c>
      <c r="AH35" s="2" cm="1">
        <f t="array" ref="AH35">_xlfn.IFS(AH16="Rarement",4,AH16="Occasionnellement",3,AH16="Souvent",1,AH16="Presque toujours/Toujours",0)</f>
        <v>1</v>
      </c>
      <c r="AI35" s="2" cm="1">
        <f t="array" ref="AI35">_xlfn.IFS(AI16="Rarement",4,AI16="Occasionnellement",3,AI16="Souvent",1,AI16="Presque toujours/Toujours",0)</f>
        <v>0</v>
      </c>
      <c r="AJ35" s="2" cm="1">
        <f t="array" ref="AJ35">_xlfn.IFS(AJ16="Rarement",4,AJ16="Occasionnellement",3,AJ16="Souvent",1,AJ16="Presque toujours/Toujours",0)</f>
        <v>3</v>
      </c>
      <c r="AK35" s="2" cm="1">
        <f t="array" ref="AK35">_xlfn.IFS(AK16="Rarement",4,AK16="Occasionnellement",3,AK16="Souvent",1,AK16="Presque toujours/Toujours",0)</f>
        <v>1</v>
      </c>
      <c r="AL35" s="2" cm="1">
        <f t="array" ref="AL35">_xlfn.IFS(AL16="Rarement",4,AL16="Occasionnellement",3,AL16="Souvent",1,AL16="Presque toujours/Toujours",0)</f>
        <v>0</v>
      </c>
      <c r="AM35" s="2" cm="1">
        <f t="array" ref="AM35">_xlfn.IFS(AM16="Rarement",4,AM16="Occasionnellement",3,AM16="Souvent",1,AM16="Presque toujours/Toujours",0)</f>
        <v>1</v>
      </c>
      <c r="AN35" s="2" cm="1">
        <f t="array" ref="AN35">_xlfn.IFS(AF16="Rarement",4,AF16="Occasionnellement",3,AF16="Souvent",1,AF16="Presque toujours/Toujours",0)</f>
        <v>1</v>
      </c>
      <c r="AO35" s="2" cm="1">
        <f t="array" ref="AO35">_xlfn.IFS(AO16="Rarement",0,AO16="Occasionnellement",1,AO16="Souvent",3,AO16="Presque toujours/Toujours",4)</f>
        <v>1</v>
      </c>
      <c r="AP35" s="2" cm="1">
        <f t="array" ref="AP35">_xlfn.IFS(AP16="Rarement",0,AP16="Occasionnellement",1,AP16="Souvent",3,AP16="Presque toujours/Toujours",4)</f>
        <v>0</v>
      </c>
      <c r="AQ35" s="2" cm="1">
        <f t="array" ref="AQ35">_xlfn.IFS(AQ16="Rarement",0,AQ16="Occasionnellement",1,AQ16="Souvent",3,AQ16="Presque toujours/Toujours",4)</f>
        <v>1</v>
      </c>
      <c r="AR35" s="2" cm="1">
        <f t="array" ref="AR35">_xlfn.IFS(AR16="Rarement",4,AR16="Occasionnellement",3,AR16="Souvent",1,AR16="Presque toujours/Toujours",0)</f>
        <v>3</v>
      </c>
      <c r="AS35" s="2" cm="1">
        <f t="array" ref="AS35">_xlfn.IFS(AS16="Rarement",0,AS16="Occasionnellement",1,AS16="Souvent",3,AS16="Presque toujours/Toujours",4)</f>
        <v>1</v>
      </c>
      <c r="AT35" s="2" cm="1">
        <f t="array" ref="AT35">_xlfn.IFS(AT16="Rarement",4,AT16="Occasionnellement",3,AT16="Souvent",1,AT16="Presque toujours/Toujours",0)</f>
        <v>1</v>
      </c>
      <c r="AU35" s="2" cm="1">
        <f t="array" ref="AU35">_xlfn.IFS(AU16="Rarement",0,AU16="Occasionnellement",1,AU16="Souvent",3,AU16="Presque toujours/Toujours",4)</f>
        <v>0</v>
      </c>
      <c r="AV35" s="2" cm="1">
        <f t="array" ref="AV35">_xlfn.IFS(AV16="Rarement",0,AV16="Occasionnellement",1,AV16="Souvent",3,AV16="Presque toujours/Toujours",4)</f>
        <v>0</v>
      </c>
      <c r="AW35" s="2" cm="1">
        <f t="array" ref="AW35">_xlfn.IFS(AW16="Rarement",0,AW16="Occasionnellement",1,AW16="Souvent",3,AW16="Presque toujours/Toujours",4)</f>
        <v>1</v>
      </c>
      <c r="AX35" s="2" cm="1">
        <f t="array" ref="AX35">_xlfn.IFS(AX16="Rarement",0,AX16="Occasionnellement",1,AX16="Souvent",3,AX16="Presque toujours/Toujours",4)</f>
        <v>1</v>
      </c>
      <c r="AY35" s="2" cm="1">
        <f t="array" ref="AY35">_xlfn.IFS(AY16="Rarement",0,AY16="Occasionnellement",1,AY16="Souvent",3,AY16="Presque toujours/Toujours",4)</f>
        <v>3</v>
      </c>
      <c r="AZ35" s="2" cm="1">
        <f t="array" ref="AZ35">_xlfn.IFS(AZ16="Rarement",0,AZ16="Occasionnellement",1,AZ16="Souvent",3,AZ16="Presque toujours/Toujours",4)</f>
        <v>0</v>
      </c>
      <c r="BA35" s="2" cm="1">
        <f t="array" ref="BA35">_xlfn.IFS(BA16="Rarement",0,BA16="Occasionnellement",1,BA16="Souvent",3,BA16="Presque toujours/Toujours",4)</f>
        <v>0</v>
      </c>
      <c r="BB35" s="2" cm="1">
        <f t="array" ref="BB35">_xlfn.IFS(BB16="Rarement",0,BB16="Occasionnellement",1,BB16="Souvent",3,BB16="Presque toujours/Toujours",4)</f>
        <v>3</v>
      </c>
      <c r="BC35" s="2" cm="1">
        <f t="array" ref="BC35">_xlfn.IFS(BC16="Rarement",0,BC16="Occasionnellement",1,BC16="Souvent",3,BC16="Presque toujours/Toujours",4)</f>
        <v>3</v>
      </c>
      <c r="BD35" s="2" cm="1">
        <f t="array" ref="BD35">_xlfn.IFS(BD16="Rarement",0,BD16="Occasionnellement",1,BD16="Souvent",3,BD16="Presque toujours/Toujours",4)</f>
        <v>1</v>
      </c>
      <c r="BE35" s="2" cm="1">
        <f t="array" ref="BE35">_xlfn.IFS(BE16="Rarement",0,BE16="Occasionnellement",1,BE16="Souvent",3,BE16="Presque toujours/Toujours",4)</f>
        <v>0</v>
      </c>
      <c r="BF35" s="2" cm="1">
        <f t="array" ref="BF35">_xlfn.IFS(BF16="Rarement",4,BF16="Occasionnellement",3,BF16="Souvent",1,BF16="Presque toujours/Toujours",0)</f>
        <v>1</v>
      </c>
      <c r="BG35" s="2" cm="1">
        <f t="array" ref="BG35">_xlfn.IFS(BG16="Rarement",4,BG16="Occasionnellement",3,BG16="Souvent",1,BG16="Presque toujours/Toujours",0)</f>
        <v>0</v>
      </c>
      <c r="CJ35" s="2"/>
      <c r="CK3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L3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M3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13</v>
      </c>
      <c r="CN35" s="7">
        <f>SUM(Questionnaires_de_personnalité[[#This Row],[Non planning]:[Impulsivité cognitive]])</f>
        <v>36</v>
      </c>
    </row>
    <row r="36" spans="1:92" x14ac:dyDescent="0.35">
      <c r="A36" s="2"/>
      <c r="B36" s="2" t="s">
        <v>142</v>
      </c>
      <c r="Z36" s="2" cm="1">
        <f t="array" ref="Z36">_xlfn.IFS(Z17="Rarement",0,Z17="Occasionnellement",1,Z17="Souvent",3,Z17="Presque toujours/Toujours",4)</f>
        <v>3</v>
      </c>
      <c r="AA36" s="2" cm="1">
        <f t="array" ref="AA36">_xlfn.IFS(AA17="Rarement",0,AA17="Occasionnellement",1,AA17="Souvent",3,AA17="Presque toujours/Toujours",4)</f>
        <v>1</v>
      </c>
      <c r="AB36" s="2" cm="1">
        <f t="array" ref="AB36">_xlfn.IFS(AB17="Rarement",0,AB17="Occasionnellement",1,AB17="Souvent",3,AB17="Presque toujours/Toujours",4)</f>
        <v>3</v>
      </c>
      <c r="AC36" s="2" cm="1">
        <f t="array" ref="AC36">_xlfn.IFS(AC17="Rarement",0,AC17="Occasionnellement",1,AC17="Souvent",3,AC17="Presque toujours/Toujours",4)</f>
        <v>3</v>
      </c>
      <c r="AD36" s="2" cm="1">
        <f t="array" ref="AD36">_xlfn.IFS(AD17="Rarement",0,AD17="Occasionnellement",1,AD17="Souvent",3,AD17="Presque toujours/Toujours",4)</f>
        <v>1</v>
      </c>
      <c r="AE36" s="2" cm="1">
        <f t="array" ref="AE36">_xlfn.IFS(AE17="Rarement",0,AE17="Occasionnellement",1,AE17="Souvent",3,AE17="Presque toujours/Toujours",4)</f>
        <v>1</v>
      </c>
      <c r="AF36" s="2" cm="1">
        <f t="array" ref="AF36">_xlfn.IFS(AF17="Rarement",4,AF17="Occasionnellement",3,AF17="Souvent",1,AF17="Presque toujours/Toujours",0)</f>
        <v>3</v>
      </c>
      <c r="AG36" s="2" cm="1">
        <f t="array" ref="AG36">_xlfn.IFS(AG17="Rarement",4,AG17="Occasionnellement",3,AG17="Souvent",1,AG17="Presque toujours/Toujours",0)</f>
        <v>1</v>
      </c>
      <c r="AH36" s="2" cm="1">
        <f t="array" ref="AH36">_xlfn.IFS(AH17="Rarement",4,AH17="Occasionnellement",3,AH17="Souvent",1,AH17="Presque toujours/Toujours",0)</f>
        <v>3</v>
      </c>
      <c r="AI36" s="2" cm="1">
        <f t="array" ref="AI36">_xlfn.IFS(AI17="Rarement",4,AI17="Occasionnellement",3,AI17="Souvent",1,AI17="Presque toujours/Toujours",0)</f>
        <v>0</v>
      </c>
      <c r="AJ36" s="2" cm="1">
        <f t="array" ref="AJ36">_xlfn.IFS(AJ17="Rarement",4,AJ17="Occasionnellement",3,AJ17="Souvent",1,AJ17="Presque toujours/Toujours",0)</f>
        <v>1</v>
      </c>
      <c r="AK36" s="2" cm="1">
        <f t="array" ref="AK36">_xlfn.IFS(AK17="Rarement",4,AK17="Occasionnellement",3,AK17="Souvent",1,AK17="Presque toujours/Toujours",0)</f>
        <v>1</v>
      </c>
      <c r="AL36" s="2" cm="1">
        <f t="array" ref="AL36">_xlfn.IFS(AL17="Rarement",4,AL17="Occasionnellement",3,AL17="Souvent",1,AL17="Presque toujours/Toujours",0)</f>
        <v>3</v>
      </c>
      <c r="AM36" s="2" cm="1">
        <f t="array" ref="AM36">_xlfn.IFS(AM17="Rarement",4,AM17="Occasionnellement",3,AM17="Souvent",1,AM17="Presque toujours/Toujours",0)</f>
        <v>3</v>
      </c>
      <c r="AN36" s="2" cm="1">
        <f t="array" ref="AN36">_xlfn.IFS(AF17="Rarement",4,AF17="Occasionnellement",3,AF17="Souvent",1,AF17="Presque toujours/Toujours",0)</f>
        <v>3</v>
      </c>
      <c r="AO36" s="2" cm="1">
        <f t="array" ref="AO36">_xlfn.IFS(AO17="Rarement",0,AO17="Occasionnellement",1,AO17="Souvent",3,AO17="Presque toujours/Toujours",4)</f>
        <v>0</v>
      </c>
      <c r="AP36" s="2" cm="1">
        <f t="array" ref="AP36">_xlfn.IFS(AP17="Rarement",0,AP17="Occasionnellement",1,AP17="Souvent",3,AP17="Presque toujours/Toujours",4)</f>
        <v>1</v>
      </c>
      <c r="AQ36" s="2" cm="1">
        <f t="array" ref="AQ36">_xlfn.IFS(AQ17="Rarement",0,AQ17="Occasionnellement",1,AQ17="Souvent",3,AQ17="Presque toujours/Toujours",4)</f>
        <v>1</v>
      </c>
      <c r="AR36" s="2" cm="1">
        <f t="array" ref="AR36">_xlfn.IFS(AR17="Rarement",4,AR17="Occasionnellement",3,AR17="Souvent",1,AR17="Presque toujours/Toujours",0)</f>
        <v>4</v>
      </c>
      <c r="AS36" s="2" cm="1">
        <f t="array" ref="AS36">_xlfn.IFS(AS17="Rarement",0,AS17="Occasionnellement",1,AS17="Souvent",3,AS17="Presque toujours/Toujours",4)</f>
        <v>1</v>
      </c>
      <c r="AT36" s="2" cm="1">
        <f t="array" ref="AT36">_xlfn.IFS(AT17="Rarement",4,AT17="Occasionnellement",3,AT17="Souvent",1,AT17="Presque toujours/Toujours",0)</f>
        <v>1</v>
      </c>
      <c r="AU36" s="2" cm="1">
        <f t="array" ref="AU36">_xlfn.IFS(AU17="Rarement",0,AU17="Occasionnellement",1,AU17="Souvent",3,AU17="Presque toujours/Toujours",4)</f>
        <v>0</v>
      </c>
      <c r="AV36" s="2" cm="1">
        <f t="array" ref="AV36">_xlfn.IFS(AV17="Rarement",0,AV17="Occasionnellement",1,AV17="Souvent",3,AV17="Presque toujours/Toujours",4)</f>
        <v>3</v>
      </c>
      <c r="AW36" s="2" cm="1">
        <f t="array" ref="AW36">_xlfn.IFS(AW17="Rarement",0,AW17="Occasionnellement",1,AW17="Souvent",3,AW17="Presque toujours/Toujours",4)</f>
        <v>3</v>
      </c>
      <c r="AX36" s="2" cm="1">
        <f t="array" ref="AX36">_xlfn.IFS(AX17="Rarement",0,AX17="Occasionnellement",1,AX17="Souvent",3,AX17="Presque toujours/Toujours",4)</f>
        <v>0</v>
      </c>
      <c r="AY36" s="2" cm="1">
        <f t="array" ref="AY36">_xlfn.IFS(AY17="Rarement",0,AY17="Occasionnellement",1,AY17="Souvent",3,AY17="Presque toujours/Toujours",4)</f>
        <v>3</v>
      </c>
      <c r="AZ36" s="2" cm="1">
        <f t="array" ref="AZ36">_xlfn.IFS(AZ17="Rarement",0,AZ17="Occasionnellement",1,AZ17="Souvent",3,AZ17="Presque toujours/Toujours",4)</f>
        <v>3</v>
      </c>
      <c r="BA36" s="2" cm="1">
        <f t="array" ref="BA36">_xlfn.IFS(BA17="Rarement",0,BA17="Occasionnellement",1,BA17="Souvent",3,BA17="Presque toujours/Toujours",4)</f>
        <v>0</v>
      </c>
      <c r="BB36" s="2" cm="1">
        <f t="array" ref="BB36">_xlfn.IFS(BB17="Rarement",0,BB17="Occasionnellement",1,BB17="Souvent",3,BB17="Presque toujours/Toujours",4)</f>
        <v>1</v>
      </c>
      <c r="BC36" s="2" cm="1">
        <f t="array" ref="BC36">_xlfn.IFS(BC17="Rarement",0,BC17="Occasionnellement",1,BC17="Souvent",3,BC17="Presque toujours/Toujours",4)</f>
        <v>4</v>
      </c>
      <c r="BD36" s="2" cm="1">
        <f t="array" ref="BD36">_xlfn.IFS(BD17="Rarement",0,BD17="Occasionnellement",1,BD17="Souvent",3,BD17="Presque toujours/Toujours",4)</f>
        <v>4</v>
      </c>
      <c r="BE36" s="2" cm="1">
        <f t="array" ref="BE36">_xlfn.IFS(BE17="Rarement",0,BE17="Occasionnellement",1,BE17="Souvent",3,BE17="Presque toujours/Toujours",4)</f>
        <v>1</v>
      </c>
      <c r="BF36" s="2" cm="1">
        <f t="array" ref="BF36">_xlfn.IFS(BF17="Rarement",4,BF17="Occasionnellement",3,BF17="Souvent",1,BF17="Presque toujours/Toujours",0)</f>
        <v>3</v>
      </c>
      <c r="BG36" s="2" cm="1">
        <f t="array" ref="BG36">_xlfn.IFS(BG17="Rarement",4,BG17="Occasionnellement",3,BG17="Souvent",1,BG17="Presque toujours/Toujours",0)</f>
        <v>4</v>
      </c>
      <c r="CJ36" s="2"/>
      <c r="CK3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L3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M3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N36" s="7">
        <f>SUM(Questionnaires_de_personnalité[[#This Row],[Non planning]:[Impulsivité cognitive]])</f>
        <v>67</v>
      </c>
    </row>
    <row r="37" spans="1:92" x14ac:dyDescent="0.35">
      <c r="A37" s="2"/>
      <c r="B37" s="2" t="s">
        <v>144</v>
      </c>
      <c r="Z37" s="2" cm="1">
        <f t="array" ref="Z37">_xlfn.IFS(Z18="Rarement",0,Z18="Occasionnellement",1,Z18="Souvent",3,Z18="Presque toujours/Toujours",4)</f>
        <v>3</v>
      </c>
      <c r="AA37" s="2" cm="1">
        <f t="array" ref="AA37">_xlfn.IFS(AA18="Rarement",0,AA18="Occasionnellement",1,AA18="Souvent",3,AA18="Presque toujours/Toujours",4)</f>
        <v>1</v>
      </c>
      <c r="AB37" s="2" cm="1">
        <f t="array" ref="AB37">_xlfn.IFS(AB18="Rarement",0,AB18="Occasionnellement",1,AB18="Souvent",3,AB18="Presque toujours/Toujours",4)</f>
        <v>3</v>
      </c>
      <c r="AC37" s="2" cm="1">
        <f t="array" ref="AC37">_xlfn.IFS(AC18="Rarement",0,AC18="Occasionnellement",1,AC18="Souvent",3,AC18="Presque toujours/Toujours",4)</f>
        <v>1</v>
      </c>
      <c r="AD37" s="2" cm="1">
        <f t="array" ref="AD37">_xlfn.IFS(AD18="Rarement",0,AD18="Occasionnellement",1,AD18="Souvent",3,AD18="Presque toujours/Toujours",4)</f>
        <v>1</v>
      </c>
      <c r="AE37" s="2" cm="1">
        <f t="array" ref="AE37">_xlfn.IFS(AE18="Rarement",0,AE18="Occasionnellement",1,AE18="Souvent",3,AE18="Presque toujours/Toujours",4)</f>
        <v>1</v>
      </c>
      <c r="AF37" s="2" cm="1">
        <f t="array" ref="AF37">_xlfn.IFS(AF18="Rarement",4,AF18="Occasionnellement",3,AF18="Souvent",1,AF18="Presque toujours/Toujours",0)</f>
        <v>4</v>
      </c>
      <c r="AG37" s="2" cm="1">
        <f t="array" ref="AG37">_xlfn.IFS(AG18="Rarement",4,AG18="Occasionnellement",3,AG18="Souvent",1,AG18="Presque toujours/Toujours",0)</f>
        <v>1</v>
      </c>
      <c r="AH37" s="2" cm="1">
        <f t="array" ref="AH37">_xlfn.IFS(AH18="Rarement",4,AH18="Occasionnellement",3,AH18="Souvent",1,AH18="Presque toujours/Toujours",0)</f>
        <v>1</v>
      </c>
      <c r="AI37" s="2" cm="1">
        <f t="array" ref="AI37">_xlfn.IFS(AI18="Rarement",4,AI18="Occasionnellement",3,AI18="Souvent",1,AI18="Presque toujours/Toujours",0)</f>
        <v>1</v>
      </c>
      <c r="AJ37" s="2" cm="1">
        <f t="array" ref="AJ37">_xlfn.IFS(AJ18="Rarement",4,AJ18="Occasionnellement",3,AJ18="Souvent",1,AJ18="Presque toujours/Toujours",0)</f>
        <v>3</v>
      </c>
      <c r="AK37" s="2" cm="1">
        <f t="array" ref="AK37">_xlfn.IFS(AK18="Rarement",4,AK18="Occasionnellement",3,AK18="Souvent",1,AK18="Presque toujours/Toujours",0)</f>
        <v>1</v>
      </c>
      <c r="AL37" s="2" cm="1">
        <f t="array" ref="AL37">_xlfn.IFS(AL18="Rarement",4,AL18="Occasionnellement",3,AL18="Souvent",1,AL18="Presque toujours/Toujours",0)</f>
        <v>1</v>
      </c>
      <c r="AM37" s="2" cm="1">
        <f t="array" ref="AM37">_xlfn.IFS(AM18="Rarement",4,AM18="Occasionnellement",3,AM18="Souvent",1,AM18="Presque toujours/Toujours",0)</f>
        <v>3</v>
      </c>
      <c r="AN37" s="2" cm="1">
        <f t="array" ref="AN37">_xlfn.IFS(AF18="Rarement",4,AF18="Occasionnellement",3,AF18="Souvent",1,AF18="Presque toujours/Toujours",0)</f>
        <v>4</v>
      </c>
      <c r="AO37" s="2" cm="1">
        <f t="array" ref="AO37">_xlfn.IFS(AO18="Rarement",0,AO18="Occasionnellement",1,AO18="Souvent",3,AO18="Presque toujours/Toujours",4)</f>
        <v>0</v>
      </c>
      <c r="AP37" s="2" cm="1">
        <f t="array" ref="AP37">_xlfn.IFS(AP18="Rarement",0,AP18="Occasionnellement",1,AP18="Souvent",3,AP18="Presque toujours/Toujours",4)</f>
        <v>1</v>
      </c>
      <c r="AQ37" s="2" cm="1">
        <f t="array" ref="AQ37">_xlfn.IFS(AQ18="Rarement",0,AQ18="Occasionnellement",1,AQ18="Souvent",3,AQ18="Presque toujours/Toujours",4)</f>
        <v>0</v>
      </c>
      <c r="AR37" s="2" cm="1">
        <f t="array" ref="AR37">_xlfn.IFS(AR18="Rarement",4,AR18="Occasionnellement",3,AR18="Souvent",1,AR18="Presque toujours/Toujours",0)</f>
        <v>4</v>
      </c>
      <c r="AS37" s="2" cm="1">
        <f t="array" ref="AS37">_xlfn.IFS(AS18="Rarement",0,AS18="Occasionnellement",1,AS18="Souvent",3,AS18="Presque toujours/Toujours",4)</f>
        <v>1</v>
      </c>
      <c r="AT37" s="2" cm="1">
        <f t="array" ref="AT37">_xlfn.IFS(AT18="Rarement",4,AT18="Occasionnellement",3,AT18="Souvent",1,AT18="Presque toujours/Toujours",0)</f>
        <v>1</v>
      </c>
      <c r="AU37" s="2" cm="1">
        <f t="array" ref="AU37">_xlfn.IFS(AU18="Rarement",0,AU18="Occasionnellement",1,AU18="Souvent",3,AU18="Presque toujours/Toujours",4)</f>
        <v>3</v>
      </c>
      <c r="AV37" s="2" cm="1">
        <f t="array" ref="AV37">_xlfn.IFS(AV18="Rarement",0,AV18="Occasionnellement",1,AV18="Souvent",3,AV18="Presque toujours/Toujours",4)</f>
        <v>1</v>
      </c>
      <c r="AW37" s="2" cm="1">
        <f t="array" ref="AW37">_xlfn.IFS(AW18="Rarement",0,AW18="Occasionnellement",1,AW18="Souvent",3,AW18="Presque toujours/Toujours",4)</f>
        <v>1</v>
      </c>
      <c r="AX37" s="2" cm="1">
        <f t="array" ref="AX37">_xlfn.IFS(AX18="Rarement",0,AX18="Occasionnellement",1,AX18="Souvent",3,AX18="Presque toujours/Toujours",4)</f>
        <v>0</v>
      </c>
      <c r="AY37" s="2" cm="1">
        <f t="array" ref="AY37">_xlfn.IFS(AY18="Rarement",0,AY18="Occasionnellement",1,AY18="Souvent",3,AY18="Presque toujours/Toujours",4)</f>
        <v>1</v>
      </c>
      <c r="AZ37" s="2" cm="1">
        <f t="array" ref="AZ37">_xlfn.IFS(AZ18="Rarement",0,AZ18="Occasionnellement",1,AZ18="Souvent",3,AZ18="Presque toujours/Toujours",4)</f>
        <v>3</v>
      </c>
      <c r="BA37" s="2" cm="1">
        <f t="array" ref="BA37">_xlfn.IFS(BA18="Rarement",0,BA18="Occasionnellement",1,BA18="Souvent",3,BA18="Presque toujours/Toujours",4)</f>
        <v>0</v>
      </c>
      <c r="BB37" s="2" cm="1">
        <f t="array" ref="BB37">_xlfn.IFS(BB18="Rarement",0,BB18="Occasionnellement",1,BB18="Souvent",3,BB18="Presque toujours/Toujours",4)</f>
        <v>1</v>
      </c>
      <c r="BC37" s="2" cm="1">
        <f t="array" ref="BC37">_xlfn.IFS(BC18="Rarement",0,BC18="Occasionnellement",1,BC18="Souvent",3,BC18="Presque toujours/Toujours",4)</f>
        <v>1</v>
      </c>
      <c r="BD37" s="2" cm="1">
        <f t="array" ref="BD37">_xlfn.IFS(BD18="Rarement",0,BD18="Occasionnellement",1,BD18="Souvent",3,BD18="Presque toujours/Toujours",4)</f>
        <v>1</v>
      </c>
      <c r="BE37" s="2" cm="1">
        <f t="array" ref="BE37">_xlfn.IFS(BE18="Rarement",0,BE18="Occasionnellement",1,BE18="Souvent",3,BE18="Presque toujours/Toujours",4)</f>
        <v>1</v>
      </c>
      <c r="BF37" s="2" cm="1">
        <f t="array" ref="BF37">_xlfn.IFS(BF18="Rarement",4,BF18="Occasionnellement",3,BF18="Souvent",1,BF18="Presque toujours/Toujours",0)</f>
        <v>1</v>
      </c>
      <c r="BG37" s="2" cm="1">
        <f t="array" ref="BG37">_xlfn.IFS(BG18="Rarement",4,BG18="Occasionnellement",3,BG18="Souvent",1,BG18="Presque toujours/Toujours",0)</f>
        <v>1</v>
      </c>
      <c r="CJ37" s="2"/>
      <c r="CK3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L3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M3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N37" s="7">
        <f>SUM(Questionnaires_de_personnalité[[#This Row],[Non planning]:[Impulsivité cognitive]])</f>
        <v>51</v>
      </c>
    </row>
    <row r="38" spans="1:92" x14ac:dyDescent="0.35">
      <c r="A38" s="2"/>
      <c r="B38" s="2" t="s">
        <v>146</v>
      </c>
      <c r="Z38" s="2" cm="1">
        <f t="array" ref="Z38">_xlfn.IFS(Z19="Rarement",0,Z19="Occasionnellement",1,Z19="Souvent",3,Z19="Presque toujours/Toujours",4)</f>
        <v>4</v>
      </c>
      <c r="AA38" s="2" cm="1">
        <f t="array" ref="AA38">_xlfn.IFS(AA19="Rarement",0,AA19="Occasionnellement",1,AA19="Souvent",3,AA19="Presque toujours/Toujours",4)</f>
        <v>1</v>
      </c>
      <c r="AB38" s="2" cm="1">
        <f t="array" ref="AB38">_xlfn.IFS(AB19="Rarement",0,AB19="Occasionnellement",1,AB19="Souvent",3,AB19="Presque toujours/Toujours",4)</f>
        <v>3</v>
      </c>
      <c r="AC38" s="2" cm="1">
        <f t="array" ref="AC38">_xlfn.IFS(AC19="Rarement",0,AC19="Occasionnellement",1,AC19="Souvent",3,AC19="Presque toujours/Toujours",4)</f>
        <v>1</v>
      </c>
      <c r="AD38" s="2" cm="1">
        <f t="array" ref="AD38">_xlfn.IFS(AD19="Rarement",0,AD19="Occasionnellement",1,AD19="Souvent",3,AD19="Presque toujours/Toujours",4)</f>
        <v>0</v>
      </c>
      <c r="AE38" s="2" cm="1">
        <f t="array" ref="AE38">_xlfn.IFS(AE19="Rarement",0,AE19="Occasionnellement",1,AE19="Souvent",3,AE19="Presque toujours/Toujours",4)</f>
        <v>4</v>
      </c>
      <c r="AF38" s="2" cm="1">
        <f t="array" ref="AF38">_xlfn.IFS(AF19="Rarement",4,AF19="Occasionnellement",3,AF19="Souvent",1,AF19="Presque toujours/Toujours",0)</f>
        <v>3</v>
      </c>
      <c r="AG38" s="2" cm="1">
        <f t="array" ref="AG38">_xlfn.IFS(AG19="Rarement",4,AG19="Occasionnellement",3,AG19="Souvent",1,AG19="Presque toujours/Toujours",0)</f>
        <v>0</v>
      </c>
      <c r="AH38" s="2" cm="1">
        <f t="array" ref="AH38">_xlfn.IFS(AH19="Rarement",4,AH19="Occasionnellement",3,AH19="Souvent",1,AH19="Presque toujours/Toujours",0)</f>
        <v>1</v>
      </c>
      <c r="AI38" s="2" cm="1">
        <f t="array" ref="AI38">_xlfn.IFS(AI19="Rarement",4,AI19="Occasionnellement",3,AI19="Souvent",1,AI19="Presque toujours/Toujours",0)</f>
        <v>1</v>
      </c>
      <c r="AJ38" s="2" cm="1">
        <f t="array" ref="AJ38">_xlfn.IFS(AJ19="Rarement",4,AJ19="Occasionnellement",3,AJ19="Souvent",1,AJ19="Presque toujours/Toujours",0)</f>
        <v>0</v>
      </c>
      <c r="AK38" s="2" cm="1">
        <f t="array" ref="AK38">_xlfn.IFS(AK19="Rarement",4,AK19="Occasionnellement",3,AK19="Souvent",1,AK19="Presque toujours/Toujours",0)</f>
        <v>1</v>
      </c>
      <c r="AL38" s="2" cm="1">
        <f t="array" ref="AL38">_xlfn.IFS(AL19="Rarement",4,AL19="Occasionnellement",3,AL19="Souvent",1,AL19="Presque toujours/Toujours",0)</f>
        <v>1</v>
      </c>
      <c r="AM38" s="2" cm="1">
        <f t="array" ref="AM38">_xlfn.IFS(AM19="Rarement",4,AM19="Occasionnellement",3,AM19="Souvent",1,AM19="Presque toujours/Toujours",0)</f>
        <v>1</v>
      </c>
      <c r="AN38" s="2" cm="1">
        <f t="array" ref="AN38">_xlfn.IFS(AF19="Rarement",4,AF19="Occasionnellement",3,AF19="Souvent",1,AF19="Presque toujours/Toujours",0)</f>
        <v>3</v>
      </c>
      <c r="AO38" s="2" cm="1">
        <f t="array" ref="AO38">_xlfn.IFS(AO19="Rarement",0,AO19="Occasionnellement",1,AO19="Souvent",3,AO19="Presque toujours/Toujours",4)</f>
        <v>0</v>
      </c>
      <c r="AP38" s="2" cm="1">
        <f t="array" ref="AP38">_xlfn.IFS(AP19="Rarement",0,AP19="Occasionnellement",1,AP19="Souvent",3,AP19="Presque toujours/Toujours",4)</f>
        <v>3</v>
      </c>
      <c r="AQ38" s="2" cm="1">
        <f t="array" ref="AQ38">_xlfn.IFS(AQ19="Rarement",0,AQ19="Occasionnellement",1,AQ19="Souvent",3,AQ19="Presque toujours/Toujours",4)</f>
        <v>1</v>
      </c>
      <c r="AR38" s="2" cm="1">
        <f t="array" ref="AR38">_xlfn.IFS(AR19="Rarement",4,AR19="Occasionnellement",3,AR19="Souvent",1,AR19="Presque toujours/Toujours",0)</f>
        <v>3</v>
      </c>
      <c r="AS38" s="2" cm="1">
        <f t="array" ref="AS38">_xlfn.IFS(AS19="Rarement",0,AS19="Occasionnellement",1,AS19="Souvent",3,AS19="Presque toujours/Toujours",4)</f>
        <v>3</v>
      </c>
      <c r="AT38" s="2" cm="1">
        <f t="array" ref="AT38">_xlfn.IFS(AT19="Rarement",4,AT19="Occasionnellement",3,AT19="Souvent",1,AT19="Presque toujours/Toujours",0)</f>
        <v>1</v>
      </c>
      <c r="AU38" s="2" cm="1">
        <f t="array" ref="AU38">_xlfn.IFS(AU19="Rarement",0,AU19="Occasionnellement",1,AU19="Souvent",3,AU19="Presque toujours/Toujours",4)</f>
        <v>0</v>
      </c>
      <c r="AV38" s="2" cm="1">
        <f t="array" ref="AV38">_xlfn.IFS(AV19="Rarement",0,AV19="Occasionnellement",1,AV19="Souvent",3,AV19="Presque toujours/Toujours",4)</f>
        <v>1</v>
      </c>
      <c r="AW38" s="2" cm="1">
        <f t="array" ref="AW38">_xlfn.IFS(AW19="Rarement",0,AW19="Occasionnellement",1,AW19="Souvent",3,AW19="Presque toujours/Toujours",4)</f>
        <v>0</v>
      </c>
      <c r="AX38" s="2" cm="1">
        <f t="array" ref="AX38">_xlfn.IFS(AX19="Rarement",0,AX19="Occasionnellement",1,AX19="Souvent",3,AX19="Presque toujours/Toujours",4)</f>
        <v>0</v>
      </c>
      <c r="AY38" s="2" cm="1">
        <f t="array" ref="AY38">_xlfn.IFS(AY19="Rarement",0,AY19="Occasionnellement",1,AY19="Souvent",3,AY19="Presque toujours/Toujours",4)</f>
        <v>4</v>
      </c>
      <c r="AZ38" s="2" cm="1">
        <f t="array" ref="AZ38">_xlfn.IFS(AZ19="Rarement",0,AZ19="Occasionnellement",1,AZ19="Souvent",3,AZ19="Presque toujours/Toujours",4)</f>
        <v>3</v>
      </c>
      <c r="BA38" s="2" cm="1">
        <f t="array" ref="BA38">_xlfn.IFS(BA19="Rarement",0,BA19="Occasionnellement",1,BA19="Souvent",3,BA19="Presque toujours/Toujours",4)</f>
        <v>0</v>
      </c>
      <c r="BB38" s="2" cm="1">
        <f t="array" ref="BB38">_xlfn.IFS(BB19="Rarement",0,BB19="Occasionnellement",1,BB19="Souvent",3,BB19="Presque toujours/Toujours",4)</f>
        <v>1</v>
      </c>
      <c r="BC38" s="2" cm="1">
        <f t="array" ref="BC38">_xlfn.IFS(BC19="Rarement",0,BC19="Occasionnellement",1,BC19="Souvent",3,BC19="Presque toujours/Toujours",4)</f>
        <v>3</v>
      </c>
      <c r="BD38" s="2" cm="1">
        <f t="array" ref="BD38">_xlfn.IFS(BD19="Rarement",0,BD19="Occasionnellement",1,BD19="Souvent",3,BD19="Presque toujours/Toujours",4)</f>
        <v>1</v>
      </c>
      <c r="BE38" s="2" cm="1">
        <f t="array" ref="BE38">_xlfn.IFS(BE19="Rarement",0,BE19="Occasionnellement",1,BE19="Souvent",3,BE19="Presque toujours/Toujours",4)</f>
        <v>4</v>
      </c>
      <c r="BF38" s="2" cm="1">
        <f t="array" ref="BF38">_xlfn.IFS(BF19="Rarement",4,BF19="Occasionnellement",3,BF19="Souvent",1,BF19="Presque toujours/Toujours",0)</f>
        <v>0</v>
      </c>
      <c r="BG38" s="2" cm="1">
        <f t="array" ref="BG38">_xlfn.IFS(BG19="Rarement",4,BG19="Occasionnellement",3,BG19="Souvent",1,BG19="Presque toujours/Toujours",0)</f>
        <v>0</v>
      </c>
      <c r="CJ38" s="2"/>
      <c r="CK3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L3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M3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N38" s="7">
        <f>SUM(Questionnaires_de_personnalité[[#This Row],[Non planning]:[Impulsivité cognitive]])</f>
        <v>52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RowHeight="14.5" x14ac:dyDescent="0.35"/>
  <sheetData>
    <row r="1" spans="1:2" x14ac:dyDescent="0.35">
      <c r="A1" t="s">
        <v>0</v>
      </c>
      <c r="B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1106DF-E3EC-421C-8BFB-7B5B69DF2F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Questionnaires de personnalité</vt:lpstr>
      <vt:lpstr>Questionnaires de personnalité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Mathilde Legrand</cp:lastModifiedBy>
  <dcterms:created xsi:type="dcterms:W3CDTF">2022-03-03T08:41:55Z</dcterms:created>
  <dcterms:modified xsi:type="dcterms:W3CDTF">2022-03-03T09:44:06Z</dcterms:modified>
</cp:coreProperties>
</file>