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experience/sub-03CT/"/>
    </mc:Choice>
  </mc:AlternateContent>
  <xr:revisionPtr revIDLastSave="0" documentId="13_ncr:40009_{EBAC17D6-22EE-476A-82A8-A9BB9FFBC17D}" xr6:coauthVersionLast="47" xr6:coauthVersionMax="47" xr10:uidLastSave="{00000000-0000-0000-0000-000000000000}"/>
  <bookViews>
    <workbookView minimized="1" xWindow="1700" yWindow="2910" windowWidth="13700" windowHeight="7810"/>
  </bookViews>
  <sheets>
    <sheet name="results_GNG_sub-03CT (2)" sheetId="2" r:id="rId1"/>
    <sheet name="results_GNG_sub-03CT" sheetId="1" r:id="rId2"/>
  </sheets>
  <definedNames>
    <definedName name="DonnéesExternes_1" localSheetId="0" hidden="1">'results_GNG_sub-03CT (2)'!$A$1:$Y$8</definedName>
  </definedNames>
  <calcPr calcId="0"/>
</workbook>
</file>

<file path=xl/calcChain.xml><?xml version="1.0" encoding="utf-8"?>
<calcChain xmlns="http://schemas.openxmlformats.org/spreadsheetml/2006/main">
  <c r="B13" i="2" l="1"/>
  <c r="B14" i="2"/>
  <c r="C11" i="2"/>
  <c r="D11" i="2"/>
  <c r="E11" i="2"/>
  <c r="F11" i="2"/>
  <c r="G11" i="2"/>
  <c r="H11" i="2"/>
  <c r="I11" i="2"/>
  <c r="J11" i="2"/>
  <c r="K11" i="2"/>
  <c r="L11" i="2"/>
  <c r="M11" i="2"/>
  <c r="B11" i="2"/>
  <c r="C10" i="2"/>
  <c r="D10" i="2"/>
  <c r="E10" i="2"/>
  <c r="F10" i="2"/>
  <c r="G10" i="2"/>
  <c r="H10" i="2"/>
  <c r="I10" i="2"/>
  <c r="J10" i="2"/>
  <c r="K10" i="2"/>
  <c r="L10" i="2"/>
  <c r="M10" i="2"/>
  <c r="B10" i="2"/>
  <c r="M9" i="2"/>
  <c r="C9" i="2"/>
  <c r="D9" i="2"/>
  <c r="E9" i="2"/>
  <c r="F9" i="2"/>
  <c r="G9" i="2"/>
  <c r="H9" i="2"/>
  <c r="I9" i="2"/>
  <c r="J9" i="2"/>
  <c r="K9" i="2"/>
  <c r="L9" i="2"/>
  <c r="B9" i="2"/>
</calcChain>
</file>

<file path=xl/connections.xml><?xml version="1.0" encoding="utf-8"?>
<connections xmlns="http://schemas.openxmlformats.org/spreadsheetml/2006/main">
  <connection id="1" keepAlive="1" name="Requête - results_GNG_sub-03CT" description="Connexion à la requête « results_GNG_sub-03CT » dans le classeur." type="5" refreshedVersion="7" background="1" saveData="1">
    <dbPr connection="Provider=Microsoft.Mashup.OleDb.1;Data Source=$Workbook$;Location=results_GNG_sub-03CT;Extended Properties=&quot;&quot;" command="SELECT * FROM [results_GNG_sub-03CT]"/>
  </connection>
</connections>
</file>

<file path=xl/sharedStrings.xml><?xml version="1.0" encoding="utf-8"?>
<sst xmlns="http://schemas.openxmlformats.org/spreadsheetml/2006/main" count="129" uniqueCount="44">
  <si>
    <t>Essai,GD2,GD5,GD8,GG2,GG5,GG8,GH2,GH5,GH8,GB2,GB5,GB8,NGD2,NGD5,NGD8,NGG2,NGG5,NGG8,NGH2,NGH5,NGH8,NGB2,NGB5,NGB8</t>
  </si>
  <si>
    <t>Essai0,0.43333333333333335             ,0.4666666666666667              ,0.45                            ,0.5166666666666667              ,0.4666666666666667              ,0.5                             ,0.5166666666666667              ,0.5166666666666667              ,0.4666666666666667              ,0.4666666666666667              ,0.5                             ,0.4166666666666667              ,[],[],[],[],[],[],[],[],[],[],[],[]</t>
  </si>
  <si>
    <t>Essai1,0.43333333333333335             ,0.4                             ,0.48333333333333334             ,0.5166666666666667              ,0.45                            ,0.45                            ,0.5333333333333333              ,0.5333333333333333              ,0.48333333333333334             ,0.5166666666666667              ,0.5                             ,0.5                             ,[],[],[],[],[],[],[],[],[],[],[],[]</t>
  </si>
  <si>
    <t>Essai2,0.45                            ,0.5                             ,0.48333333333333334             ,0.45                            ,0.43333333333333335             ,0.43333333333333335             ,0.5166666666666667              ,0.5                             ,0.5                             ,0.5                             ,0.4666666666666667              ,0.5666666666666667              ,[],[],[],[],[],[],[],[],[],[],[],[]</t>
  </si>
  <si>
    <t>Essai3,0.43333333333333335             ,0.4666666666666667              ,0.4666666666666667              ,0.48333333333333334             ,0.48333333333333334             ,0.4666666666666667              ,0.5                             ,0.45                            ,0.4666666666666667              ,0.48333333333333334             ,0.48333333333333334             ,0.45                            ,[],[],[],[],[],[],[],[],[],[],[],[]</t>
  </si>
  <si>
    <t>Essai4,0.5                             ,0.48333333333333334             ,0.4666666666666667              ,0.55                            ,0.5                             ,0.5333333333333333              ,0.4666666666666667              ,0.4666666666666667              ,0.55                            ,0.45                            ,0.4666666666666667              ,0.5166666666666667              ,[],[],[],[],[],[],[],[],[],[],[],[]</t>
  </si>
  <si>
    <t>Essai5,0.4666666666666667              ,0.48333333333333334             ,0.43333333333333335             ,0.7166666666666667              ,0.43333333333333335             ,0.4666666666666667              ,0.45                            ,0.4666666666666667              ,0.5                             ,0.48333333333333334             ,0.45                            ,0.6833333333333333              ,[],[],[],[],[],[],[],[],[],[],[],[]</t>
  </si>
  <si>
    <t>Essai6,0.5                             ,0.5                             ,0.5833333333333334              ,0.55                            ,0.45                            ,0.4666666666666667              ,0.4666666666666667              ,0.5                             ,0.4166666666666667              ,0.48333333333333334             ,0.43333333333333335             ,0.4666666666666667              ,[],[],[],[],[],[],[],[],[],[],[],[]</t>
  </si>
  <si>
    <t>Essai</t>
  </si>
  <si>
    <t>GD2</t>
  </si>
  <si>
    <t>GD5</t>
  </si>
  <si>
    <t>GD8</t>
  </si>
  <si>
    <t>GG2</t>
  </si>
  <si>
    <t>GG5</t>
  </si>
  <si>
    <t>GG8</t>
  </si>
  <si>
    <t>GH2</t>
  </si>
  <si>
    <t>GH5</t>
  </si>
  <si>
    <t>GH8</t>
  </si>
  <si>
    <t>GB2</t>
  </si>
  <si>
    <t>GB5</t>
  </si>
  <si>
    <t>GB8</t>
  </si>
  <si>
    <t>NGD2</t>
  </si>
  <si>
    <t>NGD5</t>
  </si>
  <si>
    <t>NGD8</t>
  </si>
  <si>
    <t>NGG2</t>
  </si>
  <si>
    <t>NGG5</t>
  </si>
  <si>
    <t>NGG8</t>
  </si>
  <si>
    <t>NGH2</t>
  </si>
  <si>
    <t>NGH5</t>
  </si>
  <si>
    <t>NGH8</t>
  </si>
  <si>
    <t>NGB2</t>
  </si>
  <si>
    <t>NGB5</t>
  </si>
  <si>
    <t>NGB8</t>
  </si>
  <si>
    <t>Essai0</t>
  </si>
  <si>
    <t>[]</t>
  </si>
  <si>
    <t>Essai1</t>
  </si>
  <si>
    <t>Essai2</t>
  </si>
  <si>
    <t>Essai3</t>
  </si>
  <si>
    <t>Essai4</t>
  </si>
  <si>
    <t>Essai5</t>
  </si>
  <si>
    <t>Essai6</t>
  </si>
  <si>
    <t>Moyenne</t>
  </si>
  <si>
    <t>Ecart type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</si>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</sst>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0"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26">
    <queryTableFields count="25">
      <queryTableField id="1" name="Essai" tableColumnId="1"/>
      <queryTableField id="2" name="GD2" tableColumnId="2"/>
      <queryTableField id="3" name="GD5" tableColumnId="3"/>
      <queryTableField id="4" name="GD8" tableColumnId="4"/>
      <queryTableField id="5" name="GG2" tableColumnId="5"/>
      <queryTableField id="6" name="GG5" tableColumnId="6"/>
      <queryTableField id="7" name="GG8" tableColumnId="7"/>
      <queryTableField id="8" name="GH2" tableColumnId="8"/>
      <queryTableField id="9" name="GH5" tableColumnId="9"/>
      <queryTableField id="10" name="GH8" tableColumnId="10"/>
      <queryTableField id="11" name="GB2" tableColumnId="11"/>
      <queryTableField id="12" name="GB5" tableColumnId="12"/>
      <queryTableField id="13" name="GB8" tableColumnId="13"/>
      <queryTableField id="14" name="NGD2" tableColumnId="14"/>
      <queryTableField id="15" name="NGD5" tableColumnId="15"/>
      <queryTableField id="16" name="NGD8" tableColumnId="16"/>
      <queryTableField id="17" name="NGG2" tableColumnId="17"/>
      <queryTableField id="18" name="NGG5" tableColumnId="18"/>
      <queryTableField id="19" name="NGG8" tableColumnId="19"/>
      <queryTableField id="20" name="NGH2" tableColumnId="20"/>
      <queryTableField id="21" name="NGH5" tableColumnId="21"/>
      <queryTableField id="22" name="NGH8" tableColumnId="22"/>
      <queryTableField id="23" name="NGB2" tableColumnId="23"/>
      <queryTableField id="24" name="NGB5" tableColumnId="24"/>
      <queryTableField id="25" name="NGB8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esults_GNG_sub_03CT" displayName="results_GNG_sub_03CT" ref="A1:Y9" tableType="queryTable" totalsRowCount="1">
  <autoFilter ref="A1:Y8"/>
  <tableColumns count="25">
    <tableColumn id="1" uniqueName="1" name="Essai" totalsRowLabel="Moyenne" queryTableFieldId="1" dataDxfId="13" totalsRowDxfId="38"/>
    <tableColumn id="2" uniqueName="2" name="GD2" totalsRowFunction="custom" queryTableFieldId="2" dataDxfId="12" totalsRowDxfId="37">
      <totalsRowFormula>AVERAGE(results_GNG_sub_03CT[GD2])</totalsRowFormula>
    </tableColumn>
    <tableColumn id="3" uniqueName="3" name="GD5" totalsRowFunction="custom" queryTableFieldId="3" dataDxfId="11" totalsRowDxfId="36">
      <totalsRowFormula>AVERAGE(results_GNG_sub_03CT[GD5])</totalsRowFormula>
    </tableColumn>
    <tableColumn id="4" uniqueName="4" name="GD8" totalsRowFunction="custom" queryTableFieldId="4" dataDxfId="10" totalsRowDxfId="35">
      <totalsRowFormula>AVERAGE(results_GNG_sub_03CT[GD8])</totalsRowFormula>
    </tableColumn>
    <tableColumn id="5" uniqueName="5" name="GG2" totalsRowFunction="custom" queryTableFieldId="5" dataDxfId="9" totalsRowDxfId="34">
      <totalsRowFormula>AVERAGE(results_GNG_sub_03CT[GG2])</totalsRowFormula>
    </tableColumn>
    <tableColumn id="6" uniqueName="6" name="GG5" totalsRowFunction="custom" queryTableFieldId="6" dataDxfId="8" totalsRowDxfId="33">
      <totalsRowFormula>AVERAGE(results_GNG_sub_03CT[GG5])</totalsRowFormula>
    </tableColumn>
    <tableColumn id="7" uniqueName="7" name="GG8" totalsRowFunction="custom" queryTableFieldId="7" dataDxfId="7" totalsRowDxfId="32">
      <totalsRowFormula>AVERAGE(results_GNG_sub_03CT[GG8])</totalsRowFormula>
    </tableColumn>
    <tableColumn id="8" uniqueName="8" name="GH2" totalsRowFunction="custom" queryTableFieldId="8" dataDxfId="6" totalsRowDxfId="31">
      <totalsRowFormula>AVERAGE(results_GNG_sub_03CT[GH2])</totalsRowFormula>
    </tableColumn>
    <tableColumn id="9" uniqueName="9" name="GH5" totalsRowFunction="custom" queryTableFieldId="9" dataDxfId="5" totalsRowDxfId="30">
      <totalsRowFormula>AVERAGE(results_GNG_sub_03CT[GH5])</totalsRowFormula>
    </tableColumn>
    <tableColumn id="10" uniqueName="10" name="GH8" totalsRowFunction="custom" queryTableFieldId="10" dataDxfId="4" totalsRowDxfId="29">
      <totalsRowFormula>AVERAGE(results_GNG_sub_03CT[GH8])</totalsRowFormula>
    </tableColumn>
    <tableColumn id="11" uniqueName="11" name="GB2" totalsRowFunction="custom" queryTableFieldId="11" dataDxfId="3" totalsRowDxfId="28">
      <totalsRowFormula>AVERAGE(results_GNG_sub_03CT[GB2])</totalsRowFormula>
    </tableColumn>
    <tableColumn id="12" uniqueName="12" name="GB5" totalsRowFunction="custom" queryTableFieldId="12" dataDxfId="2" totalsRowDxfId="27">
      <totalsRowFormula>AVERAGE(results_GNG_sub_03CT[GB5])</totalsRowFormula>
    </tableColumn>
    <tableColumn id="13" uniqueName="13" name="GB8" totalsRowFunction="custom" queryTableFieldId="13" dataDxfId="0" totalsRowDxfId="26">
      <totalsRowFormula>AVERAGE(results_GNG_sub_03CT[GB8])</totalsRowFormula>
    </tableColumn>
    <tableColumn id="14" uniqueName="14" name="NGD2" queryTableFieldId="14" dataDxfId="1" totalsRowDxfId="25"/>
    <tableColumn id="15" uniqueName="15" name="NGD5" queryTableFieldId="15" dataDxfId="49" totalsRowDxfId="24"/>
    <tableColumn id="16" uniqueName="16" name="NGD8" queryTableFieldId="16" dataDxfId="48" totalsRowDxfId="23"/>
    <tableColumn id="17" uniqueName="17" name="NGG2" queryTableFieldId="17" dataDxfId="47" totalsRowDxfId="22"/>
    <tableColumn id="18" uniqueName="18" name="NGG5" queryTableFieldId="18" dataDxfId="46" totalsRowDxfId="21"/>
    <tableColumn id="19" uniqueName="19" name="NGG8" queryTableFieldId="19" dataDxfId="45" totalsRowDxfId="20"/>
    <tableColumn id="20" uniqueName="20" name="NGH2" queryTableFieldId="20" dataDxfId="44" totalsRowDxfId="19"/>
    <tableColumn id="21" uniqueName="21" name="NGH5" queryTableFieldId="21" dataDxfId="43" totalsRowDxfId="18"/>
    <tableColumn id="22" uniqueName="22" name="NGH8" queryTableFieldId="22" dataDxfId="42" totalsRowDxfId="17"/>
    <tableColumn id="23" uniqueName="23" name="NGB2" queryTableFieldId="23" dataDxfId="41" totalsRowDxfId="16"/>
    <tableColumn id="24" uniqueName="24" name="NGB5" queryTableFieldId="24" dataDxfId="40" totalsRowDxfId="15"/>
    <tableColumn id="25" uniqueName="25" name="NGB8" queryTableFieldId="25" dataDxfId="39" totalsRow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workbookViewId="0">
      <selection activeCell="B14" sqref="B14"/>
    </sheetView>
  </sheetViews>
  <sheetFormatPr baseColWidth="10" defaultRowHeight="14.5" x14ac:dyDescent="0.35"/>
  <cols>
    <col min="1" max="1" width="7.1796875" bestFit="1" customWidth="1"/>
    <col min="2" max="7" width="25.453125" bestFit="1" customWidth="1"/>
    <col min="8" max="9" width="24.90625" bestFit="1" customWidth="1"/>
    <col min="10" max="12" width="25.453125" bestFit="1" customWidth="1"/>
    <col min="13" max="13" width="24.90625" bestFit="1" customWidth="1"/>
    <col min="14" max="22" width="7.90625" bestFit="1" customWidth="1"/>
    <col min="23" max="25" width="7.7265625" bestFit="1" customWidth="1"/>
  </cols>
  <sheetData>
    <row r="1" spans="1:25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</row>
    <row r="2" spans="1:25" x14ac:dyDescent="0.35">
      <c r="A2" s="1" t="s">
        <v>33</v>
      </c>
      <c r="B2" s="2">
        <v>0.43333333333333302</v>
      </c>
      <c r="C2" s="2">
        <v>0.46666666666666601</v>
      </c>
      <c r="D2" s="2">
        <v>0.45</v>
      </c>
      <c r="E2" s="2">
        <v>0.51666666666666605</v>
      </c>
      <c r="F2" s="2">
        <v>0.46666666666666601</v>
      </c>
      <c r="G2" s="2">
        <v>0.5</v>
      </c>
      <c r="H2" s="2">
        <v>0.51666666666666605</v>
      </c>
      <c r="I2" s="2">
        <v>0.51666666666666605</v>
      </c>
      <c r="J2" s="2">
        <v>0.46666666666666601</v>
      </c>
      <c r="K2" s="2">
        <v>0.46666666666666601</v>
      </c>
      <c r="L2" s="2">
        <v>0.5</v>
      </c>
      <c r="M2" s="2">
        <v>0.41666666666666602</v>
      </c>
      <c r="N2" s="1" t="s">
        <v>34</v>
      </c>
      <c r="O2" s="1" t="s">
        <v>34</v>
      </c>
      <c r="P2" s="1" t="s">
        <v>34</v>
      </c>
      <c r="Q2" s="1" t="s">
        <v>34</v>
      </c>
      <c r="R2" s="1" t="s">
        <v>34</v>
      </c>
      <c r="S2" s="1" t="s">
        <v>34</v>
      </c>
      <c r="T2" s="1" t="s">
        <v>34</v>
      </c>
      <c r="U2" s="1" t="s">
        <v>34</v>
      </c>
      <c r="V2" s="1" t="s">
        <v>34</v>
      </c>
      <c r="W2" s="1" t="s">
        <v>34</v>
      </c>
      <c r="X2" s="1" t="s">
        <v>34</v>
      </c>
      <c r="Y2" s="1" t="s">
        <v>34</v>
      </c>
    </row>
    <row r="3" spans="1:25" x14ac:dyDescent="0.35">
      <c r="A3" s="1" t="s">
        <v>35</v>
      </c>
      <c r="B3" s="2">
        <v>0.43333333333333302</v>
      </c>
      <c r="C3" s="2">
        <v>0.4</v>
      </c>
      <c r="D3" s="2">
        <v>0.483333333333333</v>
      </c>
      <c r="E3" s="2">
        <v>0.51666666666666605</v>
      </c>
      <c r="F3" s="2">
        <v>0.45</v>
      </c>
      <c r="G3" s="2">
        <v>0.45</v>
      </c>
      <c r="H3" s="2">
        <v>0.53333333333333299</v>
      </c>
      <c r="I3" s="2">
        <v>0.53333333333333299</v>
      </c>
      <c r="J3" s="2">
        <v>0.483333333333333</v>
      </c>
      <c r="K3" s="2">
        <v>0.51666666666666605</v>
      </c>
      <c r="L3" s="2">
        <v>0.5</v>
      </c>
      <c r="M3" s="2">
        <v>0.5</v>
      </c>
      <c r="N3" s="1" t="s">
        <v>34</v>
      </c>
      <c r="O3" s="1" t="s">
        <v>34</v>
      </c>
      <c r="P3" s="1" t="s">
        <v>34</v>
      </c>
      <c r="Q3" s="1" t="s">
        <v>34</v>
      </c>
      <c r="R3" s="1" t="s">
        <v>34</v>
      </c>
      <c r="S3" s="1" t="s">
        <v>34</v>
      </c>
      <c r="T3" s="1" t="s">
        <v>34</v>
      </c>
      <c r="U3" s="1" t="s">
        <v>34</v>
      </c>
      <c r="V3" s="1" t="s">
        <v>34</v>
      </c>
      <c r="W3" s="1" t="s">
        <v>34</v>
      </c>
      <c r="X3" s="1" t="s">
        <v>34</v>
      </c>
      <c r="Y3" s="1" t="s">
        <v>34</v>
      </c>
    </row>
    <row r="4" spans="1:25" x14ac:dyDescent="0.35">
      <c r="A4" s="1" t="s">
        <v>36</v>
      </c>
      <c r="B4" s="2">
        <v>0.45</v>
      </c>
      <c r="C4" s="2">
        <v>0.5</v>
      </c>
      <c r="D4" s="2">
        <v>0.483333333333333</v>
      </c>
      <c r="E4" s="2">
        <v>0.45</v>
      </c>
      <c r="F4" s="2">
        <v>0.43333333333333302</v>
      </c>
      <c r="G4" s="2">
        <v>0.43333333333333302</v>
      </c>
      <c r="H4" s="2">
        <v>0.51666666666666605</v>
      </c>
      <c r="I4" s="2">
        <v>0.5</v>
      </c>
      <c r="J4" s="2">
        <v>0.5</v>
      </c>
      <c r="K4" s="2">
        <v>0.5</v>
      </c>
      <c r="L4" s="2">
        <v>0.46666666666666601</v>
      </c>
      <c r="M4" s="2">
        <v>0.56666666666666599</v>
      </c>
      <c r="N4" s="1" t="s">
        <v>34</v>
      </c>
      <c r="O4" s="1" t="s">
        <v>34</v>
      </c>
      <c r="P4" s="1" t="s">
        <v>34</v>
      </c>
      <c r="Q4" s="1" t="s">
        <v>34</v>
      </c>
      <c r="R4" s="1" t="s">
        <v>34</v>
      </c>
      <c r="S4" s="1" t="s">
        <v>34</v>
      </c>
      <c r="T4" s="1" t="s">
        <v>34</v>
      </c>
      <c r="U4" s="1" t="s">
        <v>34</v>
      </c>
      <c r="V4" s="1" t="s">
        <v>34</v>
      </c>
      <c r="W4" s="1" t="s">
        <v>34</v>
      </c>
      <c r="X4" s="1" t="s">
        <v>34</v>
      </c>
      <c r="Y4" s="1" t="s">
        <v>34</v>
      </c>
    </row>
    <row r="5" spans="1:25" x14ac:dyDescent="0.35">
      <c r="A5" s="1" t="s">
        <v>37</v>
      </c>
      <c r="B5" s="2">
        <v>0.43333333333333302</v>
      </c>
      <c r="C5" s="2">
        <v>0.46666666666666601</v>
      </c>
      <c r="D5" s="2">
        <v>0.46666666666666601</v>
      </c>
      <c r="E5" s="2">
        <v>0.483333333333333</v>
      </c>
      <c r="F5" s="2">
        <v>0.483333333333333</v>
      </c>
      <c r="G5" s="2">
        <v>0.46666666666666601</v>
      </c>
      <c r="H5" s="2">
        <v>0.5</v>
      </c>
      <c r="I5" s="2">
        <v>0.45</v>
      </c>
      <c r="J5" s="2">
        <v>0.46666666666666601</v>
      </c>
      <c r="K5" s="2">
        <v>0.483333333333333</v>
      </c>
      <c r="L5" s="2">
        <v>0.483333333333333</v>
      </c>
      <c r="M5" s="2">
        <v>0.45</v>
      </c>
      <c r="N5" s="1" t="s">
        <v>34</v>
      </c>
      <c r="O5" s="1" t="s">
        <v>34</v>
      </c>
      <c r="P5" s="1" t="s">
        <v>34</v>
      </c>
      <c r="Q5" s="1" t="s">
        <v>34</v>
      </c>
      <c r="R5" s="1" t="s">
        <v>34</v>
      </c>
      <c r="S5" s="1" t="s">
        <v>34</v>
      </c>
      <c r="T5" s="1" t="s">
        <v>34</v>
      </c>
      <c r="U5" s="1" t="s">
        <v>34</v>
      </c>
      <c r="V5" s="1" t="s">
        <v>34</v>
      </c>
      <c r="W5" s="1" t="s">
        <v>34</v>
      </c>
      <c r="X5" s="1" t="s">
        <v>34</v>
      </c>
      <c r="Y5" s="1" t="s">
        <v>34</v>
      </c>
    </row>
    <row r="6" spans="1:25" x14ac:dyDescent="0.35">
      <c r="A6" s="1" t="s">
        <v>38</v>
      </c>
      <c r="B6" s="2">
        <v>0.5</v>
      </c>
      <c r="C6" s="2">
        <v>0.483333333333333</v>
      </c>
      <c r="D6" s="2">
        <v>0.46666666666666601</v>
      </c>
      <c r="E6" s="2">
        <v>0.55000000000000004</v>
      </c>
      <c r="F6" s="2">
        <v>0.5</v>
      </c>
      <c r="G6" s="2">
        <v>0.53333333333333299</v>
      </c>
      <c r="H6" s="2">
        <v>0.46666666666666601</v>
      </c>
      <c r="I6" s="2">
        <v>0.46666666666666601</v>
      </c>
      <c r="J6" s="2">
        <v>0.55000000000000004</v>
      </c>
      <c r="K6" s="2">
        <v>0.45</v>
      </c>
      <c r="L6" s="2">
        <v>0.46666666666666601</v>
      </c>
      <c r="M6" s="2">
        <v>0.51666666666666605</v>
      </c>
      <c r="N6" s="1" t="s">
        <v>34</v>
      </c>
      <c r="O6" s="1" t="s">
        <v>34</v>
      </c>
      <c r="P6" s="1" t="s">
        <v>34</v>
      </c>
      <c r="Q6" s="1" t="s">
        <v>34</v>
      </c>
      <c r="R6" s="1" t="s">
        <v>34</v>
      </c>
      <c r="S6" s="1" t="s">
        <v>34</v>
      </c>
      <c r="T6" s="1" t="s">
        <v>34</v>
      </c>
      <c r="U6" s="1" t="s">
        <v>34</v>
      </c>
      <c r="V6" s="1" t="s">
        <v>34</v>
      </c>
      <c r="W6" s="1" t="s">
        <v>34</v>
      </c>
      <c r="X6" s="1" t="s">
        <v>34</v>
      </c>
      <c r="Y6" s="1" t="s">
        <v>34</v>
      </c>
    </row>
    <row r="7" spans="1:25" x14ac:dyDescent="0.35">
      <c r="A7" s="1" t="s">
        <v>39</v>
      </c>
      <c r="B7" s="2">
        <v>0.46666666666666601</v>
      </c>
      <c r="C7" s="2">
        <v>0.483333333333333</v>
      </c>
      <c r="D7" s="2">
        <v>0.43333333333333302</v>
      </c>
      <c r="E7" s="2">
        <v>0.71666666666666601</v>
      </c>
      <c r="F7" s="2">
        <v>0.43333333333333302</v>
      </c>
      <c r="G7" s="2">
        <v>0.46666666666666601</v>
      </c>
      <c r="H7" s="2">
        <v>0.45</v>
      </c>
      <c r="I7" s="2">
        <v>0.46666666666666601</v>
      </c>
      <c r="J7" s="2">
        <v>0.5</v>
      </c>
      <c r="K7" s="2">
        <v>0.483333333333333</v>
      </c>
      <c r="L7" s="2">
        <v>0.45</v>
      </c>
      <c r="M7" s="2">
        <v>0.68333333333333302</v>
      </c>
      <c r="N7" s="1" t="s">
        <v>34</v>
      </c>
      <c r="O7" s="1" t="s">
        <v>34</v>
      </c>
      <c r="P7" s="1" t="s">
        <v>34</v>
      </c>
      <c r="Q7" s="1" t="s">
        <v>34</v>
      </c>
      <c r="R7" s="1" t="s">
        <v>34</v>
      </c>
      <c r="S7" s="1" t="s">
        <v>34</v>
      </c>
      <c r="T7" s="1" t="s">
        <v>34</v>
      </c>
      <c r="U7" s="1" t="s">
        <v>34</v>
      </c>
      <c r="V7" s="1" t="s">
        <v>34</v>
      </c>
      <c r="W7" s="1" t="s">
        <v>34</v>
      </c>
      <c r="X7" s="1" t="s">
        <v>34</v>
      </c>
      <c r="Y7" s="1" t="s">
        <v>34</v>
      </c>
    </row>
    <row r="8" spans="1:25" x14ac:dyDescent="0.35">
      <c r="A8" s="1" t="s">
        <v>40</v>
      </c>
      <c r="B8" s="2">
        <v>0.5</v>
      </c>
      <c r="C8" s="2">
        <v>0.5</v>
      </c>
      <c r="D8" s="2">
        <v>0.58333333333333304</v>
      </c>
      <c r="E8" s="2">
        <v>0.55000000000000004</v>
      </c>
      <c r="F8" s="2">
        <v>0.45</v>
      </c>
      <c r="G8" s="2">
        <v>0.46666666666666601</v>
      </c>
      <c r="H8" s="2">
        <v>0.46666666666666601</v>
      </c>
      <c r="I8" s="2">
        <v>0.5</v>
      </c>
      <c r="J8" s="2">
        <v>0.41666666666666602</v>
      </c>
      <c r="K8" s="2">
        <v>0.483333333333333</v>
      </c>
      <c r="L8" s="2">
        <v>0.43333333333333302</v>
      </c>
      <c r="M8" s="2">
        <v>0.46666666666666601</v>
      </c>
      <c r="N8" s="1" t="s">
        <v>34</v>
      </c>
      <c r="O8" s="1" t="s">
        <v>34</v>
      </c>
      <c r="P8" s="1" t="s">
        <v>34</v>
      </c>
      <c r="Q8" s="1" t="s">
        <v>34</v>
      </c>
      <c r="R8" s="1" t="s">
        <v>34</v>
      </c>
      <c r="S8" s="1" t="s">
        <v>34</v>
      </c>
      <c r="T8" s="1" t="s">
        <v>34</v>
      </c>
      <c r="U8" s="1" t="s">
        <v>34</v>
      </c>
      <c r="V8" s="1" t="s">
        <v>34</v>
      </c>
      <c r="W8" s="1" t="s">
        <v>34</v>
      </c>
      <c r="X8" s="1" t="s">
        <v>34</v>
      </c>
      <c r="Y8" s="1" t="s">
        <v>34</v>
      </c>
    </row>
    <row r="9" spans="1:25" x14ac:dyDescent="0.35">
      <c r="A9" s="1" t="s">
        <v>41</v>
      </c>
      <c r="B9" s="2">
        <f>AVERAGE(results_GNG_sub_03CT[GD2])</f>
        <v>0.45952380952380928</v>
      </c>
      <c r="C9" s="2">
        <f>AVERAGE(results_GNG_sub_03CT[GD5])</f>
        <v>0.47142857142857114</v>
      </c>
      <c r="D9" s="2">
        <f>AVERAGE(results_GNG_sub_03CT[GD8])</f>
        <v>0.48095238095238058</v>
      </c>
      <c r="E9" s="2">
        <f>AVERAGE(results_GNG_sub_03CT[GG2])</f>
        <v>0.54047619047619011</v>
      </c>
      <c r="F9" s="2">
        <f>AVERAGE(results_GNG_sub_03CT[GG5])</f>
        <v>0.45952380952380933</v>
      </c>
      <c r="G9" s="2">
        <f>AVERAGE(results_GNG_sub_03CT[GG8])</f>
        <v>0.4738095238095234</v>
      </c>
      <c r="H9" s="2">
        <f>AVERAGE(results_GNG_sub_03CT[GH2])</f>
        <v>0.49285714285714244</v>
      </c>
      <c r="I9" s="2">
        <f>AVERAGE(results_GNG_sub_03CT[GH5])</f>
        <v>0.49047619047619012</v>
      </c>
      <c r="J9" s="2">
        <f>AVERAGE(results_GNG_sub_03CT[GH8])</f>
        <v>0.483333333333333</v>
      </c>
      <c r="K9" s="2">
        <f>AVERAGE(results_GNG_sub_03CT[GB2])</f>
        <v>0.483333333333333</v>
      </c>
      <c r="L9" s="2">
        <f>AVERAGE(results_GNG_sub_03CT[GB5])</f>
        <v>0.47142857142857114</v>
      </c>
      <c r="M9" s="2">
        <f>AVERAGE(results_GNG_sub_03CT[GB8])</f>
        <v>0.5142857142857139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5">
      <c r="A10" t="s">
        <v>42</v>
      </c>
      <c r="B10" s="2">
        <f>_xlfn.STDEV.P(results_GNG_sub_03CT[GD2])</f>
        <v>2.7969857439216126E-2</v>
      </c>
      <c r="C10" s="2">
        <f>_xlfn.STDEV.P(results_GNG_sub_03CT[GD5])</f>
        <v>3.1765866819348405E-2</v>
      </c>
      <c r="D10" s="2">
        <f>_xlfn.STDEV.P(results_GNG_sub_03CT[GD8])</f>
        <v>4.4923719676460028E-2</v>
      </c>
      <c r="E10" s="2">
        <f>_xlfn.STDEV.P(results_GNG_sub_03CT[GG2])</f>
        <v>7.9110703456363077E-2</v>
      </c>
      <c r="F10" s="2">
        <f>_xlfn.STDEV.P(results_GNG_sub_03CT[GG5])</f>
        <v>2.3328473740792194E-2</v>
      </c>
      <c r="G10" s="2">
        <f>_xlfn.STDEV.P(results_GNG_sub_03CT[GG8])</f>
        <v>3.0676425539821757E-2</v>
      </c>
      <c r="H10" s="2">
        <f>_xlfn.STDEV.P(results_GNG_sub_03CT[GH2])</f>
        <v>2.9354352395090322E-2</v>
      </c>
      <c r="I10" s="2">
        <f>_xlfn.STDEV.P(results_GNG_sub_03CT[GH5])</f>
        <v>2.7969857439216025E-2</v>
      </c>
      <c r="J10" s="2">
        <f>_xlfn.STDEV.P(results_GNG_sub_03CT[GH8])</f>
        <v>3.7796447300922978E-2</v>
      </c>
      <c r="K10" s="2">
        <f>_xlfn.STDEV.P(results_GNG_sub_03CT[GB2])</f>
        <v>1.9920476822239824E-2</v>
      </c>
      <c r="L10" s="2">
        <f>_xlfn.STDEV.P(results_GNG_sub_03CT[GB5])</f>
        <v>2.3084189797220704E-2</v>
      </c>
      <c r="M10" s="2">
        <f>_xlfn.STDEV.P(results_GNG_sub_03CT[GB8])</f>
        <v>8.2341030789479228E-2</v>
      </c>
    </row>
    <row r="11" spans="1:25" x14ac:dyDescent="0.35">
      <c r="A11" t="s">
        <v>43</v>
      </c>
      <c r="B11" s="2">
        <f>B10/results_GNG_sub_03CT[[#Totals],[GD2]]</f>
        <v>6.0867047277050668E-2</v>
      </c>
      <c r="C11" s="2">
        <f>C10/results_GNG_sub_03CT[[#Totals],[GD5]]</f>
        <v>6.7382141738011811E-2</v>
      </c>
      <c r="D11" s="2">
        <f>D10/results_GNG_sub_03CT[[#Totals],[GD8]]</f>
        <v>9.3405753782738743E-2</v>
      </c>
      <c r="E11" s="2">
        <f>E10/results_GNG_sub_03CT[[#Totals],[GG2]]</f>
        <v>0.14637222665935029</v>
      </c>
      <c r="F11" s="2">
        <f>F10/results_GNG_sub_03CT[[#Totals],[GG5]]</f>
        <v>5.0766626793433814E-2</v>
      </c>
      <c r="G11" s="2">
        <f>G10/results_GNG_sub_03CT[[#Totals],[GG8]]</f>
        <v>6.4744214707161546E-2</v>
      </c>
      <c r="H11" s="2">
        <f>H10/results_GNG_sub_03CT[[#Totals],[GH2]]</f>
        <v>5.955955558424128E-2</v>
      </c>
      <c r="I11" s="2">
        <f>I10/results_GNG_sub_03CT[[#Totals],[GH5]]</f>
        <v>5.7025922934323979E-2</v>
      </c>
      <c r="J11" s="2">
        <f>J10/results_GNG_sub_03CT[[#Totals],[GH8]]</f>
        <v>7.8199546139840703E-2</v>
      </c>
      <c r="K11" s="2">
        <f>K10/results_GNG_sub_03CT[[#Totals],[GB2]]</f>
        <v>4.1214779632220352E-2</v>
      </c>
      <c r="L11" s="2">
        <f>L10/results_GNG_sub_03CT[[#Totals],[GB5]]</f>
        <v>4.8966463206225767E-2</v>
      </c>
      <c r="M11" s="2">
        <f>M10/results_GNG_sub_03CT[[#Totals],[GB8]]</f>
        <v>0.16010755986843195</v>
      </c>
    </row>
    <row r="13" spans="1:25" x14ac:dyDescent="0.35">
      <c r="A13" t="s">
        <v>43</v>
      </c>
      <c r="B13" s="2">
        <f>AVERAGE(B11:M11)</f>
        <v>7.7384319860252571E-2</v>
      </c>
    </row>
    <row r="14" spans="1:25" x14ac:dyDescent="0.35">
      <c r="A14" t="s">
        <v>41</v>
      </c>
      <c r="B14" s="2">
        <f>AVERAGE(results_GNG_sub_03CT[[#Totals],[GD2]:[GB8]])</f>
        <v>0.48511904761904739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E A A B Q S w M E F A A C A A g A j H V 8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j H V 8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1 f F Q g V d N m 0 g E A A G s G A A A T A B w A R m 9 y b X V s Y X M v U 2 V j d G l v b j E u b S C i G A A o o B Q A A A A A A A A A A A A A A A A A A A A A A A A A A A C F 0 8 9 u 2 k A Q B v A 7 E u + w c i 4 g O S j r l P 6 L f C i Y 2 q d t I u g p r i J j J m U l e x f t r F F Q x A O 1 r 5 E X q 5 E b o c Y z K h f w x 3 4 2 P 3 Y W o f T a G r H s 3 u X N c D A c 4 L Z w s B E X g Q N s K o 8 P q U o f s F l f X l 3 P V 4 G I R Q V + O B D t a 2 k b V 0 K b z H E / S W z Z 1 G D 8 6 K u u Y D K 3 x r c X O A r m n / P v C A 7 z u v B b n X 8 z k D i 9 h / x 1 P e a p 9 l m z z n d 4 K L c 5 P O 3 A a T A l 5 N T z J y X u g 3 F 4 n 0 C l a + 3 B x U E Y h G J u q 6 Y 2 G E f T U C x M a T f a / I x l N I 1 C c d d Y D 0 t / q C A + f 5 w o a + D H O O w c F 8 H q s A N R t 7 V H / f L r Z F w V 6 3 b V y h U G H 6 2 r u / u f V u G o U 4 f P z 0 G X y v b 5 / t T 3 8 O S P o X j N I y a / Z v J 3 T D 5 l 8 v d M / o H J P z L 5 J y a X V 9 w X n F h y Z M m Z J Y e W n F p y b M m 5 J Q e X n D z i 5 B G 7 1 5 w 8 4 u Q R J 4 / + l R / P Q 7 o w l / 7 l t w c U O 2 f r B s 9 z e t t e t 6 O d Q b F p T 9 r o 7 T y H 4 v 7 v i i 9 V t S y L q n A Y e 9 e w J 0 D + 5 w g Q v + V 0 H h a I h e 6 x 0 q T / 5 6 R J f 3 / T p L 9 R a U p 0 U 6 K b E t 2 M 6 G Z E N y O 6 M 6 I 7 I 7 q z f l d R Y E W J F U V W l F l R a E W p F c V W l F t R c E X J F U V X b + 3 H 8 X C g D T N P N 3 8 A U E s B A i 0 A F A A C A A g A j H V 8 V M h R U S 2 k A A A A 9 g A A A B I A A A A A A A A A A A A A A A A A A A A A A E N v b m Z p Z y 9 Q Y W N r Y W d l L n h t b F B L A Q I t A B Q A A g A I A I x 1 f F Q P y u m r p A A A A O k A A A A T A A A A A A A A A A A A A A A A A P A A A A B b Q 2 9 u d G V u d F 9 U e X B l c 1 0 u e G 1 s U E s B A i 0 A F A A C A A g A j H V 8 V C B V 0 2 b S A Q A A a w Y A A B M A A A A A A A A A A A A A A A A A 4 Q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h g A A A A A A A B Y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0 5 H X 3 N 1 Y i 0 w M 0 N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R 0 5 H X 3 N 1 Y l 8 w M 0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h U M T I 6 N D Q 6 M j U u N D I 2 O T c 5 N 1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R X N z Y W k m c X V v d D s s J n F 1 b 3 Q 7 R 0 Q y J n F 1 b 3 Q 7 L C Z x d W 9 0 O 0 d E N S Z x d W 9 0 O y w m c X V v d D t H R D g m c X V v d D s s J n F 1 b 3 Q 7 R 0 c y J n F 1 b 3 Q 7 L C Z x d W 9 0 O 0 d H N S Z x d W 9 0 O y w m c X V v d D t H R z g m c X V v d D s s J n F 1 b 3 Q 7 R 0 g y J n F 1 b 3 Q 7 L C Z x d W 9 0 O 0 d I N S Z x d W 9 0 O y w m c X V v d D t H S D g m c X V v d D s s J n F 1 b 3 Q 7 R 0 I y J n F 1 b 3 Q 7 L C Z x d W 9 0 O 0 d C N S Z x d W 9 0 O y w m c X V v d D t H Q j g m c X V v d D s s J n F 1 b 3 Q 7 T k d E M i Z x d W 9 0 O y w m c X V v d D t O R 0 Q 1 J n F 1 b 3 Q 7 L C Z x d W 9 0 O 0 5 H R D g m c X V v d D s s J n F 1 b 3 Q 7 T k d H M i Z x d W 9 0 O y w m c X V v d D t O R 0 c 1 J n F 1 b 3 Q 7 L C Z x d W 9 0 O 0 5 H R z g m c X V v d D s s J n F 1 b 3 Q 7 T k d I M i Z x d W 9 0 O y w m c X V v d D t O R 0 g 1 J n F 1 b 3 Q 7 L C Z x d W 9 0 O 0 5 H S D g m c X V v d D s s J n F 1 b 3 Q 7 T k d C M i Z x d W 9 0 O y w m c X V v d D t O R 0 I 1 J n F 1 b 3 Q 7 L C Z x d W 9 0 O 0 5 H Q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H T k d f c 3 V i L T A z Q 1 Q v Q X V 0 b 1 J l b W 9 2 Z W R D b 2 x 1 b W 5 z M S 5 7 R X N z Y W k s M H 0 m c X V v d D s s J n F 1 b 3 Q 7 U 2 V j d G l v b j E v c m V z d W x 0 c 1 9 H T k d f c 3 V i L T A z Q 1 Q v Q X V 0 b 1 J l b W 9 2 Z W R D b 2 x 1 b W 5 z M S 5 7 R 0 Q y L D F 9 J n F 1 b 3 Q 7 L C Z x d W 9 0 O 1 N l Y 3 R p b 2 4 x L 3 J l c 3 V s d H N f R 0 5 H X 3 N 1 Y i 0 w M 0 N U L 0 F 1 d G 9 S Z W 1 v d m V k Q 2 9 s d W 1 u c z E u e 0 d E N S w y f S Z x d W 9 0 O y w m c X V v d D t T Z W N 0 a W 9 u M S 9 y Z X N 1 b H R z X 0 d O R 1 9 z d W I t M D N D V C 9 B d X R v U m V t b 3 Z l Z E N v b H V t b n M x L n t H R D g s M 3 0 m c X V v d D s s J n F 1 b 3 Q 7 U 2 V j d G l v b j E v c m V z d W x 0 c 1 9 H T k d f c 3 V i L T A z Q 1 Q v Q X V 0 b 1 J l b W 9 2 Z W R D b 2 x 1 b W 5 z M S 5 7 R 0 c y L D R 9 J n F 1 b 3 Q 7 L C Z x d W 9 0 O 1 N l Y 3 R p b 2 4 x L 3 J l c 3 V s d H N f R 0 5 H X 3 N 1 Y i 0 w M 0 N U L 0 F 1 d G 9 S Z W 1 v d m V k Q 2 9 s d W 1 u c z E u e 0 d H N S w 1 f S Z x d W 9 0 O y w m c X V v d D t T Z W N 0 a W 9 u M S 9 y Z X N 1 b H R z X 0 d O R 1 9 z d W I t M D N D V C 9 B d X R v U m V t b 3 Z l Z E N v b H V t b n M x L n t H R z g s N n 0 m c X V v d D s s J n F 1 b 3 Q 7 U 2 V j d G l v b j E v c m V z d W x 0 c 1 9 H T k d f c 3 V i L T A z Q 1 Q v Q X V 0 b 1 J l b W 9 2 Z W R D b 2 x 1 b W 5 z M S 5 7 R 0 g y L D d 9 J n F 1 b 3 Q 7 L C Z x d W 9 0 O 1 N l Y 3 R p b 2 4 x L 3 J l c 3 V s d H N f R 0 5 H X 3 N 1 Y i 0 w M 0 N U L 0 F 1 d G 9 S Z W 1 v d m V k Q 2 9 s d W 1 u c z E u e 0 d I N S w 4 f S Z x d W 9 0 O y w m c X V v d D t T Z W N 0 a W 9 u M S 9 y Z X N 1 b H R z X 0 d O R 1 9 z d W I t M D N D V C 9 B d X R v U m V t b 3 Z l Z E N v b H V t b n M x L n t H S D g s O X 0 m c X V v d D s s J n F 1 b 3 Q 7 U 2 V j d G l v b j E v c m V z d W x 0 c 1 9 H T k d f c 3 V i L T A z Q 1 Q v Q X V 0 b 1 J l b W 9 2 Z W R D b 2 x 1 b W 5 z M S 5 7 R 0 I y L D E w f S Z x d W 9 0 O y w m c X V v d D t T Z W N 0 a W 9 u M S 9 y Z X N 1 b H R z X 0 d O R 1 9 z d W I t M D N D V C 9 B d X R v U m V t b 3 Z l Z E N v b H V t b n M x L n t H Q j U s M T F 9 J n F 1 b 3 Q 7 L C Z x d W 9 0 O 1 N l Y 3 R p b 2 4 x L 3 J l c 3 V s d H N f R 0 5 H X 3 N 1 Y i 0 w M 0 N U L 0 F 1 d G 9 S Z W 1 v d m V k Q 2 9 s d W 1 u c z E u e 0 d C O C w x M n 0 m c X V v d D s s J n F 1 b 3 Q 7 U 2 V j d G l v b j E v c m V z d W x 0 c 1 9 H T k d f c 3 V i L T A z Q 1 Q v Q X V 0 b 1 J l b W 9 2 Z W R D b 2 x 1 b W 5 z M S 5 7 T k d E M i w x M 3 0 m c X V v d D s s J n F 1 b 3 Q 7 U 2 V j d G l v b j E v c m V z d W x 0 c 1 9 H T k d f c 3 V i L T A z Q 1 Q v Q X V 0 b 1 J l b W 9 2 Z W R D b 2 x 1 b W 5 z M S 5 7 T k d E N S w x N H 0 m c X V v d D s s J n F 1 b 3 Q 7 U 2 V j d G l v b j E v c m V z d W x 0 c 1 9 H T k d f c 3 V i L T A z Q 1 Q v Q X V 0 b 1 J l b W 9 2 Z W R D b 2 x 1 b W 5 z M S 5 7 T k d E O C w x N X 0 m c X V v d D s s J n F 1 b 3 Q 7 U 2 V j d G l v b j E v c m V z d W x 0 c 1 9 H T k d f c 3 V i L T A z Q 1 Q v Q X V 0 b 1 J l b W 9 2 Z W R D b 2 x 1 b W 5 z M S 5 7 T k d H M i w x N n 0 m c X V v d D s s J n F 1 b 3 Q 7 U 2 V j d G l v b j E v c m V z d W x 0 c 1 9 H T k d f c 3 V i L T A z Q 1 Q v Q X V 0 b 1 J l b W 9 2 Z W R D b 2 x 1 b W 5 z M S 5 7 T k d H N S w x N 3 0 m c X V v d D s s J n F 1 b 3 Q 7 U 2 V j d G l v b j E v c m V z d W x 0 c 1 9 H T k d f c 3 V i L T A z Q 1 Q v Q X V 0 b 1 J l b W 9 2 Z W R D b 2 x 1 b W 5 z M S 5 7 T k d H O C w x O H 0 m c X V v d D s s J n F 1 b 3 Q 7 U 2 V j d G l v b j E v c m V z d W x 0 c 1 9 H T k d f c 3 V i L T A z Q 1 Q v Q X V 0 b 1 J l b W 9 2 Z W R D b 2 x 1 b W 5 z M S 5 7 T k d I M i w x O X 0 m c X V v d D s s J n F 1 b 3 Q 7 U 2 V j d G l v b j E v c m V z d W x 0 c 1 9 H T k d f c 3 V i L T A z Q 1 Q v Q X V 0 b 1 J l b W 9 2 Z W R D b 2 x 1 b W 5 z M S 5 7 T k d I N S w y M H 0 m c X V v d D s s J n F 1 b 3 Q 7 U 2 V j d G l v b j E v c m V z d W x 0 c 1 9 H T k d f c 3 V i L T A z Q 1 Q v Q X V 0 b 1 J l b W 9 2 Z W R D b 2 x 1 b W 5 z M S 5 7 T k d I O C w y M X 0 m c X V v d D s s J n F 1 b 3 Q 7 U 2 V j d G l v b j E v c m V z d W x 0 c 1 9 H T k d f c 3 V i L T A z Q 1 Q v Q X V 0 b 1 J l b W 9 2 Z W R D b 2 x 1 b W 5 z M S 5 7 T k d C M i w y M n 0 m c X V v d D s s J n F 1 b 3 Q 7 U 2 V j d G l v b j E v c m V z d W x 0 c 1 9 H T k d f c 3 V i L T A z Q 1 Q v Q X V 0 b 1 J l b W 9 2 Z W R D b 2 x 1 b W 5 z M S 5 7 T k d C N S w y M 3 0 m c X V v d D s s J n F 1 b 3 Q 7 U 2 V j d G l v b j E v c m V z d W x 0 c 1 9 H T k d f c 3 V i L T A z Q 1 Q v Q X V 0 b 1 J l b W 9 2 Z W R D b 2 x 1 b W 5 z M S 5 7 T k d C O C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3 J l c 3 V s d H N f R 0 5 H X 3 N 1 Y i 0 w M 0 N U L 0 F 1 d G 9 S Z W 1 v d m V k Q 2 9 s d W 1 u c z E u e 0 V z c 2 F p L D B 9 J n F 1 b 3 Q 7 L C Z x d W 9 0 O 1 N l Y 3 R p b 2 4 x L 3 J l c 3 V s d H N f R 0 5 H X 3 N 1 Y i 0 w M 0 N U L 0 F 1 d G 9 S Z W 1 v d m V k Q 2 9 s d W 1 u c z E u e 0 d E M i w x f S Z x d W 9 0 O y w m c X V v d D t T Z W N 0 a W 9 u M S 9 y Z X N 1 b H R z X 0 d O R 1 9 z d W I t M D N D V C 9 B d X R v U m V t b 3 Z l Z E N v b H V t b n M x L n t H R D U s M n 0 m c X V v d D s s J n F 1 b 3 Q 7 U 2 V j d G l v b j E v c m V z d W x 0 c 1 9 H T k d f c 3 V i L T A z Q 1 Q v Q X V 0 b 1 J l b W 9 2 Z W R D b 2 x 1 b W 5 z M S 5 7 R 0 Q 4 L D N 9 J n F 1 b 3 Q 7 L C Z x d W 9 0 O 1 N l Y 3 R p b 2 4 x L 3 J l c 3 V s d H N f R 0 5 H X 3 N 1 Y i 0 w M 0 N U L 0 F 1 d G 9 S Z W 1 v d m V k Q 2 9 s d W 1 u c z E u e 0 d H M i w 0 f S Z x d W 9 0 O y w m c X V v d D t T Z W N 0 a W 9 u M S 9 y Z X N 1 b H R z X 0 d O R 1 9 z d W I t M D N D V C 9 B d X R v U m V t b 3 Z l Z E N v b H V t b n M x L n t H R z U s N X 0 m c X V v d D s s J n F 1 b 3 Q 7 U 2 V j d G l v b j E v c m V z d W x 0 c 1 9 H T k d f c 3 V i L T A z Q 1 Q v Q X V 0 b 1 J l b W 9 2 Z W R D b 2 x 1 b W 5 z M S 5 7 R 0 c 4 L D Z 9 J n F 1 b 3 Q 7 L C Z x d W 9 0 O 1 N l Y 3 R p b 2 4 x L 3 J l c 3 V s d H N f R 0 5 H X 3 N 1 Y i 0 w M 0 N U L 0 F 1 d G 9 S Z W 1 v d m V k Q 2 9 s d W 1 u c z E u e 0 d I M i w 3 f S Z x d W 9 0 O y w m c X V v d D t T Z W N 0 a W 9 u M S 9 y Z X N 1 b H R z X 0 d O R 1 9 z d W I t M D N D V C 9 B d X R v U m V t b 3 Z l Z E N v b H V t b n M x L n t H S D U s O H 0 m c X V v d D s s J n F 1 b 3 Q 7 U 2 V j d G l v b j E v c m V z d W x 0 c 1 9 H T k d f c 3 V i L T A z Q 1 Q v Q X V 0 b 1 J l b W 9 2 Z W R D b 2 x 1 b W 5 z M S 5 7 R 0 g 4 L D l 9 J n F 1 b 3 Q 7 L C Z x d W 9 0 O 1 N l Y 3 R p b 2 4 x L 3 J l c 3 V s d H N f R 0 5 H X 3 N 1 Y i 0 w M 0 N U L 0 F 1 d G 9 S Z W 1 v d m V k Q 2 9 s d W 1 u c z E u e 0 d C M i w x M H 0 m c X V v d D s s J n F 1 b 3 Q 7 U 2 V j d G l v b j E v c m V z d W x 0 c 1 9 H T k d f c 3 V i L T A z Q 1 Q v Q X V 0 b 1 J l b W 9 2 Z W R D b 2 x 1 b W 5 z M S 5 7 R 0 I 1 L D E x f S Z x d W 9 0 O y w m c X V v d D t T Z W N 0 a W 9 u M S 9 y Z X N 1 b H R z X 0 d O R 1 9 z d W I t M D N D V C 9 B d X R v U m V t b 3 Z l Z E N v b H V t b n M x L n t H Q j g s M T J 9 J n F 1 b 3 Q 7 L C Z x d W 9 0 O 1 N l Y 3 R p b 2 4 x L 3 J l c 3 V s d H N f R 0 5 H X 3 N 1 Y i 0 w M 0 N U L 0 F 1 d G 9 S Z W 1 v d m V k Q 2 9 s d W 1 u c z E u e 0 5 H R D I s M T N 9 J n F 1 b 3 Q 7 L C Z x d W 9 0 O 1 N l Y 3 R p b 2 4 x L 3 J l c 3 V s d H N f R 0 5 H X 3 N 1 Y i 0 w M 0 N U L 0 F 1 d G 9 S Z W 1 v d m V k Q 2 9 s d W 1 u c z E u e 0 5 H R D U s M T R 9 J n F 1 b 3 Q 7 L C Z x d W 9 0 O 1 N l Y 3 R p b 2 4 x L 3 J l c 3 V s d H N f R 0 5 H X 3 N 1 Y i 0 w M 0 N U L 0 F 1 d G 9 S Z W 1 v d m V k Q 2 9 s d W 1 u c z E u e 0 5 H R D g s M T V 9 J n F 1 b 3 Q 7 L C Z x d W 9 0 O 1 N l Y 3 R p b 2 4 x L 3 J l c 3 V s d H N f R 0 5 H X 3 N 1 Y i 0 w M 0 N U L 0 F 1 d G 9 S Z W 1 v d m V k Q 2 9 s d W 1 u c z E u e 0 5 H R z I s M T Z 9 J n F 1 b 3 Q 7 L C Z x d W 9 0 O 1 N l Y 3 R p b 2 4 x L 3 J l c 3 V s d H N f R 0 5 H X 3 N 1 Y i 0 w M 0 N U L 0 F 1 d G 9 S Z W 1 v d m V k Q 2 9 s d W 1 u c z E u e 0 5 H R z U s M T d 9 J n F 1 b 3 Q 7 L C Z x d W 9 0 O 1 N l Y 3 R p b 2 4 x L 3 J l c 3 V s d H N f R 0 5 H X 3 N 1 Y i 0 w M 0 N U L 0 F 1 d G 9 S Z W 1 v d m V k Q 2 9 s d W 1 u c z E u e 0 5 H R z g s M T h 9 J n F 1 b 3 Q 7 L C Z x d W 9 0 O 1 N l Y 3 R p b 2 4 x L 3 J l c 3 V s d H N f R 0 5 H X 3 N 1 Y i 0 w M 0 N U L 0 F 1 d G 9 S Z W 1 v d m V k Q 2 9 s d W 1 u c z E u e 0 5 H S D I s M T l 9 J n F 1 b 3 Q 7 L C Z x d W 9 0 O 1 N l Y 3 R p b 2 4 x L 3 J l c 3 V s d H N f R 0 5 H X 3 N 1 Y i 0 w M 0 N U L 0 F 1 d G 9 S Z W 1 v d m V k Q 2 9 s d W 1 u c z E u e 0 5 H S D U s M j B 9 J n F 1 b 3 Q 7 L C Z x d W 9 0 O 1 N l Y 3 R p b 2 4 x L 3 J l c 3 V s d H N f R 0 5 H X 3 N 1 Y i 0 w M 0 N U L 0 F 1 d G 9 S Z W 1 v d m V k Q 2 9 s d W 1 u c z E u e 0 5 H S D g s M j F 9 J n F 1 b 3 Q 7 L C Z x d W 9 0 O 1 N l Y 3 R p b 2 4 x L 3 J l c 3 V s d H N f R 0 5 H X 3 N 1 Y i 0 w M 0 N U L 0 F 1 d G 9 S Z W 1 v d m V k Q 2 9 s d W 1 u c z E u e 0 5 H Q j I s M j J 9 J n F 1 b 3 Q 7 L C Z x d W 9 0 O 1 N l Y 3 R p b 2 4 x L 3 J l c 3 V s d H N f R 0 5 H X 3 N 1 Y i 0 w M 0 N U L 0 F 1 d G 9 S Z W 1 v d m V k Q 2 9 s d W 1 u c z E u e 0 5 H Q j U s M j N 9 J n F 1 b 3 Q 7 L C Z x d W 9 0 O 1 N l Y 3 R p b 2 4 x L 3 J l c 3 V s d H N f R 0 5 H X 3 N 1 Y i 0 w M 0 N U L 0 F 1 d G 9 S Z W 1 v d m V k Q 2 9 s d W 1 u c z E u e 0 5 H Q j g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0 d O R 1 9 z d W I t M D N D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0 d O R 1 9 z d W I t M D N D V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H T k d f c 3 V i L T A z Q 1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R 0 5 H X 3 N 1 Y i 0 w M 0 N U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H q M q z c z v 9 P u E h X g i K c v R 4 A A A A A A g A A A A A A E G Y A A A A B A A A g A A A A P z J K m x y p Z n P V S n y z 5 0 Y b w 8 d a 6 p u V x h K I U 0 l p W f u 2 w 0 s A A A A A D o A A A A A C A A A g A A A A V b R + v w r 3 7 m E o x f p s c 3 0 x 6 r l q U u M I J U y O t B f v Q z + 0 N S 5 Q A A A A p X t o c 0 9 T + i + O b r h l W N y q t q X 9 7 o M S c h 4 l D R G r n S S w Q R T F U 7 a C w Z K 5 v l P 9 A Z 9 F 9 s V F 7 v v G D u Q I D N x Q 3 l / Y O X S g m C x g O p 3 b e Q Q Q n x / c w x 3 t 7 q d A A A A A t v 0 0 X b L 2 n C w V x s u v m d s b u o Y b i t 8 w q + W U 5 r A Y 0 w b H d 2 t F 6 B N w 6 c L B C y q U D t 2 v 8 w Z 9 g 0 u w o N s G 8 0 R V s Y l x Q 5 c 2 r g = = < / D a t a M a s h u p > 
</file>

<file path=customXml/itemProps1.xml><?xml version="1.0" encoding="utf-8"?>
<ds:datastoreItem xmlns:ds="http://schemas.openxmlformats.org/officeDocument/2006/customXml" ds:itemID="{45A85169-0802-47C3-B6F8-E971180388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results_GNG_sub-03CT (2)</vt:lpstr>
      <vt:lpstr>results_GNG_sub-03CT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2022-03-28T12:44:42Z</dcterms:created>
  <dcterms:modified xsi:type="dcterms:W3CDTF">2022-03-28T12:50:02Z</dcterms:modified>
</cp:coreProperties>
</file>