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04AM/"/>
    </mc:Choice>
  </mc:AlternateContent>
  <xr:revisionPtr revIDLastSave="27" documentId="13_ncr:40009_{F01CD8FC-D067-4902-BCC5-D7EC62369733}" xr6:coauthVersionLast="47" xr6:coauthVersionMax="47" xr10:uidLastSave="{38E5E803-C450-4160-97D4-B16B1FA1B594}"/>
  <bookViews>
    <workbookView xWindow="-110" yWindow="490" windowWidth="19420" windowHeight="10420" xr2:uid="{00000000-000D-0000-FFFF-FFFF00000000}"/>
  </bookViews>
  <sheets>
    <sheet name="results_GNG_sub-04AM (2)" sheetId="2" r:id="rId1"/>
    <sheet name="results_GNG_sub-04AM" sheetId="1" r:id="rId2"/>
  </sheets>
  <definedNames>
    <definedName name="DonnéesExternes_1" localSheetId="0" hidden="1">'results_GNG_sub-04AM (2)'!$A$1:$E$31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5" i="2" l="1"/>
  <c r="D35" i="2"/>
  <c r="B35" i="2"/>
  <c r="D34" i="2"/>
  <c r="B34" i="2"/>
  <c r="F33" i="2"/>
  <c r="D33" i="2"/>
  <c r="B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s_GNG_sub-04AM" description="Connexion à la requête « results_GNG_sub-04AM » dans le classeur." type="5" refreshedVersion="7" background="1" saveData="1">
    <dbPr connection="Provider=Microsoft.Mashup.OleDb.1;Data Source=$Workbook$;Location=results_GNG_sub-04AM;Extended Properties=&quot;&quot;" command="SELECT * FROM [results_GNG_sub-04AM]"/>
  </connection>
</connections>
</file>

<file path=xl/sharedStrings.xml><?xml version="1.0" encoding="utf-8"?>
<sst xmlns="http://schemas.openxmlformats.org/spreadsheetml/2006/main" count="224" uniqueCount="97">
  <si>
    <t>Essai</t>
  </si>
  <si>
    <t>GO</t>
  </si>
  <si>
    <t>Vmax GO</t>
  </si>
  <si>
    <t>Rest</t>
  </si>
  <si>
    <t>Vmax Rest</t>
  </si>
  <si>
    <t>Essai1</t>
  </si>
  <si>
    <t>sansclique</t>
  </si>
  <si>
    <t>20460.0</t>
  </si>
  <si>
    <t>0.6166666666666667</t>
  </si>
  <si>
    <t>8520.0</t>
  </si>
  <si>
    <t>Essai2</t>
  </si>
  <si>
    <t>0.7666666666666667</t>
  </si>
  <si>
    <t>2700.0</t>
  </si>
  <si>
    <t>0.55</t>
  </si>
  <si>
    <t>8400.0</t>
  </si>
  <si>
    <t>Essai3</t>
  </si>
  <si>
    <t>18540.0</t>
  </si>
  <si>
    <t>Essai4</t>
  </si>
  <si>
    <t>0.5666666666666667</t>
  </si>
  <si>
    <t>7920.0</t>
  </si>
  <si>
    <t>Essai5</t>
  </si>
  <si>
    <t>0.4666666666666667</t>
  </si>
  <si>
    <t>6960.0</t>
  </si>
  <si>
    <t>Essai6</t>
  </si>
  <si>
    <t>0.65</t>
  </si>
  <si>
    <t>0.38333333333333336</t>
  </si>
  <si>
    <t>3000.0</t>
  </si>
  <si>
    <t>Essai7</t>
  </si>
  <si>
    <t>20700.0</t>
  </si>
  <si>
    <t>3360.0</t>
  </si>
  <si>
    <t>Essai8</t>
  </si>
  <si>
    <t>0.6333333333333333</t>
  </si>
  <si>
    <t>4140.0</t>
  </si>
  <si>
    <t>Essai9</t>
  </si>
  <si>
    <t>0.6833333333333333</t>
  </si>
  <si>
    <t>Essai10</t>
  </si>
  <si>
    <t>14280.0</t>
  </si>
  <si>
    <t>Essai11</t>
  </si>
  <si>
    <t>19560.0</t>
  </si>
  <si>
    <t>Essai12</t>
  </si>
  <si>
    <t>18240.0</t>
  </si>
  <si>
    <t>Essai13</t>
  </si>
  <si>
    <t>22620.0</t>
  </si>
  <si>
    <t>Essai14</t>
  </si>
  <si>
    <t>0.7333333333333333</t>
  </si>
  <si>
    <t>5580.0</t>
  </si>
  <si>
    <t>0.5166666666666667</t>
  </si>
  <si>
    <t>Essai15</t>
  </si>
  <si>
    <t>19620.0</t>
  </si>
  <si>
    <t>Essai16</t>
  </si>
  <si>
    <t>9660.0</t>
  </si>
  <si>
    <t>0.5</t>
  </si>
  <si>
    <t>3780.0</t>
  </si>
  <si>
    <t>Essai17</t>
  </si>
  <si>
    <t>0.9</t>
  </si>
  <si>
    <t>4260.0</t>
  </si>
  <si>
    <t>Essai18</t>
  </si>
  <si>
    <t>3840.0</t>
  </si>
  <si>
    <t>0.48333333333333334</t>
  </si>
  <si>
    <t>Essai19</t>
  </si>
  <si>
    <t>0.9666666666666667</t>
  </si>
  <si>
    <t>3120.0</t>
  </si>
  <si>
    <t>Essai20</t>
  </si>
  <si>
    <t>0.6666666666666666</t>
  </si>
  <si>
    <t>4020.0</t>
  </si>
  <si>
    <t>19860.0</t>
  </si>
  <si>
    <t>Essai21</t>
  </si>
  <si>
    <t>5400.0</t>
  </si>
  <si>
    <t>Essai22</t>
  </si>
  <si>
    <t>0.8</t>
  </si>
  <si>
    <t>5520.0</t>
  </si>
  <si>
    <t>Essai23</t>
  </si>
  <si>
    <t>0.7833333333333333</t>
  </si>
  <si>
    <t>6480.0</t>
  </si>
  <si>
    <t>2940.0</t>
  </si>
  <si>
    <t>Essai24</t>
  </si>
  <si>
    <t>0.5333333333333333</t>
  </si>
  <si>
    <t>Essai25</t>
  </si>
  <si>
    <t>0.5833333333333334</t>
  </si>
  <si>
    <t>5880.0</t>
  </si>
  <si>
    <t>20100.0</t>
  </si>
  <si>
    <t>Essai26</t>
  </si>
  <si>
    <t>20940.0</t>
  </si>
  <si>
    <t>Essai27</t>
  </si>
  <si>
    <t>0.8166666666666667</t>
  </si>
  <si>
    <t>5820.0</t>
  </si>
  <si>
    <t>Essai28</t>
  </si>
  <si>
    <t>0.7166666666666667</t>
  </si>
  <si>
    <t>2160.0</t>
  </si>
  <si>
    <t>Essai29</t>
  </si>
  <si>
    <t>19140.0</t>
  </si>
  <si>
    <t>20760.0</t>
  </si>
  <si>
    <t>Essai30</t>
  </si>
  <si>
    <t>0.6</t>
  </si>
  <si>
    <t>Moyenne</t>
  </si>
  <si>
    <t>ET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</si>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</sst>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Essai" tableColumnId="1"/>
      <queryTableField id="2" name="GO" tableColumnId="2"/>
      <queryTableField id="3" name="Vmax GO" tableColumnId="3"/>
      <queryTableField id="4" name="Rest" tableColumnId="4"/>
      <queryTableField id="5" name="Vmax Re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_GNG_sub_04AM" displayName="results_GNG_sub_04AM" ref="A1:E31" tableType="queryTable" totalsRowShown="0">
  <autoFilter ref="A1:E31" xr:uid="{00000000-0009-0000-0100-000001000000}"/>
  <tableColumns count="5">
    <tableColumn id="1" xr3:uid="{00000000-0010-0000-0000-000001000000}" uniqueName="1" name="Essai" queryTableFieldId="1" dataDxfId="4"/>
    <tableColumn id="2" xr3:uid="{00000000-0010-0000-0000-000002000000}" uniqueName="2" name="GO" queryTableFieldId="2" dataDxfId="3"/>
    <tableColumn id="3" xr3:uid="{00000000-0010-0000-0000-000003000000}" uniqueName="3" name="Vmax GO" queryTableFieldId="3" dataDxfId="2"/>
    <tableColumn id="4" xr3:uid="{00000000-0010-0000-0000-000004000000}" uniqueName="4" name="Rest" queryTableFieldId="4" dataDxfId="1"/>
    <tableColumn id="5" xr3:uid="{00000000-0010-0000-0000-000005000000}" uniqueName="5" name="Vmax Res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8" workbookViewId="0">
      <selection activeCell="G32" sqref="G32"/>
    </sheetView>
  </sheetViews>
  <sheetFormatPr baseColWidth="10" defaultRowHeight="14.5" x14ac:dyDescent="0.35"/>
  <cols>
    <col min="1" max="1" width="7.1796875" bestFit="1" customWidth="1"/>
    <col min="2" max="2" width="18.453125" bestFit="1" customWidth="1"/>
    <col min="4" max="4" width="19.453125" bestFit="1" customWidth="1"/>
    <col min="5" max="5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>
        <v>20460</v>
      </c>
      <c r="D2" s="1">
        <v>0.61666666666666603</v>
      </c>
      <c r="E2" s="1">
        <v>8520</v>
      </c>
    </row>
    <row r="3" spans="1:5" x14ac:dyDescent="0.35">
      <c r="A3" s="1" t="s">
        <v>10</v>
      </c>
      <c r="B3" s="1">
        <v>0.76666666666666605</v>
      </c>
      <c r="C3" s="1">
        <v>2700</v>
      </c>
      <c r="D3" s="1">
        <v>0.55000000000000004</v>
      </c>
      <c r="E3" s="1">
        <v>8400</v>
      </c>
    </row>
    <row r="4" spans="1:5" x14ac:dyDescent="0.35">
      <c r="A4" s="1" t="s">
        <v>15</v>
      </c>
      <c r="B4" s="1" t="s">
        <v>6</v>
      </c>
      <c r="C4" s="1">
        <v>18540</v>
      </c>
      <c r="D4" s="1" t="s">
        <v>6</v>
      </c>
      <c r="E4" s="1">
        <v>8400</v>
      </c>
    </row>
    <row r="5" spans="1:5" x14ac:dyDescent="0.35">
      <c r="A5" s="1" t="s">
        <v>17</v>
      </c>
      <c r="B5" s="1" t="s">
        <v>6</v>
      </c>
      <c r="C5" s="1">
        <v>18540</v>
      </c>
      <c r="D5" s="1">
        <v>0.56666666666666599</v>
      </c>
      <c r="E5" s="1">
        <v>7920</v>
      </c>
    </row>
    <row r="6" spans="1:5" x14ac:dyDescent="0.35">
      <c r="A6" s="1" t="s">
        <v>20</v>
      </c>
      <c r="B6" s="1" t="s">
        <v>6</v>
      </c>
      <c r="C6" s="1">
        <v>18540</v>
      </c>
      <c r="D6" s="1">
        <v>0.46666666666666601</v>
      </c>
      <c r="E6" s="1">
        <v>6960</v>
      </c>
    </row>
    <row r="7" spans="1:5" x14ac:dyDescent="0.35">
      <c r="A7" s="1" t="s">
        <v>23</v>
      </c>
      <c r="B7" s="1">
        <v>0.65</v>
      </c>
      <c r="C7" s="1">
        <v>6960</v>
      </c>
      <c r="D7" s="1">
        <v>0.38333333333333303</v>
      </c>
      <c r="E7" s="1">
        <v>3000</v>
      </c>
    </row>
    <row r="8" spans="1:5" x14ac:dyDescent="0.35">
      <c r="A8" s="1" t="s">
        <v>27</v>
      </c>
      <c r="B8" s="1" t="s">
        <v>6</v>
      </c>
      <c r="C8" s="1">
        <v>20700</v>
      </c>
      <c r="D8" s="1" t="s">
        <v>6</v>
      </c>
      <c r="E8" s="1">
        <v>3360</v>
      </c>
    </row>
    <row r="9" spans="1:5" x14ac:dyDescent="0.35">
      <c r="A9" s="1" t="s">
        <v>30</v>
      </c>
      <c r="B9" s="1">
        <v>0.63333333333333297</v>
      </c>
      <c r="C9" s="1">
        <v>4140</v>
      </c>
      <c r="D9" s="1" t="s">
        <v>6</v>
      </c>
      <c r="E9" s="1">
        <v>20460</v>
      </c>
    </row>
    <row r="10" spans="1:5" x14ac:dyDescent="0.35">
      <c r="A10" s="1" t="s">
        <v>33</v>
      </c>
      <c r="B10" s="1">
        <v>0.68333333333333302</v>
      </c>
      <c r="C10" s="1">
        <v>4140</v>
      </c>
      <c r="D10" s="1" t="s">
        <v>6</v>
      </c>
      <c r="E10" s="1">
        <v>18540</v>
      </c>
    </row>
    <row r="11" spans="1:5" x14ac:dyDescent="0.35">
      <c r="A11" s="1" t="s">
        <v>35</v>
      </c>
      <c r="B11" s="1" t="s">
        <v>6</v>
      </c>
      <c r="C11" s="1">
        <v>14280</v>
      </c>
      <c r="D11" s="1" t="s">
        <v>6</v>
      </c>
      <c r="E11" s="1">
        <v>18540</v>
      </c>
    </row>
    <row r="12" spans="1:5" x14ac:dyDescent="0.35">
      <c r="A12" s="1" t="s">
        <v>37</v>
      </c>
      <c r="B12" s="1" t="s">
        <v>6</v>
      </c>
      <c r="C12" s="1">
        <v>19560</v>
      </c>
      <c r="D12" s="1" t="s">
        <v>6</v>
      </c>
      <c r="E12" s="1">
        <v>18540</v>
      </c>
    </row>
    <row r="13" spans="1:5" x14ac:dyDescent="0.35">
      <c r="A13" s="1" t="s">
        <v>39</v>
      </c>
      <c r="B13" s="1" t="s">
        <v>6</v>
      </c>
      <c r="C13" s="1">
        <v>18240</v>
      </c>
      <c r="D13" s="1" t="s">
        <v>6</v>
      </c>
      <c r="E13" s="1">
        <v>18540</v>
      </c>
    </row>
    <row r="14" spans="1:5" x14ac:dyDescent="0.35">
      <c r="A14" s="1" t="s">
        <v>41</v>
      </c>
      <c r="B14" s="1" t="s">
        <v>6</v>
      </c>
      <c r="C14" s="1">
        <v>22620</v>
      </c>
      <c r="D14" s="1" t="s">
        <v>6</v>
      </c>
      <c r="E14" s="1">
        <v>18540</v>
      </c>
    </row>
    <row r="15" spans="1:5" x14ac:dyDescent="0.35">
      <c r="A15" s="1" t="s">
        <v>43</v>
      </c>
      <c r="B15" s="1">
        <v>0.73333333333333295</v>
      </c>
      <c r="C15" s="1">
        <v>5580</v>
      </c>
      <c r="D15" s="1">
        <v>0.51666666666666605</v>
      </c>
      <c r="E15" s="1">
        <v>3000</v>
      </c>
    </row>
    <row r="16" spans="1:5" x14ac:dyDescent="0.35">
      <c r="A16" s="1" t="s">
        <v>47</v>
      </c>
      <c r="B16" s="1">
        <v>0.73333333333333295</v>
      </c>
      <c r="C16" s="1">
        <v>3000</v>
      </c>
      <c r="D16" s="1" t="s">
        <v>6</v>
      </c>
      <c r="E16" s="1">
        <v>19620</v>
      </c>
    </row>
    <row r="17" spans="1:5" x14ac:dyDescent="0.35">
      <c r="A17" s="1" t="s">
        <v>49</v>
      </c>
      <c r="B17" s="1" t="s">
        <v>6</v>
      </c>
      <c r="C17" s="1">
        <v>9660</v>
      </c>
      <c r="D17" s="1">
        <v>0.5</v>
      </c>
      <c r="E17" s="1">
        <v>3780</v>
      </c>
    </row>
    <row r="18" spans="1:5" x14ac:dyDescent="0.35">
      <c r="A18" s="1" t="s">
        <v>53</v>
      </c>
      <c r="B18" s="1" t="s">
        <v>6</v>
      </c>
      <c r="C18" s="1">
        <v>6960</v>
      </c>
      <c r="D18" s="1">
        <v>0.9</v>
      </c>
      <c r="E18" s="1">
        <v>4260</v>
      </c>
    </row>
    <row r="19" spans="1:5" x14ac:dyDescent="0.35">
      <c r="A19" s="1" t="s">
        <v>56</v>
      </c>
      <c r="B19" s="1">
        <v>0.63333333333333297</v>
      </c>
      <c r="C19" s="1">
        <v>3840</v>
      </c>
      <c r="D19" s="1">
        <v>0.483333333333333</v>
      </c>
      <c r="E19" s="1">
        <v>9660</v>
      </c>
    </row>
    <row r="20" spans="1:5" x14ac:dyDescent="0.35">
      <c r="A20" s="1" t="s">
        <v>59</v>
      </c>
      <c r="B20" s="1" t="s">
        <v>6</v>
      </c>
      <c r="C20" s="1">
        <v>20460</v>
      </c>
      <c r="D20" s="1">
        <v>0.96666666666666601</v>
      </c>
      <c r="E20" s="1">
        <v>3120</v>
      </c>
    </row>
    <row r="21" spans="1:5" x14ac:dyDescent="0.35">
      <c r="A21" s="1" t="s">
        <v>62</v>
      </c>
      <c r="B21" s="1">
        <v>0.66666666666666596</v>
      </c>
      <c r="C21" s="1">
        <v>4020</v>
      </c>
      <c r="D21" s="1" t="s">
        <v>6</v>
      </c>
      <c r="E21" s="1">
        <v>19860</v>
      </c>
    </row>
    <row r="22" spans="1:5" x14ac:dyDescent="0.35">
      <c r="A22" s="1" t="s">
        <v>66</v>
      </c>
      <c r="B22" s="1" t="s">
        <v>6</v>
      </c>
      <c r="C22" s="1">
        <v>9660</v>
      </c>
      <c r="D22" s="1">
        <v>0.66666666666666596</v>
      </c>
      <c r="E22" s="1">
        <v>5400</v>
      </c>
    </row>
    <row r="23" spans="1:5" x14ac:dyDescent="0.35">
      <c r="A23" s="1" t="s">
        <v>68</v>
      </c>
      <c r="B23" s="1" t="s">
        <v>6</v>
      </c>
      <c r="C23" s="1">
        <v>4020</v>
      </c>
      <c r="D23" s="1">
        <v>0.8</v>
      </c>
      <c r="E23" s="1">
        <v>5520</v>
      </c>
    </row>
    <row r="24" spans="1:5" x14ac:dyDescent="0.35">
      <c r="A24" s="1" t="s">
        <v>71</v>
      </c>
      <c r="B24" s="1">
        <v>0.78333333333333299</v>
      </c>
      <c r="C24" s="1">
        <v>6480</v>
      </c>
      <c r="D24" s="1">
        <v>0.68333333333333302</v>
      </c>
      <c r="E24" s="1">
        <v>2940</v>
      </c>
    </row>
    <row r="25" spans="1:5" x14ac:dyDescent="0.35">
      <c r="A25" s="1" t="s">
        <v>75</v>
      </c>
      <c r="B25" s="1">
        <v>0.53333333333333299</v>
      </c>
      <c r="C25" s="1">
        <v>8520</v>
      </c>
      <c r="D25" s="1">
        <v>0.65</v>
      </c>
      <c r="E25" s="1">
        <v>5580</v>
      </c>
    </row>
    <row r="26" spans="1:5" x14ac:dyDescent="0.35">
      <c r="A26" s="1" t="s">
        <v>77</v>
      </c>
      <c r="B26" s="1">
        <v>0.58333333333333304</v>
      </c>
      <c r="C26" s="1">
        <v>5880</v>
      </c>
      <c r="D26" s="1" t="s">
        <v>6</v>
      </c>
      <c r="E26" s="1">
        <v>20100</v>
      </c>
    </row>
    <row r="27" spans="1:5" x14ac:dyDescent="0.35">
      <c r="A27" s="1" t="s">
        <v>81</v>
      </c>
      <c r="B27" s="1" t="s">
        <v>6</v>
      </c>
      <c r="C27" s="1">
        <v>20940</v>
      </c>
      <c r="D27" s="1">
        <v>0.66666666666666596</v>
      </c>
      <c r="E27" s="1">
        <v>3000</v>
      </c>
    </row>
    <row r="28" spans="1:5" x14ac:dyDescent="0.35">
      <c r="A28" s="1" t="s">
        <v>83</v>
      </c>
      <c r="B28" s="1">
        <v>0.81666666666666599</v>
      </c>
      <c r="C28" s="1">
        <v>5820</v>
      </c>
      <c r="D28" s="1" t="s">
        <v>6</v>
      </c>
      <c r="E28" s="1">
        <v>6960</v>
      </c>
    </row>
    <row r="29" spans="1:5" x14ac:dyDescent="0.35">
      <c r="A29" s="1" t="s">
        <v>86</v>
      </c>
      <c r="B29" s="1">
        <v>0.71666666666666601</v>
      </c>
      <c r="C29" s="1">
        <v>2160</v>
      </c>
      <c r="D29" s="1" t="s">
        <v>6</v>
      </c>
      <c r="E29" s="1">
        <v>6960</v>
      </c>
    </row>
    <row r="30" spans="1:5" x14ac:dyDescent="0.35">
      <c r="A30" s="1" t="s">
        <v>89</v>
      </c>
      <c r="B30" s="1" t="s">
        <v>6</v>
      </c>
      <c r="C30" s="1">
        <v>19140</v>
      </c>
      <c r="D30" s="1" t="s">
        <v>6</v>
      </c>
      <c r="E30" s="1">
        <v>20760</v>
      </c>
    </row>
    <row r="31" spans="1:5" x14ac:dyDescent="0.35">
      <c r="A31" s="1" t="s">
        <v>92</v>
      </c>
      <c r="B31" s="1" t="s">
        <v>6</v>
      </c>
      <c r="C31" s="1">
        <v>19140</v>
      </c>
      <c r="D31" s="1">
        <v>0.6</v>
      </c>
      <c r="E31" s="1">
        <v>4020</v>
      </c>
    </row>
    <row r="33" spans="1:6" x14ac:dyDescent="0.35">
      <c r="A33" t="s">
        <v>94</v>
      </c>
      <c r="B33">
        <f>AVERAGE(results_GNG_sub_04AM[GO])</f>
        <v>0.68717948717948674</v>
      </c>
      <c r="D33">
        <f>AVERAGE(D2:D31)</f>
        <v>0.62604166666666639</v>
      </c>
      <c r="F33" s="2">
        <f>AVERAGE(B33,D33)</f>
        <v>0.65661057692307656</v>
      </c>
    </row>
    <row r="34" spans="1:6" x14ac:dyDescent="0.35">
      <c r="A34" t="s">
        <v>95</v>
      </c>
      <c r="B34">
        <f>_xlfn.STDEV.P(results_GNG_sub_04AM[GO])</f>
        <v>7.8215636116253776E-2</v>
      </c>
      <c r="D34">
        <f>_xlfn.STDEV.P(results_GNG_sub_04AM[Rest])</f>
        <v>0.15229366163763988</v>
      </c>
    </row>
    <row r="35" spans="1:6" x14ac:dyDescent="0.35">
      <c r="A35" t="s">
        <v>96</v>
      </c>
      <c r="B35">
        <f>B34/B33</f>
        <v>0.11382126151245893</v>
      </c>
      <c r="D35">
        <f>D34/D33</f>
        <v>0.24326441792368445</v>
      </c>
      <c r="F35" s="2">
        <f>AVERAGE(B35,D35)</f>
        <v>0.17854283971807169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19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6</v>
      </c>
      <c r="C4" t="s">
        <v>16</v>
      </c>
      <c r="D4" t="s">
        <v>6</v>
      </c>
      <c r="E4" t="s">
        <v>14</v>
      </c>
    </row>
    <row r="5" spans="1:5" x14ac:dyDescent="0.35">
      <c r="A5" t="s">
        <v>17</v>
      </c>
      <c r="B5" t="s">
        <v>6</v>
      </c>
      <c r="C5" t="s">
        <v>16</v>
      </c>
      <c r="D5" t="s">
        <v>18</v>
      </c>
      <c r="E5" t="s">
        <v>19</v>
      </c>
    </row>
    <row r="6" spans="1:5" x14ac:dyDescent="0.35">
      <c r="A6" t="s">
        <v>20</v>
      </c>
      <c r="B6" t="s">
        <v>6</v>
      </c>
      <c r="C6" t="s">
        <v>16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22</v>
      </c>
      <c r="D7" t="s">
        <v>25</v>
      </c>
      <c r="E7" t="s">
        <v>26</v>
      </c>
    </row>
    <row r="8" spans="1:5" x14ac:dyDescent="0.35">
      <c r="A8" t="s">
        <v>27</v>
      </c>
      <c r="B8" t="s">
        <v>6</v>
      </c>
      <c r="C8" t="s">
        <v>28</v>
      </c>
      <c r="D8" t="s">
        <v>6</v>
      </c>
      <c r="E8" t="s">
        <v>29</v>
      </c>
    </row>
    <row r="9" spans="1:5" x14ac:dyDescent="0.35">
      <c r="A9" t="s">
        <v>30</v>
      </c>
      <c r="B9" t="s">
        <v>31</v>
      </c>
      <c r="C9" t="s">
        <v>32</v>
      </c>
      <c r="D9" t="s">
        <v>6</v>
      </c>
      <c r="E9" t="s">
        <v>7</v>
      </c>
    </row>
    <row r="10" spans="1:5" x14ac:dyDescent="0.35">
      <c r="A10" t="s">
        <v>33</v>
      </c>
      <c r="B10" t="s">
        <v>34</v>
      </c>
      <c r="C10" t="s">
        <v>32</v>
      </c>
      <c r="D10" t="s">
        <v>6</v>
      </c>
      <c r="E10" t="s">
        <v>16</v>
      </c>
    </row>
    <row r="11" spans="1:5" x14ac:dyDescent="0.35">
      <c r="A11" t="s">
        <v>35</v>
      </c>
      <c r="B11" t="s">
        <v>6</v>
      </c>
      <c r="C11" t="s">
        <v>36</v>
      </c>
      <c r="D11" t="s">
        <v>6</v>
      </c>
      <c r="E11" t="s">
        <v>16</v>
      </c>
    </row>
    <row r="12" spans="1:5" x14ac:dyDescent="0.35">
      <c r="A12" t="s">
        <v>37</v>
      </c>
      <c r="B12" t="s">
        <v>6</v>
      </c>
      <c r="C12" t="s">
        <v>38</v>
      </c>
      <c r="D12" t="s">
        <v>6</v>
      </c>
      <c r="E12" t="s">
        <v>16</v>
      </c>
    </row>
    <row r="13" spans="1:5" x14ac:dyDescent="0.35">
      <c r="A13" t="s">
        <v>39</v>
      </c>
      <c r="B13" t="s">
        <v>6</v>
      </c>
      <c r="C13" t="s">
        <v>40</v>
      </c>
      <c r="D13" t="s">
        <v>6</v>
      </c>
      <c r="E13" t="s">
        <v>16</v>
      </c>
    </row>
    <row r="14" spans="1:5" x14ac:dyDescent="0.35">
      <c r="A14" t="s">
        <v>41</v>
      </c>
      <c r="B14" t="s">
        <v>6</v>
      </c>
      <c r="C14" t="s">
        <v>42</v>
      </c>
      <c r="D14" t="s">
        <v>6</v>
      </c>
      <c r="E14" t="s">
        <v>16</v>
      </c>
    </row>
    <row r="15" spans="1:5" x14ac:dyDescent="0.35">
      <c r="A15" t="s">
        <v>43</v>
      </c>
      <c r="B15" t="s">
        <v>44</v>
      </c>
      <c r="C15" t="s">
        <v>45</v>
      </c>
      <c r="D15" t="s">
        <v>46</v>
      </c>
      <c r="E15" t="s">
        <v>26</v>
      </c>
    </row>
    <row r="16" spans="1:5" x14ac:dyDescent="0.35">
      <c r="A16" t="s">
        <v>47</v>
      </c>
      <c r="B16" t="s">
        <v>44</v>
      </c>
      <c r="C16" t="s">
        <v>26</v>
      </c>
      <c r="D16" t="s">
        <v>6</v>
      </c>
      <c r="E16" t="s">
        <v>48</v>
      </c>
    </row>
    <row r="17" spans="1:5" x14ac:dyDescent="0.35">
      <c r="A17" t="s">
        <v>49</v>
      </c>
      <c r="B17" t="s">
        <v>6</v>
      </c>
      <c r="C17" t="s">
        <v>50</v>
      </c>
      <c r="D17" t="s">
        <v>51</v>
      </c>
      <c r="E17" t="s">
        <v>52</v>
      </c>
    </row>
    <row r="18" spans="1:5" x14ac:dyDescent="0.35">
      <c r="A18" t="s">
        <v>53</v>
      </c>
      <c r="B18" t="s">
        <v>6</v>
      </c>
      <c r="C18" t="s">
        <v>22</v>
      </c>
      <c r="D18" t="s">
        <v>54</v>
      </c>
      <c r="E18" t="s">
        <v>55</v>
      </c>
    </row>
    <row r="19" spans="1:5" x14ac:dyDescent="0.35">
      <c r="A19" t="s">
        <v>56</v>
      </c>
      <c r="B19" t="s">
        <v>31</v>
      </c>
      <c r="C19" t="s">
        <v>57</v>
      </c>
      <c r="D19" t="s">
        <v>58</v>
      </c>
      <c r="E19" t="s">
        <v>50</v>
      </c>
    </row>
    <row r="20" spans="1:5" x14ac:dyDescent="0.35">
      <c r="A20" t="s">
        <v>59</v>
      </c>
      <c r="B20" t="s">
        <v>6</v>
      </c>
      <c r="C20" t="s">
        <v>7</v>
      </c>
      <c r="D20" t="s">
        <v>60</v>
      </c>
      <c r="E20" t="s">
        <v>61</v>
      </c>
    </row>
    <row r="21" spans="1:5" x14ac:dyDescent="0.35">
      <c r="A21" t="s">
        <v>62</v>
      </c>
      <c r="B21" t="s">
        <v>63</v>
      </c>
      <c r="C21" t="s">
        <v>64</v>
      </c>
      <c r="D21" t="s">
        <v>6</v>
      </c>
      <c r="E21" t="s">
        <v>65</v>
      </c>
    </row>
    <row r="22" spans="1:5" x14ac:dyDescent="0.35">
      <c r="A22" t="s">
        <v>66</v>
      </c>
      <c r="B22" t="s">
        <v>6</v>
      </c>
      <c r="C22" t="s">
        <v>50</v>
      </c>
      <c r="D22" t="s">
        <v>63</v>
      </c>
      <c r="E22" t="s">
        <v>67</v>
      </c>
    </row>
    <row r="23" spans="1:5" x14ac:dyDescent="0.35">
      <c r="A23" t="s">
        <v>68</v>
      </c>
      <c r="B23" t="s">
        <v>6</v>
      </c>
      <c r="C23" t="s">
        <v>64</v>
      </c>
      <c r="D23" t="s">
        <v>69</v>
      </c>
      <c r="E23" t="s">
        <v>70</v>
      </c>
    </row>
    <row r="24" spans="1:5" x14ac:dyDescent="0.35">
      <c r="A24" t="s">
        <v>71</v>
      </c>
      <c r="B24" t="s">
        <v>72</v>
      </c>
      <c r="C24" t="s">
        <v>73</v>
      </c>
      <c r="D24" t="s">
        <v>34</v>
      </c>
      <c r="E24" t="s">
        <v>74</v>
      </c>
    </row>
    <row r="25" spans="1:5" x14ac:dyDescent="0.35">
      <c r="A25" t="s">
        <v>75</v>
      </c>
      <c r="B25" t="s">
        <v>76</v>
      </c>
      <c r="C25" t="s">
        <v>9</v>
      </c>
      <c r="D25" t="s">
        <v>24</v>
      </c>
      <c r="E25" t="s">
        <v>45</v>
      </c>
    </row>
    <row r="26" spans="1:5" x14ac:dyDescent="0.35">
      <c r="A26" t="s">
        <v>77</v>
      </c>
      <c r="B26" t="s">
        <v>78</v>
      </c>
      <c r="C26" t="s">
        <v>79</v>
      </c>
      <c r="D26" t="s">
        <v>6</v>
      </c>
      <c r="E26" t="s">
        <v>80</v>
      </c>
    </row>
    <row r="27" spans="1:5" x14ac:dyDescent="0.35">
      <c r="A27" t="s">
        <v>81</v>
      </c>
      <c r="B27" t="s">
        <v>6</v>
      </c>
      <c r="C27" t="s">
        <v>82</v>
      </c>
      <c r="D27" t="s">
        <v>63</v>
      </c>
      <c r="E27" t="s">
        <v>26</v>
      </c>
    </row>
    <row r="28" spans="1:5" x14ac:dyDescent="0.35">
      <c r="A28" t="s">
        <v>83</v>
      </c>
      <c r="B28" t="s">
        <v>84</v>
      </c>
      <c r="C28" t="s">
        <v>85</v>
      </c>
      <c r="D28" t="s">
        <v>6</v>
      </c>
      <c r="E28" t="s">
        <v>22</v>
      </c>
    </row>
    <row r="29" spans="1:5" x14ac:dyDescent="0.35">
      <c r="A29" t="s">
        <v>86</v>
      </c>
      <c r="B29" t="s">
        <v>87</v>
      </c>
      <c r="C29" t="s">
        <v>88</v>
      </c>
      <c r="D29" t="s">
        <v>6</v>
      </c>
      <c r="E29" t="s">
        <v>22</v>
      </c>
    </row>
    <row r="30" spans="1:5" x14ac:dyDescent="0.35">
      <c r="A30" t="s">
        <v>89</v>
      </c>
      <c r="B30" t="s">
        <v>6</v>
      </c>
      <c r="C30" t="s">
        <v>90</v>
      </c>
      <c r="D30" t="s">
        <v>6</v>
      </c>
      <c r="E30" t="s">
        <v>91</v>
      </c>
    </row>
    <row r="31" spans="1:5" x14ac:dyDescent="0.35">
      <c r="A31" t="s">
        <v>92</v>
      </c>
      <c r="B31" t="s">
        <v>6</v>
      </c>
      <c r="C31" t="s">
        <v>90</v>
      </c>
      <c r="D31" t="s">
        <v>93</v>
      </c>
      <c r="E3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DC227-F791-44C7-ACB0-0A6F46EF3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results_GNG_sub-04AM (2)</vt:lpstr>
      <vt:lpstr>results_GNG_sub-04AM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2022-03-18T09:35:24Z</dcterms:created>
  <dcterms:modified xsi:type="dcterms:W3CDTF">2022-03-21T13:28:45Z</dcterms:modified>
</cp:coreProperties>
</file>