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22ML/"/>
    </mc:Choice>
  </mc:AlternateContent>
  <xr:revisionPtr revIDLastSave="5" documentId="13_ncr:40009_{DD3088BC-7B06-40D1-88EE-151BDA0DA6F6}" xr6:coauthVersionLast="47" xr6:coauthVersionMax="47" xr10:uidLastSave="{FFF715DA-65A8-4DCD-AF69-07F1386EA5E7}"/>
  <bookViews>
    <workbookView minimized="1" xWindow="4480" yWindow="2380" windowWidth="13700" windowHeight="7810" xr2:uid="{00000000-000D-0000-FFFF-FFFF00000000}"/>
  </bookViews>
  <sheets>
    <sheet name="results_onetap_sub-22ML (2)" sheetId="2" r:id="rId1"/>
    <sheet name="results_onetap_sub-22ML" sheetId="1" r:id="rId2"/>
  </sheets>
  <definedNames>
    <definedName name="DonnéesExternes_1" localSheetId="0" hidden="1">'results_onetap_sub-22ML (2)'!$A$1:$G$15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B15" i="2"/>
  <c r="C13" i="2"/>
  <c r="B16" i="2" s="1"/>
  <c r="D13" i="2"/>
  <c r="E13" i="2"/>
  <c r="F13" i="2"/>
  <c r="G13" i="2"/>
  <c r="B13" i="2"/>
  <c r="C14" i="2"/>
  <c r="C12" i="2"/>
  <c r="D12" i="2"/>
  <c r="D14" i="2" s="1"/>
  <c r="E12" i="2"/>
  <c r="E14" i="2" s="1"/>
  <c r="F12" i="2"/>
  <c r="F14" i="2" s="1"/>
  <c r="G12" i="2"/>
  <c r="G14" i="2" s="1"/>
  <c r="B12" i="2"/>
  <c r="B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onetap_sub-22ML" description="Connexion à la requête « results_onetap_sub-22ML » dans le classeur." type="5" refreshedVersion="7" background="1" saveData="1">
    <dbPr connection="Provider=Microsoft.Mashup.OleDb.1;Data Source=$Workbook$;Location=results_onetap_sub-22ML;Extended Properties=&quot;&quot;" command="SELECT * FROM [results_onetap_sub-22ML]"/>
  </connection>
</connections>
</file>

<file path=xl/sharedStrings.xml><?xml version="1.0" encoding="utf-8"?>
<sst xmlns="http://schemas.openxmlformats.org/spreadsheetml/2006/main" count="33" uniqueCount="32">
  <si>
    <t>Essai,400,600,800,1000,1200,1400</t>
  </si>
  <si>
    <t xml:space="preserve">Essai0,0.5170798000181094              ,0.7186737000010908              ,1.128529699984938               ,1.3894835999817587              ,1.4192356999847107              ,1.871413399989251               </t>
  </si>
  <si>
    <t xml:space="preserve">Essai1,0.35149939998518676             ,1.02351730002556                ,0.9839034000178799              ,1.3124238000018522              ,1.3975710999802686              ,1.6025748000247404              </t>
  </si>
  <si>
    <t xml:space="preserve">Essai2,0.5449969999608584              ,1.0046582999639213              ,0.9282222999609075              ,1.229790100012906               ,1.21987990004709                ,1.5133035999606363              </t>
  </si>
  <si>
    <t xml:space="preserve">Essai3,0.4099388000322506              ,1.1432632000069134              ,0.9814434999716468              ,1.2298394999816082              ,1.4725409999955446              ,1.362971100024879               </t>
  </si>
  <si>
    <t xml:space="preserve">Essai4,0.450255699979607               ,0.7874360999558121              ,1.2710637000272982              ,1.5198578999843448              ,1.6400263999821618              ,1.5381707000196911              </t>
  </si>
  <si>
    <t xml:space="preserve">Essai5,0.4950342000229284              ,0.5471849999739788              ,0.8715229000081308              ,0.633632300014142               ,1.5010029000113718              ,1.1647890000022016              </t>
  </si>
  <si>
    <t xml:space="preserve">Essai6,0.16743690002476797             ,0.7507666000165045              ,1.107675100036431               ,0.9715627999976277              ,1.29223079996882                ,1.6042731000343338              </t>
  </si>
  <si>
    <t xml:space="preserve">Essai7,0.4127265000133775              ,0.5758788000093773              ,0.7783430000417866              ,1.3238057999988087              ,1.5602502000401728              ,1.4790361999766901              </t>
  </si>
  <si>
    <t xml:space="preserve">Essai8,0.48701009998330846             ,0.9893691999604926              ,0.8158074999810196              ,1.382696000044234               ,1.4755838999990374              ,1.5525386999943294              </t>
  </si>
  <si>
    <t xml:space="preserve">Essai9,0.3753330000326969              ,0.7007081999909133              ,0.9229105999693274              ,0.9944201000034809              ,0.8306740000261925              ,1.3342178000020795              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</si>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</sst>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NumberFormat="1" applyFill="1"/>
    <xf numFmtId="2" fontId="0" fillId="33" borderId="0" xfId="0" applyNumberFormat="1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onetap_sub_22ML" displayName="results_onetap_sub_22ML" ref="A1:G15" tableType="queryTable" totalsRowShown="0">
  <autoFilter ref="A1:G15" xr:uid="{00000000-0009-0000-0100-000001000000}"/>
  <tableColumns count="7">
    <tableColumn id="1" xr3:uid="{00000000-0010-0000-0000-000001000000}" uniqueName="1" name="Essai" queryTableFieldId="1" dataDxfId="6"/>
    <tableColumn id="2" xr3:uid="{00000000-0010-0000-0000-000002000000}" uniqueName="2" name="400" queryTableFieldId="2" dataDxfId="5"/>
    <tableColumn id="3" xr3:uid="{00000000-0010-0000-0000-000003000000}" uniqueName="3" name="600" queryTableFieldId="3" dataDxfId="4"/>
    <tableColumn id="4" xr3:uid="{00000000-0010-0000-0000-000004000000}" uniqueName="4" name="800" queryTableFieldId="4" dataDxfId="3"/>
    <tableColumn id="5" xr3:uid="{00000000-0010-0000-0000-000005000000}" uniqueName="5" name="1000" queryTableFieldId="5" dataDxfId="2"/>
    <tableColumn id="6" xr3:uid="{00000000-0010-0000-0000-000006000000}" uniqueName="6" name="1200" queryTableFieldId="6" dataDxfId="1"/>
    <tableColumn id="7" xr3:uid="{00000000-0010-0000-0000-000007000000}" uniqueName="7" name="140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B15" sqref="B15:G15"/>
    </sheetView>
  </sheetViews>
  <sheetFormatPr baseColWidth="10" defaultRowHeight="14.5" x14ac:dyDescent="0.35"/>
  <cols>
    <col min="1" max="1" width="7.1796875" bestFit="1" customWidth="1"/>
    <col min="2" max="2" width="25.453125" bestFit="1" customWidth="1"/>
    <col min="3" max="7" width="24.906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0.51707980001810905</v>
      </c>
      <c r="C2" s="2">
        <v>0.71867370000108999</v>
      </c>
      <c r="D2" s="2">
        <v>1.1285296999849299</v>
      </c>
      <c r="E2" s="2">
        <v>1.3894835999817501</v>
      </c>
      <c r="F2" s="2">
        <v>1.41923569998471</v>
      </c>
      <c r="G2" s="2">
        <v>1.8714133999892499</v>
      </c>
    </row>
    <row r="3" spans="1:7" x14ac:dyDescent="0.35">
      <c r="A3" s="1" t="s">
        <v>19</v>
      </c>
      <c r="B3" s="2">
        <v>0.35149939998518598</v>
      </c>
      <c r="C3" s="2">
        <v>1.02351730002556</v>
      </c>
      <c r="D3" s="2">
        <v>0.98390340001787902</v>
      </c>
      <c r="E3" s="2">
        <v>1.31242380000185</v>
      </c>
      <c r="F3" s="2">
        <v>1.39757109998026</v>
      </c>
      <c r="G3" s="2">
        <v>1.60257480002474</v>
      </c>
    </row>
    <row r="4" spans="1:7" x14ac:dyDescent="0.35">
      <c r="A4" s="1" t="s">
        <v>20</v>
      </c>
      <c r="B4" s="2">
        <v>0.54499699996085804</v>
      </c>
      <c r="C4" s="2">
        <v>1.00465829996392</v>
      </c>
      <c r="D4" s="2">
        <v>0.92822229996090699</v>
      </c>
      <c r="E4" s="2">
        <v>1.2297901000128999</v>
      </c>
      <c r="F4" s="2">
        <v>1.2198799000470899</v>
      </c>
      <c r="G4" s="2">
        <v>1.5133035999606299</v>
      </c>
    </row>
    <row r="5" spans="1:7" x14ac:dyDescent="0.35">
      <c r="A5" s="1" t="s">
        <v>21</v>
      </c>
      <c r="B5" s="2">
        <v>0.40993880003224997</v>
      </c>
      <c r="C5" s="2">
        <v>1.1432632000069101</v>
      </c>
      <c r="D5" s="2">
        <v>0.98144349997164604</v>
      </c>
      <c r="E5" s="2">
        <v>1.2298394999816</v>
      </c>
      <c r="F5" s="2">
        <v>1.4725409999955399</v>
      </c>
      <c r="G5" s="2">
        <v>1.3629711000248701</v>
      </c>
    </row>
    <row r="6" spans="1:7" x14ac:dyDescent="0.35">
      <c r="A6" s="1" t="s">
        <v>22</v>
      </c>
      <c r="B6" s="2">
        <v>0.45025569997960702</v>
      </c>
      <c r="C6" s="2">
        <v>0.78743609995581199</v>
      </c>
      <c r="D6" s="2">
        <v>1.27106370002729</v>
      </c>
      <c r="E6" s="2">
        <v>1.51985789998434</v>
      </c>
      <c r="F6" s="2">
        <v>1.64002639998216</v>
      </c>
      <c r="G6" s="2">
        <v>1.53817070001969</v>
      </c>
    </row>
    <row r="7" spans="1:7" x14ac:dyDescent="0.35">
      <c r="A7" s="1" t="s">
        <v>23</v>
      </c>
      <c r="B7" s="2">
        <v>0.49503420002292797</v>
      </c>
      <c r="C7" s="2">
        <v>0.54718499997397796</v>
      </c>
      <c r="D7" s="2">
        <v>0.87152290000813004</v>
      </c>
      <c r="E7" s="2">
        <v>0.63363230001414195</v>
      </c>
      <c r="F7" s="2">
        <v>1.50100290001137</v>
      </c>
      <c r="G7" s="2">
        <v>1.1647890000022001</v>
      </c>
    </row>
    <row r="8" spans="1:7" x14ac:dyDescent="0.35">
      <c r="A8" s="1" t="s">
        <v>24</v>
      </c>
      <c r="B8" s="2">
        <v>0.16743690002476699</v>
      </c>
      <c r="C8" s="2">
        <v>0.75076660001650397</v>
      </c>
      <c r="D8" s="2">
        <v>1.10767510003643</v>
      </c>
      <c r="E8" s="2">
        <v>0.97156279999762696</v>
      </c>
      <c r="F8" s="2">
        <v>1.2922307999688201</v>
      </c>
      <c r="G8" s="2">
        <v>1.60427310003433</v>
      </c>
    </row>
    <row r="9" spans="1:7" x14ac:dyDescent="0.35">
      <c r="A9" s="1" t="s">
        <v>25</v>
      </c>
      <c r="B9" s="2">
        <v>0.41272650001337702</v>
      </c>
      <c r="C9" s="2">
        <v>0.57587880000937697</v>
      </c>
      <c r="D9" s="2">
        <v>0.77834300004178603</v>
      </c>
      <c r="E9" s="2">
        <v>1.3238057999988</v>
      </c>
      <c r="F9" s="2">
        <v>1.5602502000401699</v>
      </c>
      <c r="G9" s="2">
        <v>1.4790361999766899</v>
      </c>
    </row>
    <row r="10" spans="1:7" x14ac:dyDescent="0.35">
      <c r="A10" s="1" t="s">
        <v>26</v>
      </c>
      <c r="B10" s="2">
        <v>0.48701009998330802</v>
      </c>
      <c r="C10" s="2">
        <v>0.989369199960492</v>
      </c>
      <c r="D10" s="2">
        <v>0.81580749998101898</v>
      </c>
      <c r="E10" s="2">
        <v>1.3826960000442301</v>
      </c>
      <c r="F10" s="2">
        <v>1.4755838999990301</v>
      </c>
      <c r="G10" s="2">
        <v>1.55253869999432</v>
      </c>
    </row>
    <row r="11" spans="1:7" x14ac:dyDescent="0.35">
      <c r="A11" s="1" t="s">
        <v>27</v>
      </c>
      <c r="B11" s="2">
        <v>0.37533300003269598</v>
      </c>
      <c r="C11" s="2">
        <v>0.70070819999091305</v>
      </c>
      <c r="D11" s="2">
        <v>0.92291059996932701</v>
      </c>
      <c r="E11" s="2">
        <v>0.99442010000348002</v>
      </c>
      <c r="F11" s="2">
        <v>0.83067400002619196</v>
      </c>
      <c r="G11" s="2">
        <v>1.3342178000020699</v>
      </c>
    </row>
    <row r="12" spans="1:7" s="5" customFormat="1" x14ac:dyDescent="0.35">
      <c r="A12" s="3" t="s">
        <v>28</v>
      </c>
      <c r="B12" s="4">
        <f>AVERAGE(B2:B11)</f>
        <v>0.4211311400053086</v>
      </c>
      <c r="C12" s="4">
        <f t="shared" ref="C12:G12" si="0">AVERAGE(C2:C11)</f>
        <v>0.82414563999045554</v>
      </c>
      <c r="D12" s="4">
        <f t="shared" si="0"/>
        <v>0.97894216999993466</v>
      </c>
      <c r="E12" s="4">
        <f t="shared" si="0"/>
        <v>1.198751190002072</v>
      </c>
      <c r="F12" s="4">
        <f t="shared" si="0"/>
        <v>1.3808995900035341</v>
      </c>
      <c r="G12" s="4">
        <f t="shared" si="0"/>
        <v>1.5023288400028791</v>
      </c>
    </row>
    <row r="13" spans="1:7" x14ac:dyDescent="0.35">
      <c r="A13" s="1" t="s">
        <v>29</v>
      </c>
      <c r="B13" s="2">
        <f>_xlfn.STDEV.P(B2:B11)</f>
        <v>0.10329644667275786</v>
      </c>
      <c r="C13" s="2">
        <f t="shared" ref="C13:G13" si="1">_xlfn.STDEV.P(C2:C11)</f>
        <v>0.19310762455797029</v>
      </c>
      <c r="D13" s="2">
        <f t="shared" si="1"/>
        <v>0.14436701296894375</v>
      </c>
      <c r="E13" s="2">
        <f t="shared" si="1"/>
        <v>0.24830207368553911</v>
      </c>
      <c r="F13" s="2">
        <f t="shared" si="1"/>
        <v>0.21665334245030496</v>
      </c>
      <c r="G13" s="2">
        <f t="shared" si="1"/>
        <v>0.17965216489910438</v>
      </c>
    </row>
    <row r="14" spans="1:7" x14ac:dyDescent="0.35">
      <c r="A14" s="1" t="s">
        <v>30</v>
      </c>
      <c r="B14" s="2">
        <f>0.4-B12</f>
        <v>-2.113114000530858E-2</v>
      </c>
      <c r="C14" s="2">
        <f>0.6-C12</f>
        <v>-0.22414563999045556</v>
      </c>
      <c r="D14" s="2">
        <f>0.8-D12</f>
        <v>-0.17894216999993462</v>
      </c>
      <c r="E14" s="2">
        <f>1-E12</f>
        <v>-0.19875119000207198</v>
      </c>
      <c r="F14" s="2">
        <f>1.2-F12</f>
        <v>-0.18089959000353417</v>
      </c>
      <c r="G14" s="2">
        <f>1.4-G12</f>
        <v>-0.10232884000287923</v>
      </c>
    </row>
    <row r="15" spans="1:7" x14ac:dyDescent="0.35">
      <c r="A15" s="1" t="s">
        <v>31</v>
      </c>
      <c r="B15" s="2">
        <f>B13/B12</f>
        <v>0.24528332592896301</v>
      </c>
      <c r="C15" s="2">
        <f t="shared" ref="C15:G15" si="2">C13/C12</f>
        <v>0.23431249913571911</v>
      </c>
      <c r="D15" s="2">
        <f t="shared" si="2"/>
        <v>0.14747246302501543</v>
      </c>
      <c r="E15" s="2">
        <f t="shared" si="2"/>
        <v>0.20713395386503011</v>
      </c>
      <c r="F15" s="2">
        <f t="shared" si="2"/>
        <v>0.15689290084426086</v>
      </c>
      <c r="G15" s="2">
        <f t="shared" si="2"/>
        <v>0.11958245100237846</v>
      </c>
    </row>
    <row r="16" spans="1:7" x14ac:dyDescent="0.35">
      <c r="A16" t="s">
        <v>29</v>
      </c>
      <c r="B16" s="2">
        <f>AVERAGE(B13:G13)</f>
        <v>0.18089644420577008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y H F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y H F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x b l S t 8 d m f Y w E A A D Q D A A A T A B w A R m 9 y b X V s Y X M v U 2 V j d G l v b j E u b S C i G A A o o B Q A A A A A A A A A A A A A A A A A A A A A A A A A A A C F k c t O A j E U h v c k v E M z b C C p h B l B j G Y W B l A W X j O 4 c o w p w 0 G a d F r S c 0 o k h A f S 1 / D F L B k J U W d i N + 3 5 c m 7 / X 4 S M p N E s K e 7 w v F 6 r 1 3 A h L M x Y I 7 C A T h G + G A 0 k l i / o p k d R d H M d s J g p o H q N + Z M Y Z z P w Z I C r 9 t B k L g d N z U u p o D 0 w m n y A z W B w l j 4 i W E x z Q Q u Z 3 m k Y W r m C d J + P 6 Z W k s Z u m S 1 x n i 7 R i b j v D V d D i T 0 N Q M p c E N g 5 4 w N n A K J d r j P u c j X R m Z l K / x m H U i z h 7 c I Y g o b W C + P B s 3 / q 2 z y 1 e r N 8 I J u s l s N y X z e X n + 0 7 a R E x 9 1 s Q K j X N j 8 6 L 9 L g u b h V i + 2 Q Q F D f 1 4 2 t U T v N G W s z 2 P K v h x B e 9 W 8 F 4 F P 6 n g / R 9 8 e x A 5 0 k f 0 + U G A b G l N 7 v C g 8 9 7 H 3 p o x i J n / o O Z v P z h 7 + s 6 4 U C r J h B I W Y 7 K u 0 s H w H w t L d t n 5 O U I U 8 o + q b q f z h 5 2 U s N M S F n b K Y F Q G f 4 / Z t u o 1 q S v k n X 8 B U E s B A i 0 A F A A C A A g A y H F u V M h R U S 2 k A A A A 9 g A A A B I A A A A A A A A A A A A A A A A A A A A A A E N v b m Z p Z y 9 Q Y W N r Y W d l L n h t b F B L A Q I t A B Q A A g A I A M h x b l Q P y u m r p A A A A O k A A A A T A A A A A A A A A A A A A A A A A P A A A A B b Q 2 9 u d G V u d F 9 U e X B l c 1 0 u e G 1 s U E s B A i 0 A F A A C A A g A y H F u V K 3 x 2 Z 9 j A Q A A N A M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0 A A A A A A A B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2 5 l d G F w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b 2 5 l d G F w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z O j E 0 O j E 2 L j Y 3 O T U 3 M T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V z c 2 F p J n F 1 b 3 Q 7 L C Z x d W 9 0 O z Q w M C Z x d W 9 0 O y w m c X V v d D s 2 M D A m c X V v d D s s J n F 1 b 3 Q 7 O D A w J n F 1 b 3 Q 7 L C Z x d W 9 0 O z E w M D A m c X V v d D s s J n F 1 b 3 Q 7 M T I w M C Z x d W 9 0 O y w m c X V v d D s x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v b m V 0 Y X B f c 3 V i L T I y T U w v Q X V 0 b 1 J l b W 9 2 Z W R D b 2 x 1 b W 5 z M S 5 7 R X N z Y W k s M H 0 m c X V v d D s s J n F 1 b 3 Q 7 U 2 V j d G l v b j E v c m V z d W x 0 c 1 9 v b m V 0 Y X B f c 3 V i L T I y T U w v Q X V 0 b 1 J l b W 9 2 Z W R D b 2 x 1 b W 5 z M S 5 7 N D A w L D F 9 J n F 1 b 3 Q 7 L C Z x d W 9 0 O 1 N l Y 3 R p b 2 4 x L 3 J l c 3 V s d H N f b 2 5 l d G F w X 3 N 1 Y i 0 y M k 1 M L 0 F 1 d G 9 S Z W 1 v d m V k Q 2 9 s d W 1 u c z E u e z Y w M C w y f S Z x d W 9 0 O y w m c X V v d D t T Z W N 0 a W 9 u M S 9 y Z X N 1 b H R z X 2 9 u Z X R h c F 9 z d W I t M j J N T C 9 B d X R v U m V t b 3 Z l Z E N v b H V t b n M x L n s 4 M D A s M 3 0 m c X V v d D s s J n F 1 b 3 Q 7 U 2 V j d G l v b j E v c m V z d W x 0 c 1 9 v b m V 0 Y X B f c 3 V i L T I y T U w v Q X V 0 b 1 J l b W 9 2 Z W R D b 2 x 1 b W 5 z M S 5 7 M T A w M C w 0 f S Z x d W 9 0 O y w m c X V v d D t T Z W N 0 a W 9 u M S 9 y Z X N 1 b H R z X 2 9 u Z X R h c F 9 z d W I t M j J N T C 9 B d X R v U m V t b 3 Z l Z E N v b H V t b n M x L n s x M j A w L D V 9 J n F 1 b 3 Q 7 L C Z x d W 9 0 O 1 N l Y 3 R p b 2 4 x L 3 J l c 3 V s d H N f b 2 5 l d G F w X 3 N 1 Y i 0 y M k 1 M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v b m V 0 Y X B f c 3 V i L T I y T U w v Q X V 0 b 1 J l b W 9 2 Z W R D b 2 x 1 b W 5 z M S 5 7 R X N z Y W k s M H 0 m c X V v d D s s J n F 1 b 3 Q 7 U 2 V j d G l v b j E v c m V z d W x 0 c 1 9 v b m V 0 Y X B f c 3 V i L T I y T U w v Q X V 0 b 1 J l b W 9 2 Z W R D b 2 x 1 b W 5 z M S 5 7 N D A w L D F 9 J n F 1 b 3 Q 7 L C Z x d W 9 0 O 1 N l Y 3 R p b 2 4 x L 3 J l c 3 V s d H N f b 2 5 l d G F w X 3 N 1 Y i 0 y M k 1 M L 0 F 1 d G 9 S Z W 1 v d m V k Q 2 9 s d W 1 u c z E u e z Y w M C w y f S Z x d W 9 0 O y w m c X V v d D t T Z W N 0 a W 9 u M S 9 y Z X N 1 b H R z X 2 9 u Z X R h c F 9 z d W I t M j J N T C 9 B d X R v U m V t b 3 Z l Z E N v b H V t b n M x L n s 4 M D A s M 3 0 m c X V v d D s s J n F 1 b 3 Q 7 U 2 V j d G l v b j E v c m V z d W x 0 c 1 9 v b m V 0 Y X B f c 3 V i L T I y T U w v Q X V 0 b 1 J l b W 9 2 Z W R D b 2 x 1 b W 5 z M S 5 7 M T A w M C w 0 f S Z x d W 9 0 O y w m c X V v d D t T Z W N 0 a W 9 u M S 9 y Z X N 1 b H R z X 2 9 u Z X R h c F 9 z d W I t M j J N T C 9 B d X R v U m V t b 3 Z l Z E N v b H V t b n M x L n s x M j A w L D V 9 J n F 1 b 3 Q 7 L C Z x d W 9 0 O 1 N l Y 3 R p b 2 4 x L 3 J l c 3 V s d H N f b 2 5 l d G F w X 3 N 1 Y i 0 y M k 1 M L 0 F 1 d G 9 S Z W 1 v d m V k Q 2 9 s d W 1 u c z E u e z E 0 M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2 5 l d G F w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2 5 l d G F w X 3 N 1 Y i 0 y M k 1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9 u Z X R h c F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b m V 0 Y X B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B O j C 9 n f 0 S 1 c E K + 7 W 8 s m w 0 e r 1 5 Y S z p V W P u I 7 T t a v l 6 n 9 w A A A A A O g A A A A A I A A C A A A A B K H k c 6 / x / p + 7 U d Y e r M s D B K v + m Y w 3 4 S C a C M K w Z A F B V P r F A A A A C u q e K 4 m 1 r H / n X p n 3 e h E 9 l d z 5 t 3 p p P X X 9 G o j 3 m a + i j f d 4 O p r / L 6 K H I X u a a I + p k E M W 1 J W 3 y m L d o r O I D D U 9 E e 2 O o 4 y c U J P 9 t C o Y 6 q g O V H a L 2 P M k A A A A C A q 2 i D N i 3 B j z v j p X 4 w u A z u S m x i 0 j w X W g D + m e d T U 2 z k S U R 5 N d 6 Y Z x q V R f f d U E A 3 s X z x V Z D H u D g 3 3 i m o Z Z h s C / 0 e < / D a t a M a s h u p > 
</file>

<file path=customXml/itemProps1.xml><?xml version="1.0" encoding="utf-8"?>
<ds:datastoreItem xmlns:ds="http://schemas.openxmlformats.org/officeDocument/2006/customXml" ds:itemID="{3C25FCDE-790F-486E-A8D2-269491879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results_onetap_sub-22ML (2)</vt:lpstr>
      <vt:lpstr>results_onetap_sub-22ML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2022-03-14T13:14:48Z</dcterms:created>
  <dcterms:modified xsi:type="dcterms:W3CDTF">2022-03-14T16:03:32Z</dcterms:modified>
</cp:coreProperties>
</file>