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26CR/"/>
    </mc:Choice>
  </mc:AlternateContent>
  <xr:revisionPtr revIDLastSave="0" documentId="8_{D4ABBFD6-9835-40FA-83F1-82F827B456CE}" xr6:coauthVersionLast="47" xr6:coauthVersionMax="47" xr10:uidLastSave="{00000000-0000-0000-0000-000000000000}"/>
  <bookViews>
    <workbookView xWindow="720" yWindow="1320" windowWidth="14400" windowHeight="7360"/>
  </bookViews>
  <sheets>
    <sheet name="results_GNG_sub-26CR (2)" sheetId="2" r:id="rId1"/>
    <sheet name="results_GNG_sub-26CR" sheetId="1" r:id="rId2"/>
  </sheets>
  <definedNames>
    <definedName name="DonnéesExternes_1" localSheetId="0" hidden="1">'results_GNG_sub-26CR (2)'!$A$1:$Y$8</definedName>
  </definedNames>
  <calcPr calcId="0"/>
</workbook>
</file>

<file path=xl/calcChain.xml><?xml version="1.0" encoding="utf-8"?>
<calcChain xmlns="http://schemas.openxmlformats.org/spreadsheetml/2006/main">
  <c r="B14" i="2" l="1"/>
  <c r="B13" i="2"/>
  <c r="C11" i="2"/>
  <c r="D11" i="2"/>
  <c r="E11" i="2"/>
  <c r="F11" i="2"/>
  <c r="G11" i="2"/>
  <c r="H11" i="2"/>
  <c r="I11" i="2"/>
  <c r="J11" i="2"/>
  <c r="K11" i="2"/>
  <c r="L11" i="2"/>
  <c r="M11" i="2"/>
  <c r="B11" i="2"/>
  <c r="C10" i="2"/>
  <c r="D10" i="2"/>
  <c r="E10" i="2"/>
  <c r="F10" i="2"/>
  <c r="G10" i="2"/>
  <c r="H10" i="2"/>
  <c r="I10" i="2"/>
  <c r="J10" i="2"/>
  <c r="K10" i="2"/>
  <c r="L10" i="2"/>
  <c r="M10" i="2"/>
  <c r="B10" i="2"/>
  <c r="C9" i="2"/>
  <c r="D9" i="2"/>
  <c r="E9" i="2"/>
  <c r="F9" i="2"/>
  <c r="G9" i="2"/>
  <c r="H9" i="2"/>
  <c r="I9" i="2"/>
  <c r="J9" i="2"/>
  <c r="K9" i="2"/>
  <c r="L9" i="2"/>
  <c r="M9" i="2"/>
  <c r="Q9" i="2"/>
  <c r="S9" i="2"/>
  <c r="Y9" i="2"/>
  <c r="B9" i="2"/>
</calcChain>
</file>

<file path=xl/connections.xml><?xml version="1.0" encoding="utf-8"?>
<connections xmlns="http://schemas.openxmlformats.org/spreadsheetml/2006/main">
  <connection id="1" keepAlive="1" name="Requête - results_GNG_sub-26CR" description="Connexion à la requête « results_GNG_sub-26CR » dans le classeur." type="5" refreshedVersion="7" background="1" saveData="1">
    <dbPr connection="Provider=Microsoft.Mashup.OleDb.1;Data Source=$Workbook$;Location=results_GNG_sub-26CR;Extended Properties=&quot;&quot;" command="SELECT * FROM [results_GNG_sub-26CR]"/>
  </connection>
</connections>
</file>

<file path=xl/sharedStrings.xml><?xml version="1.0" encoding="utf-8"?>
<sst xmlns="http://schemas.openxmlformats.org/spreadsheetml/2006/main" count="126" uniqueCount="44">
  <si>
    <t>Essai,GD2,GD5,GD8,GG2,GG5,GG8,GH2,GH5,GH8,GB2,GB5,GB8,NGD2,NGD5,NGD8,NGG2,NGG5,NGG8,NGH2,NGH5,NGH8,NGB2,NGB5,NGB8</t>
  </si>
  <si>
    <t xml:space="preserve">Essai0,0.6                             ,0.6                             ,0.8                             ,0.5666666666666667              ,0.6333333333333333              ,0.5666666666666667              ,0.5833333333333334              ,0.5833333333333334              ,0.5666666666666667              ,0.5666666666666667              ,0.6333333333333333              ,0.5166666666666667              ,[],[],[],[],[],[],[],[],[],[],[],0.016666666666666666            </t>
  </si>
  <si>
    <t>Essai1,0.5333333333333333              ,0.5333333333333333              ,0.5833333333333334              ,0.6166666666666667              ,0.5666666666666667              ,0.5333333333333333              ,0.55                            ,0.65                            ,0.5166666666666667              ,0.5666666666666667              ,0.55                            ,0.55                            ,[],[],[],[],[],[],[],[],[],[],[],[]</t>
  </si>
  <si>
    <t>Essai2,0.55                            ,0.5333333333333333              ,0.5666666666666667              ,0.6666666666666666              ,0.55                            ,0.6                             ,0.7666666666666667              ,0.6                             ,0.55                            ,0.5833333333333334              ,0.5166666666666667              ,0.5666666666666667              ,[],[],[],[],[],[],[],[],[],[],[],[]</t>
  </si>
  <si>
    <t>Essai3,0.55                            ,0.6333333333333333              ,0.5166666666666667              ,0.6                             ,0.5166666666666667              ,0.5                             ,0.5333333333333333              ,0.5333333333333333              ,0.6                             ,0.5333333333333333              ,0.55                            ,0.5333333333333333              ,[],[],[],[],[],[],[],[],[],[],[],[]</t>
  </si>
  <si>
    <t>Essai4,0.6333333333333333              ,0.6                             ,0.6166666666666667              ,0.6166666666666667              ,0.5166666666666667              ,0.6                             ,0.6333333333333333              ,0.4666666666666667              ,0.55                            ,0.5166666666666667              ,0.5166666666666667              ,0.7                             ,[],[],[],0.5666666666666667              ,[],[],[],[],[],[],[],[]</t>
  </si>
  <si>
    <t>Essai5,0.5833333333333334              ,0.5166666666666667              ,0.6166666666666667              ,0.6                             ,0.5166666666666667              ,0.55                            ,0.6                             ,0.5166666666666667              ,0.5333333333333333              ,0.6666666666666666              ,0.5                             ,0.5166666666666667              ,[],[],[],[],[],[],[],[],[],[],[],[]</t>
  </si>
  <si>
    <t>Essai6,0.5666666666666667              ,0.5                             ,0.5166666666666667              ,0.6666666666666666              ,0.5666666666666667              ,0.5                             ,0.6166666666666667              ,0.5833333333333334              ,0.5                             ,0.5333333333333333              ,0.5666666666666667              ,0.5333333333333333              ,[],[],[],[],[],0.5166666666666667              ,[],[],[],[],[],[]</t>
  </si>
  <si>
    <t>Essai</t>
  </si>
  <si>
    <t>GD2</t>
  </si>
  <si>
    <t>GD5</t>
  </si>
  <si>
    <t>GD8</t>
  </si>
  <si>
    <t>GG2</t>
  </si>
  <si>
    <t>GG5</t>
  </si>
  <si>
    <t>GG8</t>
  </si>
  <si>
    <t>GH2</t>
  </si>
  <si>
    <t>GH5</t>
  </si>
  <si>
    <t>GH8</t>
  </si>
  <si>
    <t>GB2</t>
  </si>
  <si>
    <t>GB5</t>
  </si>
  <si>
    <t>GB8</t>
  </si>
  <si>
    <t>NGD2</t>
  </si>
  <si>
    <t>NGD5</t>
  </si>
  <si>
    <t>NGD8</t>
  </si>
  <si>
    <t>NGG2</t>
  </si>
  <si>
    <t>NGG5</t>
  </si>
  <si>
    <t>NGG8</t>
  </si>
  <si>
    <t>NGH2</t>
  </si>
  <si>
    <t>NGH5</t>
  </si>
  <si>
    <t>NGH8</t>
  </si>
  <si>
    <t>NGB2</t>
  </si>
  <si>
    <t>NGB5</t>
  </si>
  <si>
    <t>NGB8</t>
  </si>
  <si>
    <t>Essai0</t>
  </si>
  <si>
    <t>[]</t>
  </si>
  <si>
    <t>Essai1</t>
  </si>
  <si>
    <t>Essai2</t>
  </si>
  <si>
    <t>Essai3</t>
  </si>
  <si>
    <t>Essai4</t>
  </si>
  <si>
    <t>Essai5</t>
  </si>
  <si>
    <t>Essai6</t>
  </si>
  <si>
    <t>moy</t>
  </si>
  <si>
    <t>ET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</si>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</sst>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26">
    <queryTableFields count="25">
      <queryTableField id="1" name="Essai" tableColumnId="1"/>
      <queryTableField id="2" name="GD2" tableColumnId="2"/>
      <queryTableField id="3" name="GD5" tableColumnId="3"/>
      <queryTableField id="4" name="GD8" tableColumnId="4"/>
      <queryTableField id="5" name="GG2" tableColumnId="5"/>
      <queryTableField id="6" name="GG5" tableColumnId="6"/>
      <queryTableField id="7" name="GG8" tableColumnId="7"/>
      <queryTableField id="8" name="GH2" tableColumnId="8"/>
      <queryTableField id="9" name="GH5" tableColumnId="9"/>
      <queryTableField id="10" name="GH8" tableColumnId="10"/>
      <queryTableField id="11" name="GB2" tableColumnId="11"/>
      <queryTableField id="12" name="GB5" tableColumnId="12"/>
      <queryTableField id="13" name="GB8" tableColumnId="13"/>
      <queryTableField id="14" name="NGD2" tableColumnId="14"/>
      <queryTableField id="15" name="NGD5" tableColumnId="15"/>
      <queryTableField id="16" name="NGD8" tableColumnId="16"/>
      <queryTableField id="17" name="NGG2" tableColumnId="17"/>
      <queryTableField id="18" name="NGG5" tableColumnId="18"/>
      <queryTableField id="19" name="NGG8" tableColumnId="19"/>
      <queryTableField id="20" name="NGH2" tableColumnId="20"/>
      <queryTableField id="21" name="NGH5" tableColumnId="21"/>
      <queryTableField id="22" name="NGH8" tableColumnId="22"/>
      <queryTableField id="23" name="NGB2" tableColumnId="23"/>
      <queryTableField id="24" name="NGB5" tableColumnId="24"/>
      <queryTableField id="25" name="NGB8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s_GNG_sub_26CR" displayName="results_GNG_sub_26CR" ref="A1:Y9" tableType="queryTable" totalsRowCount="1">
  <autoFilter ref="A1:Y8"/>
  <tableColumns count="25">
    <tableColumn id="1" uniqueName="1" name="Essai" totalsRowLabel="moy" queryTableFieldId="1" dataDxfId="49" totalsRowDxfId="24"/>
    <tableColumn id="2" uniqueName="2" name="GD2" totalsRowFunction="custom" queryTableFieldId="2" dataDxfId="48" totalsRowDxfId="23">
      <totalsRowFormula>AVERAGE(results_GNG_sub_26CR[GD2])</totalsRowFormula>
    </tableColumn>
    <tableColumn id="3" uniqueName="3" name="GD5" totalsRowFunction="custom" queryTableFieldId="3" dataDxfId="47" totalsRowDxfId="22">
      <totalsRowFormula>AVERAGE(results_GNG_sub_26CR[GD5])</totalsRowFormula>
    </tableColumn>
    <tableColumn id="4" uniqueName="4" name="GD8" totalsRowFunction="custom" queryTableFieldId="4" dataDxfId="46" totalsRowDxfId="21">
      <totalsRowFormula>AVERAGE(results_GNG_sub_26CR[GD8])</totalsRowFormula>
    </tableColumn>
    <tableColumn id="5" uniqueName="5" name="GG2" totalsRowFunction="custom" queryTableFieldId="5" dataDxfId="45" totalsRowDxfId="20">
      <totalsRowFormula>AVERAGE(results_GNG_sub_26CR[GG2])</totalsRowFormula>
    </tableColumn>
    <tableColumn id="6" uniqueName="6" name="GG5" totalsRowFunction="custom" queryTableFieldId="6" dataDxfId="44" totalsRowDxfId="19">
      <totalsRowFormula>AVERAGE(results_GNG_sub_26CR[GG5])</totalsRowFormula>
    </tableColumn>
    <tableColumn id="7" uniqueName="7" name="GG8" totalsRowFunction="custom" queryTableFieldId="7" dataDxfId="43" totalsRowDxfId="18">
      <totalsRowFormula>AVERAGE(results_GNG_sub_26CR[GG8])</totalsRowFormula>
    </tableColumn>
    <tableColumn id="8" uniqueName="8" name="GH2" totalsRowFunction="custom" queryTableFieldId="8" dataDxfId="42" totalsRowDxfId="17">
      <totalsRowFormula>AVERAGE(results_GNG_sub_26CR[GH2])</totalsRowFormula>
    </tableColumn>
    <tableColumn id="9" uniqueName="9" name="GH5" totalsRowFunction="custom" queryTableFieldId="9" dataDxfId="41" totalsRowDxfId="16">
      <totalsRowFormula>AVERAGE(results_GNG_sub_26CR[GH5])</totalsRowFormula>
    </tableColumn>
    <tableColumn id="10" uniqueName="10" name="GH8" totalsRowFunction="custom" queryTableFieldId="10" dataDxfId="40" totalsRowDxfId="15">
      <totalsRowFormula>AVERAGE(results_GNG_sub_26CR[GH8])</totalsRowFormula>
    </tableColumn>
    <tableColumn id="11" uniqueName="11" name="GB2" totalsRowFunction="custom" queryTableFieldId="11" dataDxfId="39" totalsRowDxfId="14">
      <totalsRowFormula>AVERAGE(results_GNG_sub_26CR[GB2])</totalsRowFormula>
    </tableColumn>
    <tableColumn id="12" uniqueName="12" name="GB5" totalsRowFunction="custom" queryTableFieldId="12" dataDxfId="38" totalsRowDxfId="13">
      <totalsRowFormula>AVERAGE(results_GNG_sub_26CR[GB5])</totalsRowFormula>
    </tableColumn>
    <tableColumn id="13" uniqueName="13" name="GB8" totalsRowFunction="custom" queryTableFieldId="13" dataDxfId="37" totalsRowDxfId="12">
      <totalsRowFormula>AVERAGE(results_GNG_sub_26CR[GB8])</totalsRowFormula>
    </tableColumn>
    <tableColumn id="14" uniqueName="14" name="NGD2" queryTableFieldId="14" dataDxfId="36" totalsRowDxfId="11"/>
    <tableColumn id="15" uniqueName="15" name="NGD5" queryTableFieldId="15" dataDxfId="35" totalsRowDxfId="10"/>
    <tableColumn id="16" uniqueName="16" name="NGD8" queryTableFieldId="16" dataDxfId="34" totalsRowDxfId="9"/>
    <tableColumn id="17" uniqueName="17" name="NGG2" totalsRowFunction="custom" queryTableFieldId="17" dataDxfId="33" totalsRowDxfId="8">
      <totalsRowFormula>AVERAGE(results_GNG_sub_26CR[NGG2])</totalsRowFormula>
    </tableColumn>
    <tableColumn id="18" uniqueName="18" name="NGG5" queryTableFieldId="18" dataDxfId="32" totalsRowDxfId="7"/>
    <tableColumn id="19" uniqueName="19" name="NGG8" totalsRowFunction="custom" queryTableFieldId="19" dataDxfId="31" totalsRowDxfId="6">
      <totalsRowFormula>AVERAGE(results_GNG_sub_26CR[NGG8])</totalsRowFormula>
    </tableColumn>
    <tableColumn id="20" uniqueName="20" name="NGH2" queryTableFieldId="20" dataDxfId="30" totalsRowDxfId="5"/>
    <tableColumn id="21" uniqueName="21" name="NGH5" queryTableFieldId="21" dataDxfId="29" totalsRowDxfId="4"/>
    <tableColumn id="22" uniqueName="22" name="NGH8" queryTableFieldId="22" dataDxfId="28" totalsRowDxfId="3"/>
    <tableColumn id="23" uniqueName="23" name="NGB2" queryTableFieldId="23" dataDxfId="27" totalsRowDxfId="2"/>
    <tableColumn id="24" uniqueName="24" name="NGB5" queryTableFieldId="24" dataDxfId="26" totalsRowDxfId="1"/>
    <tableColumn id="25" uniqueName="25" name="NGB8" totalsRowFunction="custom" queryTableFieldId="25" dataDxfId="25" totalsRowDxfId="0">
      <totalsRowFormula>AVERAGE(results_GNG_sub_26CR[NGB8])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activeCell="B13" sqref="B13:B14"/>
    </sheetView>
  </sheetViews>
  <sheetFormatPr baseColWidth="10" defaultRowHeight="14.5" x14ac:dyDescent="0.35"/>
  <cols>
    <col min="1" max="1" width="7.1796875" bestFit="1" customWidth="1"/>
    <col min="2" max="13" width="24.90625" bestFit="1" customWidth="1"/>
    <col min="14" max="16" width="7.90625" bestFit="1" customWidth="1"/>
    <col min="17" max="17" width="24.90625" bestFit="1" customWidth="1"/>
    <col min="18" max="18" width="7.90625" bestFit="1" customWidth="1"/>
    <col min="19" max="19" width="24.90625" bestFit="1" customWidth="1"/>
    <col min="20" max="22" width="7.90625" bestFit="1" customWidth="1"/>
    <col min="23" max="24" width="7.7265625" bestFit="1" customWidth="1"/>
    <col min="25" max="25" width="26.08984375" bestFit="1" customWidth="1"/>
  </cols>
  <sheetData>
    <row r="1" spans="1:2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35">
      <c r="A2" s="1" t="s">
        <v>33</v>
      </c>
      <c r="B2" s="1">
        <v>0.6</v>
      </c>
      <c r="C2" s="1">
        <v>0.6</v>
      </c>
      <c r="D2" s="1">
        <v>0.8</v>
      </c>
      <c r="E2" s="1">
        <v>0.56666666666666599</v>
      </c>
      <c r="F2" s="1">
        <v>0.63333333333333297</v>
      </c>
      <c r="G2" s="1">
        <v>0.56666666666666599</v>
      </c>
      <c r="H2" s="1">
        <v>0.58333333333333304</v>
      </c>
      <c r="I2" s="1">
        <v>0.58333333333333304</v>
      </c>
      <c r="J2" s="1">
        <v>0.56666666666666599</v>
      </c>
      <c r="K2" s="1">
        <v>0.56666666666666599</v>
      </c>
      <c r="L2" s="1">
        <v>0.63333333333333297</v>
      </c>
      <c r="M2" s="1">
        <v>0.51666666666666605</v>
      </c>
      <c r="N2" s="1" t="s">
        <v>34</v>
      </c>
      <c r="O2" s="1" t="s">
        <v>34</v>
      </c>
      <c r="P2" s="1" t="s">
        <v>34</v>
      </c>
      <c r="Q2" s="1" t="s">
        <v>34</v>
      </c>
      <c r="R2" s="1" t="s">
        <v>34</v>
      </c>
      <c r="S2" s="1" t="s">
        <v>34</v>
      </c>
      <c r="T2" s="1" t="s">
        <v>34</v>
      </c>
      <c r="U2" s="1" t="s">
        <v>34</v>
      </c>
      <c r="V2" s="1" t="s">
        <v>34</v>
      </c>
      <c r="W2" s="1" t="s">
        <v>34</v>
      </c>
      <c r="X2" s="1" t="s">
        <v>34</v>
      </c>
      <c r="Y2" s="1">
        <v>1.6666666666666601E-2</v>
      </c>
    </row>
    <row r="3" spans="1:25" x14ac:dyDescent="0.35">
      <c r="A3" s="1" t="s">
        <v>35</v>
      </c>
      <c r="B3" s="1">
        <v>0.53333333333333299</v>
      </c>
      <c r="C3" s="1">
        <v>0.53333333333333299</v>
      </c>
      <c r="D3" s="1">
        <v>0.58333333333333304</v>
      </c>
      <c r="E3" s="1">
        <v>0.61666666666666603</v>
      </c>
      <c r="F3" s="1">
        <v>0.56666666666666599</v>
      </c>
      <c r="G3" s="1">
        <v>0.53333333333333299</v>
      </c>
      <c r="H3" s="1">
        <v>0.55000000000000004</v>
      </c>
      <c r="I3" s="1">
        <v>0.65</v>
      </c>
      <c r="J3" s="1">
        <v>0.51666666666666605</v>
      </c>
      <c r="K3" s="1">
        <v>0.56666666666666599</v>
      </c>
      <c r="L3" s="1">
        <v>0.55000000000000004</v>
      </c>
      <c r="M3" s="1">
        <v>0.55000000000000004</v>
      </c>
      <c r="N3" s="1" t="s">
        <v>34</v>
      </c>
      <c r="O3" s="1" t="s">
        <v>34</v>
      </c>
      <c r="P3" s="1" t="s">
        <v>34</v>
      </c>
      <c r="Q3" s="1" t="s">
        <v>34</v>
      </c>
      <c r="R3" s="1" t="s">
        <v>34</v>
      </c>
      <c r="S3" s="1" t="s">
        <v>34</v>
      </c>
      <c r="T3" s="1" t="s">
        <v>34</v>
      </c>
      <c r="U3" s="1" t="s">
        <v>34</v>
      </c>
      <c r="V3" s="1" t="s">
        <v>34</v>
      </c>
      <c r="W3" s="1" t="s">
        <v>34</v>
      </c>
      <c r="X3" s="1" t="s">
        <v>34</v>
      </c>
      <c r="Y3" s="1" t="s">
        <v>34</v>
      </c>
    </row>
    <row r="4" spans="1:25" x14ac:dyDescent="0.35">
      <c r="A4" s="1" t="s">
        <v>36</v>
      </c>
      <c r="B4" s="1">
        <v>0.55000000000000004</v>
      </c>
      <c r="C4" s="1">
        <v>0.53333333333333299</v>
      </c>
      <c r="D4" s="1">
        <v>0.56666666666666599</v>
      </c>
      <c r="E4" s="1">
        <v>0.66666666666666596</v>
      </c>
      <c r="F4" s="1">
        <v>0.55000000000000004</v>
      </c>
      <c r="G4" s="1">
        <v>0.6</v>
      </c>
      <c r="H4" s="1">
        <v>0.76666666666666605</v>
      </c>
      <c r="I4" s="1">
        <v>0.6</v>
      </c>
      <c r="J4" s="1">
        <v>0.55000000000000004</v>
      </c>
      <c r="K4" s="1">
        <v>0.58333333333333304</v>
      </c>
      <c r="L4" s="1">
        <v>0.51666666666666605</v>
      </c>
      <c r="M4" s="1">
        <v>0.56666666666666599</v>
      </c>
      <c r="N4" s="1" t="s">
        <v>34</v>
      </c>
      <c r="O4" s="1" t="s">
        <v>34</v>
      </c>
      <c r="P4" s="1" t="s">
        <v>34</v>
      </c>
      <c r="Q4" s="1" t="s">
        <v>34</v>
      </c>
      <c r="R4" s="1" t="s">
        <v>34</v>
      </c>
      <c r="S4" s="1" t="s">
        <v>34</v>
      </c>
      <c r="T4" s="1" t="s">
        <v>34</v>
      </c>
      <c r="U4" s="1" t="s">
        <v>34</v>
      </c>
      <c r="V4" s="1" t="s">
        <v>34</v>
      </c>
      <c r="W4" s="1" t="s">
        <v>34</v>
      </c>
      <c r="X4" s="1" t="s">
        <v>34</v>
      </c>
      <c r="Y4" s="1" t="s">
        <v>34</v>
      </c>
    </row>
    <row r="5" spans="1:25" x14ac:dyDescent="0.35">
      <c r="A5" s="1" t="s">
        <v>37</v>
      </c>
      <c r="B5" s="1">
        <v>0.55000000000000004</v>
      </c>
      <c r="C5" s="1">
        <v>0.63333333333333297</v>
      </c>
      <c r="D5" s="1">
        <v>0.51666666666666605</v>
      </c>
      <c r="E5" s="1">
        <v>0.6</v>
      </c>
      <c r="F5" s="1">
        <v>0.51666666666666605</v>
      </c>
      <c r="G5" s="1">
        <v>0.5</v>
      </c>
      <c r="H5" s="1">
        <v>0.53333333333333299</v>
      </c>
      <c r="I5" s="1">
        <v>0.53333333333333299</v>
      </c>
      <c r="J5" s="1">
        <v>0.6</v>
      </c>
      <c r="K5" s="1">
        <v>0.53333333333333299</v>
      </c>
      <c r="L5" s="1">
        <v>0.55000000000000004</v>
      </c>
      <c r="M5" s="1">
        <v>0.53333333333333299</v>
      </c>
      <c r="N5" s="1" t="s">
        <v>34</v>
      </c>
      <c r="O5" s="1" t="s">
        <v>34</v>
      </c>
      <c r="P5" s="1" t="s">
        <v>34</v>
      </c>
      <c r="Q5" s="1" t="s">
        <v>34</v>
      </c>
      <c r="R5" s="1" t="s">
        <v>34</v>
      </c>
      <c r="S5" s="1" t="s">
        <v>34</v>
      </c>
      <c r="T5" s="1" t="s">
        <v>34</v>
      </c>
      <c r="U5" s="1" t="s">
        <v>34</v>
      </c>
      <c r="V5" s="1" t="s">
        <v>34</v>
      </c>
      <c r="W5" s="1" t="s">
        <v>34</v>
      </c>
      <c r="X5" s="1" t="s">
        <v>34</v>
      </c>
      <c r="Y5" s="1" t="s">
        <v>34</v>
      </c>
    </row>
    <row r="6" spans="1:25" x14ac:dyDescent="0.35">
      <c r="A6" s="1" t="s">
        <v>38</v>
      </c>
      <c r="B6" s="1">
        <v>0.63333333333333297</v>
      </c>
      <c r="C6" s="1">
        <v>0.6</v>
      </c>
      <c r="D6" s="1">
        <v>0.61666666666666603</v>
      </c>
      <c r="E6" s="1">
        <v>0.61666666666666603</v>
      </c>
      <c r="F6" s="1">
        <v>0.51666666666666605</v>
      </c>
      <c r="G6" s="1">
        <v>0.6</v>
      </c>
      <c r="H6" s="1">
        <v>0.63333333333333297</v>
      </c>
      <c r="I6" s="1">
        <v>0.46666666666666601</v>
      </c>
      <c r="J6" s="1">
        <v>0.55000000000000004</v>
      </c>
      <c r="K6" s="1">
        <v>0.51666666666666605</v>
      </c>
      <c r="L6" s="1">
        <v>0.51666666666666605</v>
      </c>
      <c r="M6" s="1">
        <v>0.7</v>
      </c>
      <c r="N6" s="1" t="s">
        <v>34</v>
      </c>
      <c r="O6" s="1" t="s">
        <v>34</v>
      </c>
      <c r="P6" s="1" t="s">
        <v>34</v>
      </c>
      <c r="Q6" s="1">
        <v>0.56666666666666599</v>
      </c>
      <c r="R6" s="1" t="s">
        <v>34</v>
      </c>
      <c r="S6" s="1" t="s">
        <v>34</v>
      </c>
      <c r="T6" s="1" t="s">
        <v>34</v>
      </c>
      <c r="U6" s="1" t="s">
        <v>34</v>
      </c>
      <c r="V6" s="1" t="s">
        <v>34</v>
      </c>
      <c r="W6" s="1" t="s">
        <v>34</v>
      </c>
      <c r="X6" s="1" t="s">
        <v>34</v>
      </c>
      <c r="Y6" s="1" t="s">
        <v>34</v>
      </c>
    </row>
    <row r="7" spans="1:25" x14ac:dyDescent="0.35">
      <c r="A7" s="1" t="s">
        <v>39</v>
      </c>
      <c r="B7" s="1">
        <v>0.58333333333333304</v>
      </c>
      <c r="C7" s="1">
        <v>0.51666666666666605</v>
      </c>
      <c r="D7" s="1">
        <v>0.61666666666666603</v>
      </c>
      <c r="E7" s="1">
        <v>0.6</v>
      </c>
      <c r="F7" s="1">
        <v>0.51666666666666605</v>
      </c>
      <c r="G7" s="1">
        <v>0.55000000000000004</v>
      </c>
      <c r="H7" s="1">
        <v>0.6</v>
      </c>
      <c r="I7" s="1">
        <v>0.51666666666666605</v>
      </c>
      <c r="J7" s="1">
        <v>0.53333333333333299</v>
      </c>
      <c r="K7" s="1">
        <v>0.66666666666666596</v>
      </c>
      <c r="L7" s="1">
        <v>0.5</v>
      </c>
      <c r="M7" s="1">
        <v>0.51666666666666605</v>
      </c>
      <c r="N7" s="1" t="s">
        <v>34</v>
      </c>
      <c r="O7" s="1" t="s">
        <v>34</v>
      </c>
      <c r="P7" s="1" t="s">
        <v>34</v>
      </c>
      <c r="Q7" s="1" t="s">
        <v>34</v>
      </c>
      <c r="R7" s="1" t="s">
        <v>34</v>
      </c>
      <c r="S7" s="1" t="s">
        <v>34</v>
      </c>
      <c r="T7" s="1" t="s">
        <v>34</v>
      </c>
      <c r="U7" s="1" t="s">
        <v>34</v>
      </c>
      <c r="V7" s="1" t="s">
        <v>34</v>
      </c>
      <c r="W7" s="1" t="s">
        <v>34</v>
      </c>
      <c r="X7" s="1" t="s">
        <v>34</v>
      </c>
      <c r="Y7" s="1" t="s">
        <v>34</v>
      </c>
    </row>
    <row r="8" spans="1:25" x14ac:dyDescent="0.35">
      <c r="A8" s="1" t="s">
        <v>40</v>
      </c>
      <c r="B8" s="1">
        <v>0.56666666666666599</v>
      </c>
      <c r="C8" s="1">
        <v>0.5</v>
      </c>
      <c r="D8" s="1">
        <v>0.51666666666666605</v>
      </c>
      <c r="E8" s="1">
        <v>0.66666666666666596</v>
      </c>
      <c r="F8" s="1">
        <v>0.56666666666666599</v>
      </c>
      <c r="G8" s="1">
        <v>0.5</v>
      </c>
      <c r="H8" s="1">
        <v>0.61666666666666603</v>
      </c>
      <c r="I8" s="1">
        <v>0.58333333333333304</v>
      </c>
      <c r="J8" s="1">
        <v>0.5</v>
      </c>
      <c r="K8" s="1">
        <v>0.53333333333333299</v>
      </c>
      <c r="L8" s="1">
        <v>0.56666666666666599</v>
      </c>
      <c r="M8" s="1">
        <v>0.53333333333333299</v>
      </c>
      <c r="N8" s="1" t="s">
        <v>34</v>
      </c>
      <c r="O8" s="1" t="s">
        <v>34</v>
      </c>
      <c r="P8" s="1" t="s">
        <v>34</v>
      </c>
      <c r="Q8" s="1" t="s">
        <v>34</v>
      </c>
      <c r="R8" s="1" t="s">
        <v>34</v>
      </c>
      <c r="S8" s="1">
        <v>0.51666666666666605</v>
      </c>
      <c r="T8" s="1" t="s">
        <v>34</v>
      </c>
      <c r="U8" s="1" t="s">
        <v>34</v>
      </c>
      <c r="V8" s="1" t="s">
        <v>34</v>
      </c>
      <c r="W8" s="1" t="s">
        <v>34</v>
      </c>
      <c r="X8" s="1" t="s">
        <v>34</v>
      </c>
      <c r="Y8" s="1" t="s">
        <v>34</v>
      </c>
    </row>
    <row r="9" spans="1:25" x14ac:dyDescent="0.35">
      <c r="A9" s="1" t="s">
        <v>41</v>
      </c>
      <c r="B9" s="1">
        <f>AVERAGE(results_GNG_sub_26CR[GD2])</f>
        <v>0.57380952380952355</v>
      </c>
      <c r="C9" s="1">
        <f>AVERAGE(results_GNG_sub_26CR[GD5])</f>
        <v>0.55952380952380931</v>
      </c>
      <c r="D9" s="1">
        <f>AVERAGE(results_GNG_sub_26CR[GD8])</f>
        <v>0.60238095238095191</v>
      </c>
      <c r="E9" s="1">
        <f>AVERAGE(results_GNG_sub_26CR[GG2])</f>
        <v>0.61904761904761851</v>
      </c>
      <c r="F9" s="1">
        <f>AVERAGE(results_GNG_sub_26CR[GG5])</f>
        <v>0.55238095238095186</v>
      </c>
      <c r="G9" s="1">
        <f>AVERAGE(results_GNG_sub_26CR[GG8])</f>
        <v>0.54999999999999982</v>
      </c>
      <c r="H9" s="1">
        <f>AVERAGE(results_GNG_sub_26CR[GH2])</f>
        <v>0.61190476190476151</v>
      </c>
      <c r="I9" s="1">
        <f>AVERAGE(results_GNG_sub_26CR[GH5])</f>
        <v>0.56190476190476157</v>
      </c>
      <c r="J9" s="1">
        <f>AVERAGE(results_GNG_sub_26CR[GH8])</f>
        <v>0.54523809523809508</v>
      </c>
      <c r="K9" s="1">
        <f>AVERAGE(results_GNG_sub_26CR[GB2])</f>
        <v>0.56666666666666621</v>
      </c>
      <c r="L9" s="1">
        <f>AVERAGE(results_GNG_sub_26CR[GB5])</f>
        <v>0.54761904761904734</v>
      </c>
      <c r="M9" s="1">
        <f>AVERAGE(results_GNG_sub_26CR[GB8])</f>
        <v>0.5595238095238092</v>
      </c>
      <c r="N9" s="1"/>
      <c r="O9" s="1"/>
      <c r="P9" s="1"/>
      <c r="Q9" s="1">
        <f>AVERAGE(results_GNG_sub_26CR[NGG2])</f>
        <v>0.56666666666666599</v>
      </c>
      <c r="R9" s="1"/>
      <c r="S9" s="1">
        <f>AVERAGE(results_GNG_sub_26CR[NGG8])</f>
        <v>0.51666666666666605</v>
      </c>
      <c r="T9" s="1"/>
      <c r="U9" s="1"/>
      <c r="V9" s="1"/>
      <c r="W9" s="1"/>
      <c r="X9" s="1"/>
      <c r="Y9" s="1">
        <f>AVERAGE(results_GNG_sub_26CR[NGB8])</f>
        <v>1.6666666666666601E-2</v>
      </c>
    </row>
    <row r="10" spans="1:25" x14ac:dyDescent="0.35">
      <c r="A10" t="s">
        <v>42</v>
      </c>
      <c r="B10">
        <f>_xlfn.STDEV.P(results_GNG_sub_26CR[GD2])</f>
        <v>3.1943828249996961E-2</v>
      </c>
      <c r="C10">
        <f>_xlfn.STDEV.P(results_GNG_sub_26CR[GD5])</f>
        <v>4.7020042043170285E-2</v>
      </c>
      <c r="D10">
        <f>_xlfn.STDEV.P(results_GNG_sub_26CR[GD8])</f>
        <v>8.9277777425013014E-2</v>
      </c>
      <c r="E10">
        <f>_xlfn.STDEV.P(results_GNG_sub_26CR[GG2])</f>
        <v>3.383969143702821E-2</v>
      </c>
      <c r="F10">
        <f>_xlfn.STDEV.P(results_GNG_sub_26CR[GG5])</f>
        <v>3.9267672624930167E-2</v>
      </c>
      <c r="G10">
        <f>_xlfn.STDEV.P(results_GNG_sub_26CR[GG8])</f>
        <v>3.8832158167381135E-2</v>
      </c>
      <c r="H10">
        <f>_xlfn.STDEV.P(results_GNG_sub_26CR[GH2])</f>
        <v>7.1110402490800834E-2</v>
      </c>
      <c r="I10">
        <f>_xlfn.STDEV.P(results_GNG_sub_26CR[GH5])</f>
        <v>5.6142029155007822E-2</v>
      </c>
      <c r="J10">
        <f>_xlfn.STDEV.P(results_GNG_sub_26CR[GH8])</f>
        <v>3.0491067797299307E-2</v>
      </c>
      <c r="K10">
        <f>_xlfn.STDEV.P(results_GNG_sub_26CR[GB2])</f>
        <v>4.6291004988627503E-2</v>
      </c>
      <c r="L10">
        <f>_xlfn.STDEV.P(results_GNG_sub_26CR[GB5])</f>
        <v>4.1239304942116105E-2</v>
      </c>
      <c r="M10">
        <f>_xlfn.STDEV.P(results_GNG_sub_26CR[GB8])</f>
        <v>5.9666495648293759E-2</v>
      </c>
    </row>
    <row r="11" spans="1:25" x14ac:dyDescent="0.35">
      <c r="A11" t="s">
        <v>43</v>
      </c>
      <c r="B11">
        <f>B10/results_GNG_sub_26CR[[#Totals],[GD2]]</f>
        <v>5.5669742178417969E-2</v>
      </c>
      <c r="C11">
        <f>C10/results_GNG_sub_26CR[[#Totals],[GD5]]</f>
        <v>8.4035819821836291E-2</v>
      </c>
      <c r="D11">
        <f>D10/results_GNG_sub_26CR[[#Totals],[GD8]]</f>
        <v>0.14820816805733397</v>
      </c>
      <c r="E11">
        <f>E10/results_GNG_sub_26CR[[#Totals],[GG2]]</f>
        <v>5.4664116936737922E-2</v>
      </c>
      <c r="F11">
        <f>F10/results_GNG_sub_26CR[[#Totals],[GG5]]</f>
        <v>7.1088028027890882E-2</v>
      </c>
      <c r="G11">
        <f>G10/results_GNG_sub_26CR[[#Totals],[GG8]]</f>
        <v>7.0603923940692995E-2</v>
      </c>
      <c r="H11">
        <f>H10/results_GNG_sub_26CR[[#Totals],[GH2]]</f>
        <v>0.11621155270870183</v>
      </c>
      <c r="I11">
        <f>I10/results_GNG_sub_26CR[[#Totals],[GH5]]</f>
        <v>9.9913780699590254E-2</v>
      </c>
      <c r="J11">
        <f>J10/results_GNG_sub_26CR[[#Totals],[GH8]]</f>
        <v>5.5922482422994378E-2</v>
      </c>
      <c r="K11">
        <f>K10/results_GNG_sub_26CR[[#Totals],[GB2]]</f>
        <v>8.1690008803460362E-2</v>
      </c>
      <c r="L11">
        <f>L10/results_GNG_sub_26CR[[#Totals],[GB5]]</f>
        <v>7.5306556850820758E-2</v>
      </c>
      <c r="M11">
        <f>M10/results_GNG_sub_26CR[[#Totals],[GB8]]</f>
        <v>0.10663799222248252</v>
      </c>
    </row>
    <row r="13" spans="1:25" x14ac:dyDescent="0.35">
      <c r="A13" t="s">
        <v>41</v>
      </c>
      <c r="B13" s="2">
        <f>AVERAGE(results_GNG_sub_26CR[[#Totals],[GD2]:[NGG8]])</f>
        <v>0.56666666666666632</v>
      </c>
    </row>
    <row r="14" spans="1:25" x14ac:dyDescent="0.35">
      <c r="A14" t="s">
        <v>43</v>
      </c>
      <c r="B14" s="2">
        <f>AVERAGE(B11:M11)</f>
        <v>8.4996014389246685E-2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9 I W H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9 I W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F h 1 T O G i + V 1 Q E A A H Q G A A A T A B w A R m 9 y b X V s Y X M v U 2 V j d G l v b j E u b S C i G A A o o B Q A A A A A A A A A A A A A A A A A A A A A A A A A A A C F 0 8 u O 2 j A U B u A 9 E u 9 g Z T Y g Z V D t l u l l l E V J q F m 5 F + h q U o 1 C O F M s J T a y H T R o x A O 1 r z E v 1 q A U o U 7 O U d l A f v y T f P j Y Q x m 0 N W z Z v f P b 4 W A 4 8 N v C w Y Z d R Q 5 8 U w V / L 5 W 8 9 8 3 6 W t y k 3 y K W s A r C c M D a 1 9 I 2 r o Q 2 S f 1 + k t m y q c G E 0 S d d w S S 1 J r Q X f h S l H / L v H p z P 6 y J s d f 7 Z Q O b 0 H v L z e p 9 L H R b N O t / 5 Q 7 n N 4 X E H T o M p I T / f M 8 c e Z F L 6 f T S O 7 z K o d K 0 D u C S K o 5 i l t m p q 4 x M x j d n c l H a j z c + E i 6 m I 2 d f G B l i G Q w X J 5 e N E W Q M / x n E H u o p W h x 2 w u q 0 9 6 O d f J + y q W L e r V q 4 w / s G 6 u v v 9 0 y o / 6 v j x 0 1 P U p b y 9 f z j 1 A z y G Y 8 z O u S D y 1 0 T + h s i n R H 5 D 5 G + J / B 2 R v y d y / o r 6 g h J z i s w p M 6 f Q n F J z i s 0 p N 6 f g n J I L S i 7 I v a b k g p I L S i 7 + l R 8 v Q z o 3 1 + H 5 d w D P d s 7 W j b / M 6 Z f 2 u h 3 t B R S b 9 s i N X s 5 z z O 7 + r v h Y V c u y q A r n k + A a 8 g T w / x w B 5 F l O 5 2 H u f a F 7 L J n 1 / x y Z 9 f d X Z v 2 N k h L p S q Q r k e 4 C 6 S 6 Q 7 g L p z p D u D O n O + l 2 F g R U m V h h Z Y W a F o R W m V h h b Y W 6 F w R U m V x h d v b Q f x 8 O B N s Q 8 3 f 4 B U E s B A i 0 A F A A C A A g A 9 I W H V M h R U S 2 k A A A A 9 g A A A B I A A A A A A A A A A A A A A A A A A A A A A E N v b m Z p Z y 9 Q Y W N r Y W d l L n h t b F B L A Q I t A B Q A A g A I A P S F h 1 Q P y u m r p A A A A O k A A A A T A A A A A A A A A A A A A A A A A P A A A A B b Q 2 9 u d G V u d F 9 U e X B l c 1 0 u e G 1 s U E s B A i 0 A F A A C A A g A 9 I W H V M 4 a L 5 X V A Q A A d A Y A A B M A A A A A A A A A A A A A A A A A 4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g A A A A A A A B Y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3 N 1 Y i 0 y N k N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R 0 5 H X 3 N 1 Y l 8 y N k N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T Q 6 N D c 6 N D A u N z k w N z g w M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R X N z Y W k m c X V v d D s s J n F 1 b 3 Q 7 R 0 Q y J n F 1 b 3 Q 7 L C Z x d W 9 0 O 0 d E N S Z x d W 9 0 O y w m c X V v d D t H R D g m c X V v d D s s J n F 1 b 3 Q 7 R 0 c y J n F 1 b 3 Q 7 L C Z x d W 9 0 O 0 d H N S Z x d W 9 0 O y w m c X V v d D t H R z g m c X V v d D s s J n F 1 b 3 Q 7 R 0 g y J n F 1 b 3 Q 7 L C Z x d W 9 0 O 0 d I N S Z x d W 9 0 O y w m c X V v d D t H S D g m c X V v d D s s J n F 1 b 3 Q 7 R 0 I y J n F 1 b 3 Q 7 L C Z x d W 9 0 O 0 d C N S Z x d W 9 0 O y w m c X V v d D t H Q j g m c X V v d D s s J n F 1 b 3 Q 7 T k d E M i Z x d W 9 0 O y w m c X V v d D t O R 0 Q 1 J n F 1 b 3 Q 7 L C Z x d W 9 0 O 0 5 H R D g m c X V v d D s s J n F 1 b 3 Q 7 T k d H M i Z x d W 9 0 O y w m c X V v d D t O R 0 c 1 J n F 1 b 3 Q 7 L C Z x d W 9 0 O 0 5 H R z g m c X V v d D s s J n F 1 b 3 Q 7 T k d I M i Z x d W 9 0 O y w m c X V v d D t O R 0 g 1 J n F 1 b 3 Q 7 L C Z x d W 9 0 O 0 5 H S D g m c X V v d D s s J n F 1 b 3 Q 7 T k d C M i Z x d W 9 0 O y w m c X V v d D t O R 0 I 1 J n F 1 b 3 Q 7 L C Z x d W 9 0 O 0 5 H Q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H T k d f c 3 V i L T I 2 Q 1 I v Q X V 0 b 1 J l b W 9 2 Z W R D b 2 x 1 b W 5 z M S 5 7 R X N z Y W k s M H 0 m c X V v d D s s J n F 1 b 3 Q 7 U 2 V j d G l v b j E v c m V z d W x 0 c 1 9 H T k d f c 3 V i L T I 2 Q 1 I v Q X V 0 b 1 J l b W 9 2 Z W R D b 2 x 1 b W 5 z M S 5 7 R 0 Q y L D F 9 J n F 1 b 3 Q 7 L C Z x d W 9 0 O 1 N l Y 3 R p b 2 4 x L 3 J l c 3 V s d H N f R 0 5 H X 3 N 1 Y i 0 y N k N S L 0 F 1 d G 9 S Z W 1 v d m V k Q 2 9 s d W 1 u c z E u e 0 d E N S w y f S Z x d W 9 0 O y w m c X V v d D t T Z W N 0 a W 9 u M S 9 y Z X N 1 b H R z X 0 d O R 1 9 z d W I t M j Z D U i 9 B d X R v U m V t b 3 Z l Z E N v b H V t b n M x L n t H R D g s M 3 0 m c X V v d D s s J n F 1 b 3 Q 7 U 2 V j d G l v b j E v c m V z d W x 0 c 1 9 H T k d f c 3 V i L T I 2 Q 1 I v Q X V 0 b 1 J l b W 9 2 Z W R D b 2 x 1 b W 5 z M S 5 7 R 0 c y L D R 9 J n F 1 b 3 Q 7 L C Z x d W 9 0 O 1 N l Y 3 R p b 2 4 x L 3 J l c 3 V s d H N f R 0 5 H X 3 N 1 Y i 0 y N k N S L 0 F 1 d G 9 S Z W 1 v d m V k Q 2 9 s d W 1 u c z E u e 0 d H N S w 1 f S Z x d W 9 0 O y w m c X V v d D t T Z W N 0 a W 9 u M S 9 y Z X N 1 b H R z X 0 d O R 1 9 z d W I t M j Z D U i 9 B d X R v U m V t b 3 Z l Z E N v b H V t b n M x L n t H R z g s N n 0 m c X V v d D s s J n F 1 b 3 Q 7 U 2 V j d G l v b j E v c m V z d W x 0 c 1 9 H T k d f c 3 V i L T I 2 Q 1 I v Q X V 0 b 1 J l b W 9 2 Z W R D b 2 x 1 b W 5 z M S 5 7 R 0 g y L D d 9 J n F 1 b 3 Q 7 L C Z x d W 9 0 O 1 N l Y 3 R p b 2 4 x L 3 J l c 3 V s d H N f R 0 5 H X 3 N 1 Y i 0 y N k N S L 0 F 1 d G 9 S Z W 1 v d m V k Q 2 9 s d W 1 u c z E u e 0 d I N S w 4 f S Z x d W 9 0 O y w m c X V v d D t T Z W N 0 a W 9 u M S 9 y Z X N 1 b H R z X 0 d O R 1 9 z d W I t M j Z D U i 9 B d X R v U m V t b 3 Z l Z E N v b H V t b n M x L n t H S D g s O X 0 m c X V v d D s s J n F 1 b 3 Q 7 U 2 V j d G l v b j E v c m V z d W x 0 c 1 9 H T k d f c 3 V i L T I 2 Q 1 I v Q X V 0 b 1 J l b W 9 2 Z W R D b 2 x 1 b W 5 z M S 5 7 R 0 I y L D E w f S Z x d W 9 0 O y w m c X V v d D t T Z W N 0 a W 9 u M S 9 y Z X N 1 b H R z X 0 d O R 1 9 z d W I t M j Z D U i 9 B d X R v U m V t b 3 Z l Z E N v b H V t b n M x L n t H Q j U s M T F 9 J n F 1 b 3 Q 7 L C Z x d W 9 0 O 1 N l Y 3 R p b 2 4 x L 3 J l c 3 V s d H N f R 0 5 H X 3 N 1 Y i 0 y N k N S L 0 F 1 d G 9 S Z W 1 v d m V k Q 2 9 s d W 1 u c z E u e 0 d C O C w x M n 0 m c X V v d D s s J n F 1 b 3 Q 7 U 2 V j d G l v b j E v c m V z d W x 0 c 1 9 H T k d f c 3 V i L T I 2 Q 1 I v Q X V 0 b 1 J l b W 9 2 Z W R D b 2 x 1 b W 5 z M S 5 7 T k d E M i w x M 3 0 m c X V v d D s s J n F 1 b 3 Q 7 U 2 V j d G l v b j E v c m V z d W x 0 c 1 9 H T k d f c 3 V i L T I 2 Q 1 I v Q X V 0 b 1 J l b W 9 2 Z W R D b 2 x 1 b W 5 z M S 5 7 T k d E N S w x N H 0 m c X V v d D s s J n F 1 b 3 Q 7 U 2 V j d G l v b j E v c m V z d W x 0 c 1 9 H T k d f c 3 V i L T I 2 Q 1 I v Q X V 0 b 1 J l b W 9 2 Z W R D b 2 x 1 b W 5 z M S 5 7 T k d E O C w x N X 0 m c X V v d D s s J n F 1 b 3 Q 7 U 2 V j d G l v b j E v c m V z d W x 0 c 1 9 H T k d f c 3 V i L T I 2 Q 1 I v Q X V 0 b 1 J l b W 9 2 Z W R D b 2 x 1 b W 5 z M S 5 7 T k d H M i w x N n 0 m c X V v d D s s J n F 1 b 3 Q 7 U 2 V j d G l v b j E v c m V z d W x 0 c 1 9 H T k d f c 3 V i L T I 2 Q 1 I v Q X V 0 b 1 J l b W 9 2 Z W R D b 2 x 1 b W 5 z M S 5 7 T k d H N S w x N 3 0 m c X V v d D s s J n F 1 b 3 Q 7 U 2 V j d G l v b j E v c m V z d W x 0 c 1 9 H T k d f c 3 V i L T I 2 Q 1 I v Q X V 0 b 1 J l b W 9 2 Z W R D b 2 x 1 b W 5 z M S 5 7 T k d H O C w x O H 0 m c X V v d D s s J n F 1 b 3 Q 7 U 2 V j d G l v b j E v c m V z d W x 0 c 1 9 H T k d f c 3 V i L T I 2 Q 1 I v Q X V 0 b 1 J l b W 9 2 Z W R D b 2 x 1 b W 5 z M S 5 7 T k d I M i w x O X 0 m c X V v d D s s J n F 1 b 3 Q 7 U 2 V j d G l v b j E v c m V z d W x 0 c 1 9 H T k d f c 3 V i L T I 2 Q 1 I v Q X V 0 b 1 J l b W 9 2 Z W R D b 2 x 1 b W 5 z M S 5 7 T k d I N S w y M H 0 m c X V v d D s s J n F 1 b 3 Q 7 U 2 V j d G l v b j E v c m V z d W x 0 c 1 9 H T k d f c 3 V i L T I 2 Q 1 I v Q X V 0 b 1 J l b W 9 2 Z W R D b 2 x 1 b W 5 z M S 5 7 T k d I O C w y M X 0 m c X V v d D s s J n F 1 b 3 Q 7 U 2 V j d G l v b j E v c m V z d W x 0 c 1 9 H T k d f c 3 V i L T I 2 Q 1 I v Q X V 0 b 1 J l b W 9 2 Z W R D b 2 x 1 b W 5 z M S 5 7 T k d C M i w y M n 0 m c X V v d D s s J n F 1 b 3 Q 7 U 2 V j d G l v b j E v c m V z d W x 0 c 1 9 H T k d f c 3 V i L T I 2 Q 1 I v Q X V 0 b 1 J l b W 9 2 Z W R D b 2 x 1 b W 5 z M S 5 7 T k d C N S w y M 3 0 m c X V v d D s s J n F 1 b 3 Q 7 U 2 V j d G l v b j E v c m V z d W x 0 c 1 9 H T k d f c 3 V i L T I 2 Q 1 I v Q X V 0 b 1 J l b W 9 2 Z W R D b 2 x 1 b W 5 z M S 5 7 T k d C O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J l c 3 V s d H N f R 0 5 H X 3 N 1 Y i 0 y N k N S L 0 F 1 d G 9 S Z W 1 v d m V k Q 2 9 s d W 1 u c z E u e 0 V z c 2 F p L D B 9 J n F 1 b 3 Q 7 L C Z x d W 9 0 O 1 N l Y 3 R p b 2 4 x L 3 J l c 3 V s d H N f R 0 5 H X 3 N 1 Y i 0 y N k N S L 0 F 1 d G 9 S Z W 1 v d m V k Q 2 9 s d W 1 u c z E u e 0 d E M i w x f S Z x d W 9 0 O y w m c X V v d D t T Z W N 0 a W 9 u M S 9 y Z X N 1 b H R z X 0 d O R 1 9 z d W I t M j Z D U i 9 B d X R v U m V t b 3 Z l Z E N v b H V t b n M x L n t H R D U s M n 0 m c X V v d D s s J n F 1 b 3 Q 7 U 2 V j d G l v b j E v c m V z d W x 0 c 1 9 H T k d f c 3 V i L T I 2 Q 1 I v Q X V 0 b 1 J l b W 9 2 Z W R D b 2 x 1 b W 5 z M S 5 7 R 0 Q 4 L D N 9 J n F 1 b 3 Q 7 L C Z x d W 9 0 O 1 N l Y 3 R p b 2 4 x L 3 J l c 3 V s d H N f R 0 5 H X 3 N 1 Y i 0 y N k N S L 0 F 1 d G 9 S Z W 1 v d m V k Q 2 9 s d W 1 u c z E u e 0 d H M i w 0 f S Z x d W 9 0 O y w m c X V v d D t T Z W N 0 a W 9 u M S 9 y Z X N 1 b H R z X 0 d O R 1 9 z d W I t M j Z D U i 9 B d X R v U m V t b 3 Z l Z E N v b H V t b n M x L n t H R z U s N X 0 m c X V v d D s s J n F 1 b 3 Q 7 U 2 V j d G l v b j E v c m V z d W x 0 c 1 9 H T k d f c 3 V i L T I 2 Q 1 I v Q X V 0 b 1 J l b W 9 2 Z W R D b 2 x 1 b W 5 z M S 5 7 R 0 c 4 L D Z 9 J n F 1 b 3 Q 7 L C Z x d W 9 0 O 1 N l Y 3 R p b 2 4 x L 3 J l c 3 V s d H N f R 0 5 H X 3 N 1 Y i 0 y N k N S L 0 F 1 d G 9 S Z W 1 v d m V k Q 2 9 s d W 1 u c z E u e 0 d I M i w 3 f S Z x d W 9 0 O y w m c X V v d D t T Z W N 0 a W 9 u M S 9 y Z X N 1 b H R z X 0 d O R 1 9 z d W I t M j Z D U i 9 B d X R v U m V t b 3 Z l Z E N v b H V t b n M x L n t H S D U s O H 0 m c X V v d D s s J n F 1 b 3 Q 7 U 2 V j d G l v b j E v c m V z d W x 0 c 1 9 H T k d f c 3 V i L T I 2 Q 1 I v Q X V 0 b 1 J l b W 9 2 Z W R D b 2 x 1 b W 5 z M S 5 7 R 0 g 4 L D l 9 J n F 1 b 3 Q 7 L C Z x d W 9 0 O 1 N l Y 3 R p b 2 4 x L 3 J l c 3 V s d H N f R 0 5 H X 3 N 1 Y i 0 y N k N S L 0 F 1 d G 9 S Z W 1 v d m V k Q 2 9 s d W 1 u c z E u e 0 d C M i w x M H 0 m c X V v d D s s J n F 1 b 3 Q 7 U 2 V j d G l v b j E v c m V z d W x 0 c 1 9 H T k d f c 3 V i L T I 2 Q 1 I v Q X V 0 b 1 J l b W 9 2 Z W R D b 2 x 1 b W 5 z M S 5 7 R 0 I 1 L D E x f S Z x d W 9 0 O y w m c X V v d D t T Z W N 0 a W 9 u M S 9 y Z X N 1 b H R z X 0 d O R 1 9 z d W I t M j Z D U i 9 B d X R v U m V t b 3 Z l Z E N v b H V t b n M x L n t H Q j g s M T J 9 J n F 1 b 3 Q 7 L C Z x d W 9 0 O 1 N l Y 3 R p b 2 4 x L 3 J l c 3 V s d H N f R 0 5 H X 3 N 1 Y i 0 y N k N S L 0 F 1 d G 9 S Z W 1 v d m V k Q 2 9 s d W 1 u c z E u e 0 5 H R D I s M T N 9 J n F 1 b 3 Q 7 L C Z x d W 9 0 O 1 N l Y 3 R p b 2 4 x L 3 J l c 3 V s d H N f R 0 5 H X 3 N 1 Y i 0 y N k N S L 0 F 1 d G 9 S Z W 1 v d m V k Q 2 9 s d W 1 u c z E u e 0 5 H R D U s M T R 9 J n F 1 b 3 Q 7 L C Z x d W 9 0 O 1 N l Y 3 R p b 2 4 x L 3 J l c 3 V s d H N f R 0 5 H X 3 N 1 Y i 0 y N k N S L 0 F 1 d G 9 S Z W 1 v d m V k Q 2 9 s d W 1 u c z E u e 0 5 H R D g s M T V 9 J n F 1 b 3 Q 7 L C Z x d W 9 0 O 1 N l Y 3 R p b 2 4 x L 3 J l c 3 V s d H N f R 0 5 H X 3 N 1 Y i 0 y N k N S L 0 F 1 d G 9 S Z W 1 v d m V k Q 2 9 s d W 1 u c z E u e 0 5 H R z I s M T Z 9 J n F 1 b 3 Q 7 L C Z x d W 9 0 O 1 N l Y 3 R p b 2 4 x L 3 J l c 3 V s d H N f R 0 5 H X 3 N 1 Y i 0 y N k N S L 0 F 1 d G 9 S Z W 1 v d m V k Q 2 9 s d W 1 u c z E u e 0 5 H R z U s M T d 9 J n F 1 b 3 Q 7 L C Z x d W 9 0 O 1 N l Y 3 R p b 2 4 x L 3 J l c 3 V s d H N f R 0 5 H X 3 N 1 Y i 0 y N k N S L 0 F 1 d G 9 S Z W 1 v d m V k Q 2 9 s d W 1 u c z E u e 0 5 H R z g s M T h 9 J n F 1 b 3 Q 7 L C Z x d W 9 0 O 1 N l Y 3 R p b 2 4 x L 3 J l c 3 V s d H N f R 0 5 H X 3 N 1 Y i 0 y N k N S L 0 F 1 d G 9 S Z W 1 v d m V k Q 2 9 s d W 1 u c z E u e 0 5 H S D I s M T l 9 J n F 1 b 3 Q 7 L C Z x d W 9 0 O 1 N l Y 3 R p b 2 4 x L 3 J l c 3 V s d H N f R 0 5 H X 3 N 1 Y i 0 y N k N S L 0 F 1 d G 9 S Z W 1 v d m V k Q 2 9 s d W 1 u c z E u e 0 5 H S D U s M j B 9 J n F 1 b 3 Q 7 L C Z x d W 9 0 O 1 N l Y 3 R p b 2 4 x L 3 J l c 3 V s d H N f R 0 5 H X 3 N 1 Y i 0 y N k N S L 0 F 1 d G 9 S Z W 1 v d m V k Q 2 9 s d W 1 u c z E u e 0 5 H S D g s M j F 9 J n F 1 b 3 Q 7 L C Z x d W 9 0 O 1 N l Y 3 R p b 2 4 x L 3 J l c 3 V s d H N f R 0 5 H X 3 N 1 Y i 0 y N k N S L 0 F 1 d G 9 S Z W 1 v d m V k Q 2 9 s d W 1 u c z E u e 0 5 H Q j I s M j J 9 J n F 1 b 3 Q 7 L C Z x d W 9 0 O 1 N l Y 3 R p b 2 4 x L 3 J l c 3 V s d H N f R 0 5 H X 3 N 1 Y i 0 y N k N S L 0 F 1 d G 9 S Z W 1 v d m V k Q 2 9 s d W 1 u c z E u e 0 5 H Q j U s M j N 9 J n F 1 b 3 Q 7 L C Z x d W 9 0 O 1 N l Y 3 R p b 2 4 x L 3 J l c 3 V s d H N f R 0 5 H X 3 N 1 Y i 0 y N k N S L 0 F 1 d G 9 S Z W 1 v d m V k Q 2 9 s d W 1 u c z E u e 0 5 H Q j g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d O R 1 9 z d W I t M j Z D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z d W I t M j Z D U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I 2 Q 1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3 N 1 Y i 0 y N k N S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+ a d L / r 5 t m a u l g n q w c 1 T i o h m k y 2 8 7 o g 7 9 a 0 + q w + Z 2 / F U A A A A A D o A A A A A C A A A g A A A A D M O k 0 R 0 g O W k S P D H x y n L d F u d p T 3 H n K 4 M G h K G X M z g 6 i Q 1 Q A A A A 2 F m t b 4 o U c P Q E D R / 2 M s l 7 z N s 1 f c h E D B L X / B 4 I V M l f Z g i 2 j g 3 J p f 9 c k w I 0 b r p u D q B S a N n H D R u G K k l d K D Q V I m G 2 O i m r 1 t / F F y W R N B c l T c C B C a R A A A A A p D V H z n V 3 8 O R A b t p S Q h / C j f J Q V X F A 0 q + T g 4 g 8 N L 1 Q K p q C 1 c U 9 w R J 5 l k z r m n E G w f c N V X C 1 N O Y B 0 C 6 H h M 4 m h S A H c g = = < / D a t a M a s h u p > 
</file>

<file path=customXml/itemProps1.xml><?xml version="1.0" encoding="utf-8"?>
<ds:datastoreItem xmlns:ds="http://schemas.openxmlformats.org/officeDocument/2006/customXml" ds:itemID="{8A89ED06-4BCB-462D-93CB-8C3B6BC42C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results_GNG_sub-26CR (2)</vt:lpstr>
      <vt:lpstr>results_GNG_sub-26CR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2022-04-07T14:54:46Z</dcterms:created>
  <dcterms:modified xsi:type="dcterms:W3CDTF">2022-04-07T14:54:46Z</dcterms:modified>
</cp:coreProperties>
</file>