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vattikutis/Git/covid-19/postfit_derivatives/"/>
    </mc:Choice>
  </mc:AlternateContent>
  <xr:revisionPtr revIDLastSave="0" documentId="8_{4AA29D30-9212-D049-A7FA-A5FD670EEE44}" xr6:coauthVersionLast="45" xr6:coauthVersionMax="45" xr10:uidLastSave="{00000000-0000-0000-0000-000000000000}"/>
  <bookViews>
    <workbookView xWindow="2780" yWindow="1560" windowWidth="28040" windowHeight="17440" activeTab="1" xr2:uid="{0DB6DB79-6A6D-CB49-B8E2-277DA02BABB9}"/>
  </bookViews>
  <sheets>
    <sheet name="Sheet1" sheetId="1" r:id="rId1"/>
    <sheet name="Sheet2" sheetId="2" r:id="rId2"/>
  </sheets>
  <definedNames>
    <definedName name="theta_UStop25_summary" localSheetId="0">Sheet1!$A$1:$N$56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2" i="2"/>
  <c r="B3" i="2"/>
  <c r="D3" i="2"/>
  <c r="F3" i="2"/>
  <c r="C3" i="2"/>
  <c r="E3" i="2"/>
  <c r="G3" i="2"/>
  <c r="H3" i="2"/>
  <c r="B4" i="2"/>
  <c r="D4" i="2"/>
  <c r="F4" i="2"/>
  <c r="C4" i="2"/>
  <c r="E4" i="2"/>
  <c r="G4" i="2"/>
  <c r="H4" i="2"/>
  <c r="B5" i="2"/>
  <c r="D5" i="2"/>
  <c r="F5" i="2"/>
  <c r="C5" i="2"/>
  <c r="E5" i="2"/>
  <c r="G5" i="2"/>
  <c r="H5" i="2"/>
  <c r="B6" i="2"/>
  <c r="D6" i="2"/>
  <c r="F6" i="2"/>
  <c r="C6" i="2"/>
  <c r="E6" i="2"/>
  <c r="G6" i="2"/>
  <c r="H6" i="2"/>
  <c r="B7" i="2"/>
  <c r="D7" i="2"/>
  <c r="F7" i="2"/>
  <c r="C7" i="2"/>
  <c r="E7" i="2"/>
  <c r="G7" i="2"/>
  <c r="H7" i="2"/>
  <c r="B8" i="2"/>
  <c r="D8" i="2"/>
  <c r="F8" i="2"/>
  <c r="C8" i="2"/>
  <c r="E8" i="2"/>
  <c r="G8" i="2"/>
  <c r="H8" i="2"/>
  <c r="B9" i="2"/>
  <c r="D9" i="2"/>
  <c r="F9" i="2"/>
  <c r="C9" i="2"/>
  <c r="E9" i="2"/>
  <c r="G9" i="2"/>
  <c r="H9" i="2"/>
  <c r="B10" i="2"/>
  <c r="D10" i="2"/>
  <c r="F10" i="2"/>
  <c r="C10" i="2"/>
  <c r="E10" i="2"/>
  <c r="G10" i="2"/>
  <c r="H10" i="2"/>
  <c r="B11" i="2"/>
  <c r="D11" i="2"/>
  <c r="F11" i="2"/>
  <c r="C11" i="2"/>
  <c r="E11" i="2"/>
  <c r="G11" i="2"/>
  <c r="H11" i="2"/>
  <c r="B12" i="2"/>
  <c r="D12" i="2"/>
  <c r="F12" i="2"/>
  <c r="C12" i="2"/>
  <c r="E12" i="2"/>
  <c r="G12" i="2"/>
  <c r="H12" i="2"/>
  <c r="B13" i="2"/>
  <c r="D13" i="2"/>
  <c r="F13" i="2"/>
  <c r="C13" i="2"/>
  <c r="E13" i="2"/>
  <c r="G13" i="2"/>
  <c r="H13" i="2"/>
  <c r="B14" i="2"/>
  <c r="D14" i="2"/>
  <c r="F14" i="2"/>
  <c r="C14" i="2"/>
  <c r="E14" i="2"/>
  <c r="G14" i="2"/>
  <c r="H14" i="2"/>
  <c r="B15" i="2"/>
  <c r="D15" i="2"/>
  <c r="F15" i="2"/>
  <c r="C15" i="2"/>
  <c r="E15" i="2"/>
  <c r="G15" i="2"/>
  <c r="H15" i="2"/>
  <c r="B16" i="2"/>
  <c r="D16" i="2"/>
  <c r="F16" i="2"/>
  <c r="C16" i="2"/>
  <c r="E16" i="2"/>
  <c r="G16" i="2"/>
  <c r="H16" i="2"/>
  <c r="B17" i="2"/>
  <c r="D17" i="2"/>
  <c r="F17" i="2"/>
  <c r="C17" i="2"/>
  <c r="E17" i="2"/>
  <c r="G17" i="2"/>
  <c r="H17" i="2"/>
  <c r="B18" i="2"/>
  <c r="D18" i="2"/>
  <c r="F18" i="2"/>
  <c r="C18" i="2"/>
  <c r="E18" i="2"/>
  <c r="G18" i="2"/>
  <c r="H18" i="2"/>
  <c r="B19" i="2"/>
  <c r="D19" i="2"/>
  <c r="F19" i="2"/>
  <c r="C19" i="2"/>
  <c r="E19" i="2"/>
  <c r="G19" i="2"/>
  <c r="H19" i="2"/>
  <c r="B20" i="2"/>
  <c r="D20" i="2"/>
  <c r="F20" i="2"/>
  <c r="C20" i="2"/>
  <c r="E20" i="2"/>
  <c r="G20" i="2"/>
  <c r="H20" i="2"/>
  <c r="B21" i="2"/>
  <c r="D21" i="2"/>
  <c r="F21" i="2"/>
  <c r="C21" i="2"/>
  <c r="E21" i="2"/>
  <c r="G21" i="2"/>
  <c r="H21" i="2"/>
  <c r="B22" i="2"/>
  <c r="D22" i="2"/>
  <c r="F22" i="2"/>
  <c r="C22" i="2"/>
  <c r="E22" i="2"/>
  <c r="G22" i="2"/>
  <c r="H22" i="2"/>
  <c r="B23" i="2"/>
  <c r="D23" i="2"/>
  <c r="F23" i="2"/>
  <c r="C23" i="2"/>
  <c r="E23" i="2"/>
  <c r="G23" i="2"/>
  <c r="H23" i="2"/>
  <c r="B24" i="2"/>
  <c r="D24" i="2"/>
  <c r="F24" i="2"/>
  <c r="C24" i="2"/>
  <c r="E24" i="2"/>
  <c r="G24" i="2"/>
  <c r="H24" i="2"/>
  <c r="B25" i="2"/>
  <c r="D25" i="2"/>
  <c r="F25" i="2"/>
  <c r="C25" i="2"/>
  <c r="E25" i="2"/>
  <c r="G25" i="2"/>
  <c r="H25" i="2"/>
  <c r="B26" i="2"/>
  <c r="D26" i="2"/>
  <c r="F26" i="2"/>
  <c r="C26" i="2"/>
  <c r="E26" i="2"/>
  <c r="G26" i="2"/>
  <c r="H26" i="2"/>
  <c r="B27" i="2"/>
  <c r="D27" i="2"/>
  <c r="F27" i="2"/>
  <c r="C27" i="2"/>
  <c r="E27" i="2"/>
  <c r="G27" i="2"/>
  <c r="H27" i="2"/>
  <c r="B28" i="2"/>
  <c r="D28" i="2"/>
  <c r="F28" i="2"/>
  <c r="C28" i="2"/>
  <c r="E28" i="2"/>
  <c r="G28" i="2"/>
  <c r="H28" i="2"/>
  <c r="B29" i="2"/>
  <c r="D29" i="2"/>
  <c r="F29" i="2"/>
  <c r="C29" i="2"/>
  <c r="E29" i="2"/>
  <c r="G29" i="2"/>
  <c r="H29" i="2"/>
  <c r="B30" i="2"/>
  <c r="D30" i="2"/>
  <c r="F30" i="2"/>
  <c r="C30" i="2"/>
  <c r="E30" i="2"/>
  <c r="G30" i="2"/>
  <c r="H30" i="2"/>
  <c r="B31" i="2"/>
  <c r="D31" i="2"/>
  <c r="F31" i="2"/>
  <c r="C31" i="2"/>
  <c r="E31" i="2"/>
  <c r="G31" i="2"/>
  <c r="H31" i="2"/>
  <c r="B32" i="2"/>
  <c r="D32" i="2"/>
  <c r="F32" i="2"/>
  <c r="C32" i="2"/>
  <c r="E32" i="2"/>
  <c r="G32" i="2"/>
  <c r="H32" i="2"/>
  <c r="B33" i="2"/>
  <c r="D33" i="2"/>
  <c r="F33" i="2"/>
  <c r="C33" i="2"/>
  <c r="E33" i="2"/>
  <c r="G33" i="2"/>
  <c r="H33" i="2"/>
  <c r="B34" i="2"/>
  <c r="D34" i="2"/>
  <c r="F34" i="2"/>
  <c r="C34" i="2"/>
  <c r="E34" i="2"/>
  <c r="G34" i="2"/>
  <c r="H34" i="2"/>
  <c r="B35" i="2"/>
  <c r="D35" i="2"/>
  <c r="F35" i="2"/>
  <c r="C35" i="2"/>
  <c r="E35" i="2"/>
  <c r="G35" i="2"/>
  <c r="H35" i="2"/>
  <c r="B36" i="2"/>
  <c r="D36" i="2"/>
  <c r="F36" i="2"/>
  <c r="C36" i="2"/>
  <c r="E36" i="2"/>
  <c r="G36" i="2"/>
  <c r="H36" i="2"/>
  <c r="B37" i="2"/>
  <c r="D37" i="2"/>
  <c r="F37" i="2"/>
  <c r="C37" i="2"/>
  <c r="E37" i="2"/>
  <c r="G37" i="2"/>
  <c r="H37" i="2"/>
  <c r="B38" i="2"/>
  <c r="D38" i="2"/>
  <c r="F38" i="2"/>
  <c r="C38" i="2"/>
  <c r="E38" i="2"/>
  <c r="G38" i="2"/>
  <c r="H38" i="2"/>
  <c r="B39" i="2"/>
  <c r="D39" i="2"/>
  <c r="F39" i="2"/>
  <c r="C39" i="2"/>
  <c r="E39" i="2"/>
  <c r="G39" i="2"/>
  <c r="H39" i="2"/>
  <c r="B40" i="2"/>
  <c r="D40" i="2"/>
  <c r="F40" i="2"/>
  <c r="C40" i="2"/>
  <c r="E40" i="2"/>
  <c r="G40" i="2"/>
  <c r="H40" i="2"/>
  <c r="B41" i="2"/>
  <c r="D41" i="2"/>
  <c r="F41" i="2"/>
  <c r="C41" i="2"/>
  <c r="E41" i="2"/>
  <c r="G41" i="2"/>
  <c r="H41" i="2"/>
  <c r="B42" i="2"/>
  <c r="D42" i="2"/>
  <c r="F42" i="2"/>
  <c r="C42" i="2"/>
  <c r="E42" i="2"/>
  <c r="G42" i="2"/>
  <c r="H42" i="2"/>
  <c r="B43" i="2"/>
  <c r="D43" i="2"/>
  <c r="F43" i="2"/>
  <c r="C43" i="2"/>
  <c r="E43" i="2"/>
  <c r="G43" i="2"/>
  <c r="H43" i="2"/>
  <c r="B44" i="2"/>
  <c r="D44" i="2"/>
  <c r="F44" i="2"/>
  <c r="C44" i="2"/>
  <c r="E44" i="2"/>
  <c r="G44" i="2"/>
  <c r="H44" i="2"/>
  <c r="B45" i="2"/>
  <c r="D45" i="2"/>
  <c r="F45" i="2"/>
  <c r="C45" i="2"/>
  <c r="E45" i="2"/>
  <c r="G45" i="2"/>
  <c r="H45" i="2"/>
  <c r="B46" i="2"/>
  <c r="D46" i="2"/>
  <c r="F46" i="2"/>
  <c r="C46" i="2"/>
  <c r="E46" i="2"/>
  <c r="G46" i="2"/>
  <c r="H46" i="2"/>
  <c r="B47" i="2"/>
  <c r="D47" i="2"/>
  <c r="F47" i="2"/>
  <c r="C47" i="2"/>
  <c r="E47" i="2"/>
  <c r="G47" i="2"/>
  <c r="H47" i="2"/>
  <c r="B48" i="2"/>
  <c r="D48" i="2"/>
  <c r="F48" i="2"/>
  <c r="C48" i="2"/>
  <c r="E48" i="2"/>
  <c r="G48" i="2"/>
  <c r="H48" i="2"/>
  <c r="B49" i="2"/>
  <c r="D49" i="2"/>
  <c r="F49" i="2"/>
  <c r="C49" i="2"/>
  <c r="E49" i="2"/>
  <c r="G49" i="2"/>
  <c r="H49" i="2"/>
  <c r="B50" i="2"/>
  <c r="D50" i="2"/>
  <c r="F50" i="2"/>
  <c r="C50" i="2"/>
  <c r="E50" i="2"/>
  <c r="G50" i="2"/>
  <c r="H50" i="2"/>
  <c r="B51" i="2"/>
  <c r="D51" i="2"/>
  <c r="F51" i="2"/>
  <c r="C51" i="2"/>
  <c r="E51" i="2"/>
  <c r="G51" i="2"/>
  <c r="H51" i="2"/>
  <c r="B52" i="2"/>
  <c r="D52" i="2"/>
  <c r="F52" i="2"/>
  <c r="C52" i="2"/>
  <c r="E52" i="2"/>
  <c r="G52" i="2"/>
  <c r="H52" i="2"/>
  <c r="B53" i="2"/>
  <c r="D53" i="2"/>
  <c r="F53" i="2"/>
  <c r="C53" i="2"/>
  <c r="E53" i="2"/>
  <c r="G53" i="2"/>
  <c r="H53" i="2"/>
  <c r="B54" i="2"/>
  <c r="D54" i="2"/>
  <c r="F54" i="2"/>
  <c r="C54" i="2"/>
  <c r="E54" i="2"/>
  <c r="G54" i="2"/>
  <c r="H54" i="2"/>
  <c r="B55" i="2"/>
  <c r="D55" i="2"/>
  <c r="F55" i="2"/>
  <c r="C55" i="2"/>
  <c r="E55" i="2"/>
  <c r="G55" i="2"/>
  <c r="H55" i="2"/>
  <c r="B56" i="2"/>
  <c r="D56" i="2"/>
  <c r="F56" i="2"/>
  <c r="C56" i="2"/>
  <c r="E56" i="2"/>
  <c r="G56" i="2"/>
  <c r="H56" i="2"/>
  <c r="B57" i="2"/>
  <c r="D57" i="2"/>
  <c r="F57" i="2"/>
  <c r="C57" i="2"/>
  <c r="E57" i="2"/>
  <c r="G57" i="2"/>
  <c r="H57" i="2"/>
  <c r="B58" i="2"/>
  <c r="D58" i="2"/>
  <c r="F58" i="2"/>
  <c r="C58" i="2"/>
  <c r="E58" i="2"/>
  <c r="G58" i="2"/>
  <c r="H58" i="2"/>
  <c r="B59" i="2"/>
  <c r="D59" i="2"/>
  <c r="F59" i="2"/>
  <c r="C59" i="2"/>
  <c r="E59" i="2"/>
  <c r="G59" i="2"/>
  <c r="H59" i="2"/>
  <c r="B60" i="2"/>
  <c r="D60" i="2"/>
  <c r="F60" i="2"/>
  <c r="C60" i="2"/>
  <c r="E60" i="2"/>
  <c r="G60" i="2"/>
  <c r="H60" i="2"/>
  <c r="B61" i="2"/>
  <c r="D61" i="2"/>
  <c r="F61" i="2"/>
  <c r="C61" i="2"/>
  <c r="E61" i="2"/>
  <c r="G61" i="2"/>
  <c r="H61" i="2"/>
  <c r="B62" i="2"/>
  <c r="D62" i="2"/>
  <c r="F62" i="2"/>
  <c r="C62" i="2"/>
  <c r="E62" i="2"/>
  <c r="G62" i="2"/>
  <c r="H62" i="2"/>
  <c r="B63" i="2"/>
  <c r="D63" i="2"/>
  <c r="F63" i="2"/>
  <c r="C63" i="2"/>
  <c r="E63" i="2"/>
  <c r="G63" i="2"/>
  <c r="H63" i="2"/>
  <c r="B64" i="2"/>
  <c r="D64" i="2"/>
  <c r="F64" i="2"/>
  <c r="C64" i="2"/>
  <c r="E64" i="2"/>
  <c r="G64" i="2"/>
  <c r="H64" i="2"/>
  <c r="B65" i="2"/>
  <c r="D65" i="2"/>
  <c r="F65" i="2"/>
  <c r="C65" i="2"/>
  <c r="E65" i="2"/>
  <c r="G65" i="2"/>
  <c r="H65" i="2"/>
  <c r="B66" i="2"/>
  <c r="D66" i="2"/>
  <c r="F66" i="2"/>
  <c r="C66" i="2"/>
  <c r="E66" i="2"/>
  <c r="G66" i="2"/>
  <c r="H66" i="2"/>
  <c r="B67" i="2"/>
  <c r="D67" i="2"/>
  <c r="F67" i="2"/>
  <c r="C67" i="2"/>
  <c r="E67" i="2"/>
  <c r="G67" i="2"/>
  <c r="H67" i="2"/>
  <c r="B68" i="2"/>
  <c r="D68" i="2"/>
  <c r="F68" i="2"/>
  <c r="C68" i="2"/>
  <c r="E68" i="2"/>
  <c r="G68" i="2"/>
  <c r="H68" i="2"/>
  <c r="B69" i="2"/>
  <c r="D69" i="2"/>
  <c r="F69" i="2"/>
  <c r="C69" i="2"/>
  <c r="E69" i="2"/>
  <c r="G69" i="2"/>
  <c r="H69" i="2"/>
  <c r="B70" i="2"/>
  <c r="D70" i="2"/>
  <c r="F70" i="2"/>
  <c r="C70" i="2"/>
  <c r="E70" i="2"/>
  <c r="G70" i="2"/>
  <c r="H70" i="2"/>
  <c r="I2" i="2"/>
  <c r="D2" i="2"/>
  <c r="F2" i="2"/>
  <c r="C2" i="2"/>
  <c r="E2" i="2"/>
  <c r="G2" i="2"/>
  <c r="H2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7EAB46-75B6-974D-8BB2-D37809737F96}" name="theta_UStop25_summary" type="6" refreshedVersion="6" background="1" saveData="1">
    <textPr codePage="10000" sourceFile="/Users/aavattikutis/Git/covid-19/postfit_derivatives/theta_UStop25_summary.csv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<sst xmlns="http://schemas.openxmlformats.org/spreadsheetml/2006/main" count="407" uniqueCount="233">
  <si>
    <t>Region</t>
  </si>
  <si>
    <t>R0 (CI)</t>
  </si>
  <si>
    <t>ci1</t>
  </si>
  <si>
    <t>CAR (week 0) (CI)</t>
  </si>
  <si>
    <t>ci2</t>
  </si>
  <si>
    <t>IFR (week 0) (CI)</t>
  </si>
  <si>
    <t>ci3</t>
  </si>
  <si>
    <t>Rt(April 15th, 2020) (CI)</t>
  </si>
  <si>
    <t>ci4</t>
  </si>
  <si>
    <t>CARt(April 15th, 2020) (CI)</t>
  </si>
  <si>
    <t>ci5</t>
  </si>
  <si>
    <t>IFRt(April 15th, 2020) (CI)</t>
  </si>
  <si>
    <t>ci6</t>
  </si>
  <si>
    <t>delta weeks</t>
  </si>
  <si>
    <t>US_AK</t>
  </si>
  <si>
    <t>(1.9, 12.0)</t>
  </si>
  <si>
    <t>(0.02, 0.4)</t>
  </si>
  <si>
    <t>(0.0009, 0.02)</t>
  </si>
  <si>
    <t>(0.9, 3.0)</t>
  </si>
  <si>
    <t>(0.03, 0.6)</t>
  </si>
  <si>
    <t>(0.004, 0.1)</t>
  </si>
  <si>
    <t>US_AR</t>
  </si>
  <si>
    <t>(2.0, 9.7)</t>
  </si>
  <si>
    <t>(0.02, 0.3)</t>
  </si>
  <si>
    <t>(0.0004, 0.008)</t>
  </si>
  <si>
    <t>(0.8, 2.0)</t>
  </si>
  <si>
    <t>(0.03, 0.5)</t>
  </si>
  <si>
    <t>(0.002, 0.04)</t>
  </si>
  <si>
    <t>US_AZ</t>
  </si>
  <si>
    <t>(1.8, 8.6)</t>
  </si>
  <si>
    <t>(1.0, 4.0)</t>
  </si>
  <si>
    <t>(0.002, 0.07)</t>
  </si>
  <si>
    <t>US_DC</t>
  </si>
  <si>
    <t>(1.9, 8.0)</t>
  </si>
  <si>
    <t>(0.0005, 0.009)</t>
  </si>
  <si>
    <t>(0.02, 0.5)</t>
  </si>
  <si>
    <t>(0.001, 0.03)</t>
  </si>
  <si>
    <t>US_DE</t>
  </si>
  <si>
    <t>(1.7, 8.7)</t>
  </si>
  <si>
    <t>(0.0008, 0.02)</t>
  </si>
  <si>
    <t>(0.002, 0.06)</t>
  </si>
  <si>
    <t>US_GU</t>
  </si>
  <si>
    <t>(1.6, 7.7)</t>
  </si>
  <si>
    <t>(0.1, 1.0)</t>
  </si>
  <si>
    <t>(0.03, 0.8)</t>
  </si>
  <si>
    <t>US_HI</t>
  </si>
  <si>
    <t>(1.7, 9.2)</t>
  </si>
  <si>
    <t>(0.0007, 0.02)</t>
  </si>
  <si>
    <t>(0.02, 0.6)</t>
  </si>
  <si>
    <t>(0.002, 0.05)</t>
  </si>
  <si>
    <t>US_IA</t>
  </si>
  <si>
    <t>(1.6, 7.6)</t>
  </si>
  <si>
    <t>(0.01, 0.3)</t>
  </si>
  <si>
    <t>(0.0006, 0.01)</t>
  </si>
  <si>
    <t>US_KY</t>
  </si>
  <si>
    <t>(1.5, 7.3)</t>
  </si>
  <si>
    <t>(0.01, 0.4)</t>
  </si>
  <si>
    <t>(1.0, 5.0)</t>
  </si>
  <si>
    <t>(0.001, 0.06)</t>
  </si>
  <si>
    <t>US_MD</t>
  </si>
  <si>
    <t>(1.7, 7.8)</t>
  </si>
  <si>
    <t>(0.0006, 0.02)</t>
  </si>
  <si>
    <t>US_ME</t>
  </si>
  <si>
    <t>(2.6, 14.0)</t>
  </si>
  <si>
    <t>(0.9, 2.0)</t>
  </si>
  <si>
    <t>(0.04, 0.6)</t>
  </si>
  <si>
    <t>(0.003, 0.05)</t>
  </si>
  <si>
    <t>US_MI</t>
  </si>
  <si>
    <t>(2.1, 10.0)</t>
  </si>
  <si>
    <t>(0.2, 2.0)</t>
  </si>
  <si>
    <t>(0.008, 0.2)</t>
  </si>
  <si>
    <t>US_MN</t>
  </si>
  <si>
    <t>(2.4, 13.0)</t>
  </si>
  <si>
    <t>(0.5, 2.0)</t>
  </si>
  <si>
    <t>(0.003, 0.06)</t>
  </si>
  <si>
    <t>US_MT</t>
  </si>
  <si>
    <t>(1.5, 7.9)</t>
  </si>
  <si>
    <t>(0.0009, 0.03)</t>
  </si>
  <si>
    <t>(0.8, 3.0)</t>
  </si>
  <si>
    <t>US_ND</t>
  </si>
  <si>
    <t>(2.4, 15.0)</t>
  </si>
  <si>
    <t>(0.03, 0.4)</t>
  </si>
  <si>
    <t>(1.0, 2.0)</t>
  </si>
  <si>
    <t>(0.05, 0.7)</t>
  </si>
  <si>
    <t>(0.004, 0.06)</t>
  </si>
  <si>
    <t>US_NH</t>
  </si>
  <si>
    <t>(1.7, 7.9)</t>
  </si>
  <si>
    <t>(0.9, 4.0)</t>
  </si>
  <si>
    <t>US_NJ</t>
  </si>
  <si>
    <t>(2.3, 11.0)</t>
  </si>
  <si>
    <t>(0.003, 0.09)</t>
  </si>
  <si>
    <t>US_NM</t>
  </si>
  <si>
    <t>(1.6, 8.2)</t>
  </si>
  <si>
    <t>(0.001, 0.05)</t>
  </si>
  <si>
    <t>US_NY</t>
  </si>
  <si>
    <t>(2.2, 9.6)</t>
  </si>
  <si>
    <t>(0.04, 0.7)</t>
  </si>
  <si>
    <t>(0.005, 0.09)</t>
  </si>
  <si>
    <t>US_OK</t>
  </si>
  <si>
    <t>(1.7, 9.5)</t>
  </si>
  <si>
    <t>US_RI</t>
  </si>
  <si>
    <t>(1.8, 12.0)</t>
  </si>
  <si>
    <t>(0.002, 0.08)</t>
  </si>
  <si>
    <t>US_SD</t>
  </si>
  <si>
    <t>(1.4, 5.5)</t>
  </si>
  <si>
    <t>(0.009, 0.3)</t>
  </si>
  <si>
    <t>(0.0004, 0.02)</t>
  </si>
  <si>
    <t>US_TN</t>
  </si>
  <si>
    <t>(0.0005, 0.01)</t>
  </si>
  <si>
    <t>(0.6, 3.0)</t>
  </si>
  <si>
    <t>US_TX</t>
  </si>
  <si>
    <t>US_UT</t>
  </si>
  <si>
    <t>(2.2, 13.0)</t>
  </si>
  <si>
    <t>(0.005, 0.1)</t>
  </si>
  <si>
    <t>US_VA</t>
  </si>
  <si>
    <t>(1.8, 10.0)</t>
  </si>
  <si>
    <t>US_VI</t>
  </si>
  <si>
    <t>(1.2, 6.2)</t>
  </si>
  <si>
    <t>(0.02, 1.0)</t>
  </si>
  <si>
    <t>(0.002, 0.2)</t>
  </si>
  <si>
    <t>(0.01, 1.0)</t>
  </si>
  <si>
    <t>(-0.001, 0.5)</t>
  </si>
  <si>
    <t>US_VT</t>
  </si>
  <si>
    <t>(2.1, 12.0)</t>
  </si>
  <si>
    <t>(0.001, 0.04)</t>
  </si>
  <si>
    <t>(0.7, 2.0)</t>
  </si>
  <si>
    <t>(0.006, 0.2)</t>
  </si>
  <si>
    <t>US_WV</t>
  </si>
  <si>
    <t>(1.7, 10.0)</t>
  </si>
  <si>
    <t>US_WY</t>
  </si>
  <si>
    <t>(1.5, 8.5)</t>
  </si>
  <si>
    <t>(0.7, 3.0)</t>
  </si>
  <si>
    <t>Austria</t>
  </si>
  <si>
    <t>(1.6, 6.5)</t>
  </si>
  <si>
    <t>(0.0004, 0.01)</t>
  </si>
  <si>
    <t>(2.0, 6.0)</t>
  </si>
  <si>
    <t>(0.02, 0.7)</t>
  </si>
  <si>
    <t>Belgium</t>
  </si>
  <si>
    <t>(2.1, 14.0)</t>
  </si>
  <si>
    <t>(0.07, 0.8)</t>
  </si>
  <si>
    <t>(0.007, 0.09)</t>
  </si>
  <si>
    <t>Brazil</t>
  </si>
  <si>
    <t>(2.2, 19.0)</t>
  </si>
  <si>
    <t>(2.0, 8.0)</t>
  </si>
  <si>
    <t>(0.003, 0.08)</t>
  </si>
  <si>
    <t>Chile</t>
  </si>
  <si>
    <t>(2.0, 9.1)</t>
  </si>
  <si>
    <t>(0.0003, 0.007)</t>
  </si>
  <si>
    <t>(2.0, 9.0)</t>
  </si>
  <si>
    <t>China</t>
  </si>
  <si>
    <t>(4.1, 19.0)</t>
  </si>
  <si>
    <t>(0.03, 0.2)</t>
  </si>
  <si>
    <t>(0.0002, 0.002)</t>
  </si>
  <si>
    <t>(0.4, 2.0)</t>
  </si>
  <si>
    <t>Ecuador</t>
  </si>
  <si>
    <t>(1.5, 8.6)</t>
  </si>
  <si>
    <t>(0.0006, 0.03)</t>
  </si>
  <si>
    <t>(1.0, 10.0)</t>
  </si>
  <si>
    <t>(0.004, 0.4)</t>
  </si>
  <si>
    <t>(0.0005, 0.06)</t>
  </si>
  <si>
    <t>France</t>
  </si>
  <si>
    <t>(1.1, 5.1)</t>
  </si>
  <si>
    <t>(0.01, 7.0)</t>
  </si>
  <si>
    <t>(0.001, 0.7)</t>
  </si>
  <si>
    <t>(0.003, 0.1)</t>
  </si>
  <si>
    <t>Germany</t>
  </si>
  <si>
    <t>(1.0, 4.9)</t>
  </si>
  <si>
    <t>(0.01, 8.0)</t>
  </si>
  <si>
    <t>(0.0004, 0.3)</t>
  </si>
  <si>
    <t>(0.6, 2.0)</t>
  </si>
  <si>
    <t>(0.03, 0.7)</t>
  </si>
  <si>
    <t>India</t>
  </si>
  <si>
    <t>(2.3, 24.0)</t>
  </si>
  <si>
    <t>(0.001, 0.02)</t>
  </si>
  <si>
    <t>Iran</t>
  </si>
  <si>
    <t>(3.2, 17.0)</t>
  </si>
  <si>
    <t>(0.07, 0.7)</t>
  </si>
  <si>
    <t>(0.006, 0.07)</t>
  </si>
  <si>
    <t>Ireland</t>
  </si>
  <si>
    <t>(2.0, 17.0)</t>
  </si>
  <si>
    <t>Israel</t>
  </si>
  <si>
    <t>(1.8, 8.3)</t>
  </si>
  <si>
    <t>(0.0003, 0.008)</t>
  </si>
  <si>
    <t>Italy</t>
  </si>
  <si>
    <t>(1.0, 8.4)</t>
  </si>
  <si>
    <t>(0.009, 5.0)</t>
  </si>
  <si>
    <t>(0.0005, 0.3)</t>
  </si>
  <si>
    <t>(0.2, 1.0)</t>
  </si>
  <si>
    <t>(0.007, 0.5)</t>
  </si>
  <si>
    <t>(0.001, 0.1)</t>
  </si>
  <si>
    <t>Japan</t>
  </si>
  <si>
    <t>(1.5, 7.2)</t>
  </si>
  <si>
    <t>(1.0, 3.0)</t>
  </si>
  <si>
    <t>Korea, South</t>
  </si>
  <si>
    <t>(1.4, 5.8)</t>
  </si>
  <si>
    <t>(0.01, 0.8)</t>
  </si>
  <si>
    <t>(0.0003, 0.03)</t>
  </si>
  <si>
    <t>(0.05, 0.9)</t>
  </si>
  <si>
    <t>(0.002, 0.7)</t>
  </si>
  <si>
    <t>(0.0002, 0.07)</t>
  </si>
  <si>
    <t>Netherlands</t>
  </si>
  <si>
    <t>(2.3, 13.0)</t>
  </si>
  <si>
    <t>(0.009, 0.2)</t>
  </si>
  <si>
    <t>Peru</t>
  </si>
  <si>
    <t>(1.8, 13.0)</t>
  </si>
  <si>
    <t>(2.0, 10.0)</t>
  </si>
  <si>
    <t>Poland</t>
  </si>
  <si>
    <t>(1.9, 14.0)</t>
  </si>
  <si>
    <t>(1.0, 7.0)</t>
  </si>
  <si>
    <t>(0.05, 0.6)</t>
  </si>
  <si>
    <t>Portugal</t>
  </si>
  <si>
    <t>(2.2, 11.0)</t>
  </si>
  <si>
    <t>(0.004, 0.08)</t>
  </si>
  <si>
    <t>Romania</t>
  </si>
  <si>
    <t>(2.0, 8.3)</t>
  </si>
  <si>
    <t>Russia</t>
  </si>
  <si>
    <t>(1.1, 4.6)</t>
  </si>
  <si>
    <t>(0.0005, 0.04)</t>
  </si>
  <si>
    <t>(0.0005, 0.1)</t>
  </si>
  <si>
    <t>(3e-05, 0.008)</t>
  </si>
  <si>
    <t>Sweden</t>
  </si>
  <si>
    <t>(0.007, 0.1)</t>
  </si>
  <si>
    <t>Switzerland</t>
  </si>
  <si>
    <t>(1.8, 8.0)</t>
  </si>
  <si>
    <t>(2.0, 7.0)</t>
  </si>
  <si>
    <t>Turkey</t>
  </si>
  <si>
    <t>(3.2, 20.0)</t>
  </si>
  <si>
    <t>(0.0002, 0.005)</t>
  </si>
  <si>
    <t>(3.0, 30.0)</t>
  </si>
  <si>
    <t>United Kingdom</t>
  </si>
  <si>
    <t>(1.3, 6.3)</t>
  </si>
  <si>
    <t>(0.0007, 0.3)</t>
  </si>
  <si>
    <t>(0.0001, 0.08)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</si>
</sst>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eta_UStop25_summary" connectionId="1" xr16:uid="{C61BFC9C-2A01-794B-8622-8BCA4D349DCA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35C9F9-2E5F-454E-AF7D-95949EDD1FF8}" name="Table1" displayName="Table1" ref="A1:H56" totalsRowShown="0" headerRowDxfId="0" dataDxfId="1">
  <autoFilter ref="A1:H56" xr:uid="{78A86DE1-A688-884E-8535-4F1CCBBFAE7F}"/>
  <tableColumns count="8">
    <tableColumn id="1" xr3:uid="{3D7C52A1-64A0-8240-9840-86621FAC61D4}" name="Region" dataDxfId="9">
      <calculatedColumnFormula>Sheet1!A2</calculatedColumnFormula>
    </tableColumn>
    <tableColumn id="2" xr3:uid="{70AD49B0-36CB-644B-B79B-D1AD007599B1}" name="R0 (CI)" dataDxfId="8">
      <calculatedColumnFormula>Sheet1!B2&amp;CHAR(10)&amp;Sheet1!C2</calculatedColumnFormula>
    </tableColumn>
    <tableColumn id="3" xr3:uid="{BB7727B4-A5BB-0543-8520-CCFC41DC138D}" name="Rt(April 15th, 2020) (CI)" dataDxfId="7">
      <calculatedColumnFormula>Sheet1!H2&amp;CHAR(10)&amp;Sheet1!I2</calculatedColumnFormula>
    </tableColumn>
    <tableColumn id="4" xr3:uid="{8739E40F-1355-934F-864A-6D785CD19F54}" name="CAR (week 0) (CI)" dataDxfId="6">
      <calculatedColumnFormula>Sheet1!D2&amp;CHAR(10)&amp;Sheet1!E2</calculatedColumnFormula>
    </tableColumn>
    <tableColumn id="5" xr3:uid="{7C6AA936-68E2-C34F-B851-524B522D3411}" name="CARt(April 15th, 2020) (CI)" dataDxfId="5">
      <calculatedColumnFormula>Sheet1!J2&amp;CHAR(10)&amp;Sheet1!K2</calculatedColumnFormula>
    </tableColumn>
    <tableColumn id="6" xr3:uid="{D4E7CED5-3D40-A84C-8EBB-5346D902CFC0}" name="IFR (week 0) (CI)" dataDxfId="4">
      <calculatedColumnFormula>Sheet1!F2&amp;CHAR(10)&amp;Sheet1!G2</calculatedColumnFormula>
    </tableColumn>
    <tableColumn id="7" xr3:uid="{EA6EB769-92E3-614C-8F73-BEB2BA6171E4}" name="IFRt(April 15th, 2020) (CI)" dataDxfId="3">
      <calculatedColumnFormula>Sheet1!L2&amp;CHAR(10)&amp;Sheet1!M2</calculatedColumnFormula>
    </tableColumn>
    <tableColumn id="8" xr3:uid="{661B4B2F-4FFC-774D-AD0C-0B744B1634F9}" name="delta weeks" dataDxfId="2">
      <calculatedColumnFormula>Sheet1!N2&amp;CHAR(10)&amp;Sheet1!O2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22A9-9F95-D14E-8BB6-638224C66B8B}">
  <dimension ref="A1:N56"/>
  <sheetViews>
    <sheetView workbookViewId="0"/>
  </sheetViews>
  <sheetFormatPr baseColWidth="10" defaultRowHeight="16" x14ac:dyDescent="0.2"/>
  <cols>
    <col min="1" max="1" width="14.33203125" bestFit="1" customWidth="1"/>
    <col min="2" max="2" width="6.6640625" bestFit="1" customWidth="1"/>
    <col min="3" max="3" width="9.5" bestFit="1" customWidth="1"/>
    <col min="4" max="4" width="15.5" bestFit="1" customWidth="1"/>
    <col min="5" max="5" width="10.5" bestFit="1" customWidth="1"/>
    <col min="6" max="6" width="14.83203125" bestFit="1" customWidth="1"/>
    <col min="7" max="7" width="13.5" bestFit="1" customWidth="1"/>
    <col min="8" max="8" width="20.83203125" bestFit="1" customWidth="1"/>
    <col min="9" max="9" width="9.5" bestFit="1" customWidth="1"/>
    <col min="10" max="10" width="23.1640625" bestFit="1" customWidth="1"/>
    <col min="11" max="11" width="11.5" bestFit="1" customWidth="1"/>
    <col min="12" max="12" width="22.5" bestFit="1" customWidth="1"/>
    <col min="13" max="13" width="12.6640625" bestFit="1" customWidth="1"/>
    <col min="14" max="14" width="11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>
        <v>4.8</v>
      </c>
      <c r="C2" t="s">
        <v>15</v>
      </c>
      <c r="D2">
        <v>0.08</v>
      </c>
      <c r="E2" t="s">
        <v>16</v>
      </c>
      <c r="F2">
        <v>4.0000000000000001E-3</v>
      </c>
      <c r="G2" t="s">
        <v>17</v>
      </c>
      <c r="H2">
        <v>1.4</v>
      </c>
      <c r="I2" t="s">
        <v>18</v>
      </c>
      <c r="J2">
        <v>0.2</v>
      </c>
      <c r="K2" t="s">
        <v>19</v>
      </c>
      <c r="L2">
        <v>0.02</v>
      </c>
      <c r="M2" t="s">
        <v>20</v>
      </c>
      <c r="N2">
        <v>3</v>
      </c>
    </row>
    <row r="3" spans="1:14" x14ac:dyDescent="0.2">
      <c r="A3" t="s">
        <v>21</v>
      </c>
      <c r="B3">
        <v>4.5</v>
      </c>
      <c r="C3" t="s">
        <v>22</v>
      </c>
      <c r="D3">
        <v>0.06</v>
      </c>
      <c r="E3" t="s">
        <v>23</v>
      </c>
      <c r="F3">
        <v>2E-3</v>
      </c>
      <c r="G3" t="s">
        <v>24</v>
      </c>
      <c r="H3">
        <v>1.3</v>
      </c>
      <c r="I3" t="s">
        <v>25</v>
      </c>
      <c r="J3">
        <v>0.1</v>
      </c>
      <c r="K3" t="s">
        <v>26</v>
      </c>
      <c r="L3">
        <v>8.9999999999999993E-3</v>
      </c>
      <c r="M3" t="s">
        <v>27</v>
      </c>
      <c r="N3">
        <v>4</v>
      </c>
    </row>
    <row r="4" spans="1:14" x14ac:dyDescent="0.2">
      <c r="A4" t="s">
        <v>28</v>
      </c>
      <c r="B4">
        <v>4</v>
      </c>
      <c r="C4" t="s">
        <v>29</v>
      </c>
      <c r="D4">
        <v>0.05</v>
      </c>
      <c r="E4" t="s">
        <v>23</v>
      </c>
      <c r="F4">
        <v>4.0000000000000001E-3</v>
      </c>
      <c r="G4" t="s">
        <v>17</v>
      </c>
      <c r="H4">
        <v>1.9</v>
      </c>
      <c r="I4" t="s">
        <v>30</v>
      </c>
      <c r="J4">
        <v>0.09</v>
      </c>
      <c r="K4" t="s">
        <v>16</v>
      </c>
      <c r="L4">
        <v>0.01</v>
      </c>
      <c r="M4" t="s">
        <v>31</v>
      </c>
      <c r="N4">
        <v>4</v>
      </c>
    </row>
    <row r="5" spans="1:14" x14ac:dyDescent="0.2">
      <c r="A5" t="s">
        <v>32</v>
      </c>
      <c r="B5">
        <v>3.9</v>
      </c>
      <c r="C5" t="s">
        <v>33</v>
      </c>
      <c r="D5">
        <v>0.05</v>
      </c>
      <c r="E5" t="s">
        <v>23</v>
      </c>
      <c r="F5">
        <v>2E-3</v>
      </c>
      <c r="G5" t="s">
        <v>34</v>
      </c>
      <c r="H5">
        <v>1.4</v>
      </c>
      <c r="I5" t="s">
        <v>18</v>
      </c>
      <c r="J5">
        <v>0.1</v>
      </c>
      <c r="K5" t="s">
        <v>35</v>
      </c>
      <c r="L5">
        <v>7.0000000000000001E-3</v>
      </c>
      <c r="M5" t="s">
        <v>36</v>
      </c>
      <c r="N5">
        <v>4</v>
      </c>
    </row>
    <row r="6" spans="1:14" x14ac:dyDescent="0.2">
      <c r="A6" t="s">
        <v>37</v>
      </c>
      <c r="B6">
        <v>3.8</v>
      </c>
      <c r="C6" t="s">
        <v>38</v>
      </c>
      <c r="D6">
        <v>0.05</v>
      </c>
      <c r="E6" t="s">
        <v>23</v>
      </c>
      <c r="F6">
        <v>3.0000000000000001E-3</v>
      </c>
      <c r="G6" t="s">
        <v>39</v>
      </c>
      <c r="H6">
        <v>1.7</v>
      </c>
      <c r="I6" t="s">
        <v>30</v>
      </c>
      <c r="J6">
        <v>0.09</v>
      </c>
      <c r="K6" t="s">
        <v>16</v>
      </c>
      <c r="L6">
        <v>0.01</v>
      </c>
      <c r="M6" t="s">
        <v>40</v>
      </c>
      <c r="N6">
        <v>4</v>
      </c>
    </row>
    <row r="7" spans="1:14" x14ac:dyDescent="0.2">
      <c r="A7" t="s">
        <v>41</v>
      </c>
      <c r="B7">
        <v>3.5</v>
      </c>
      <c r="C7" t="s">
        <v>42</v>
      </c>
      <c r="D7">
        <v>0.08</v>
      </c>
      <c r="E7" t="s">
        <v>35</v>
      </c>
      <c r="F7">
        <v>5.0000000000000001E-3</v>
      </c>
      <c r="G7" t="s">
        <v>36</v>
      </c>
      <c r="H7">
        <v>0.43</v>
      </c>
      <c r="I7" t="s">
        <v>43</v>
      </c>
      <c r="J7">
        <v>0.2</v>
      </c>
      <c r="K7" t="s">
        <v>44</v>
      </c>
      <c r="L7">
        <v>0.03</v>
      </c>
      <c r="M7" t="s">
        <v>20</v>
      </c>
      <c r="N7">
        <v>3</v>
      </c>
    </row>
    <row r="8" spans="1:14" x14ac:dyDescent="0.2">
      <c r="A8" t="s">
        <v>45</v>
      </c>
      <c r="B8">
        <v>3.8</v>
      </c>
      <c r="C8" t="s">
        <v>46</v>
      </c>
      <c r="D8">
        <v>0.06</v>
      </c>
      <c r="E8" t="s">
        <v>16</v>
      </c>
      <c r="F8">
        <v>3.0000000000000001E-3</v>
      </c>
      <c r="G8" t="s">
        <v>47</v>
      </c>
      <c r="H8">
        <v>1.4</v>
      </c>
      <c r="I8" t="s">
        <v>18</v>
      </c>
      <c r="J8">
        <v>0.1</v>
      </c>
      <c r="K8" t="s">
        <v>48</v>
      </c>
      <c r="L8">
        <v>0.01</v>
      </c>
      <c r="M8" t="s">
        <v>49</v>
      </c>
      <c r="N8">
        <v>3</v>
      </c>
    </row>
    <row r="9" spans="1:14" x14ac:dyDescent="0.2">
      <c r="A9" t="s">
        <v>50</v>
      </c>
      <c r="B9">
        <v>3.6</v>
      </c>
      <c r="C9" t="s">
        <v>51</v>
      </c>
      <c r="D9">
        <v>0.05</v>
      </c>
      <c r="E9" t="s">
        <v>52</v>
      </c>
      <c r="F9">
        <v>2E-3</v>
      </c>
      <c r="G9" t="s">
        <v>53</v>
      </c>
      <c r="H9">
        <v>1.8</v>
      </c>
      <c r="I9" t="s">
        <v>30</v>
      </c>
      <c r="J9">
        <v>0.08</v>
      </c>
      <c r="K9" t="s">
        <v>16</v>
      </c>
      <c r="L9">
        <v>6.0000000000000001E-3</v>
      </c>
      <c r="M9" t="s">
        <v>36</v>
      </c>
      <c r="N9">
        <v>4</v>
      </c>
    </row>
    <row r="10" spans="1:14" x14ac:dyDescent="0.2">
      <c r="A10" t="s">
        <v>54</v>
      </c>
      <c r="B10">
        <v>3.4</v>
      </c>
      <c r="C10" t="s">
        <v>55</v>
      </c>
      <c r="D10">
        <v>0.05</v>
      </c>
      <c r="E10" t="s">
        <v>56</v>
      </c>
      <c r="F10">
        <v>4.0000000000000001E-3</v>
      </c>
      <c r="G10" t="s">
        <v>36</v>
      </c>
      <c r="H10">
        <v>2.2999999999999998</v>
      </c>
      <c r="I10" t="s">
        <v>57</v>
      </c>
      <c r="J10">
        <v>0.06</v>
      </c>
      <c r="K10" t="s">
        <v>56</v>
      </c>
      <c r="L10">
        <v>8.0000000000000002E-3</v>
      </c>
      <c r="M10" t="s">
        <v>58</v>
      </c>
      <c r="N10">
        <v>4</v>
      </c>
    </row>
    <row r="11" spans="1:14" x14ac:dyDescent="0.2">
      <c r="A11" t="s">
        <v>59</v>
      </c>
      <c r="B11">
        <v>3.7</v>
      </c>
      <c r="C11" t="s">
        <v>60</v>
      </c>
      <c r="D11">
        <v>0.05</v>
      </c>
      <c r="E11" t="s">
        <v>52</v>
      </c>
      <c r="F11">
        <v>2E-3</v>
      </c>
      <c r="G11" t="s">
        <v>61</v>
      </c>
      <c r="H11">
        <v>2.2000000000000002</v>
      </c>
      <c r="I11" t="s">
        <v>57</v>
      </c>
      <c r="J11">
        <v>7.0000000000000007E-2</v>
      </c>
      <c r="K11" t="s">
        <v>52</v>
      </c>
      <c r="L11">
        <v>6.0000000000000001E-3</v>
      </c>
      <c r="M11" t="s">
        <v>36</v>
      </c>
      <c r="N11">
        <v>4</v>
      </c>
    </row>
    <row r="12" spans="1:14" x14ac:dyDescent="0.2">
      <c r="A12" t="s">
        <v>62</v>
      </c>
      <c r="B12">
        <v>6.3</v>
      </c>
      <c r="C12" t="s">
        <v>63</v>
      </c>
      <c r="D12">
        <v>7.0000000000000007E-2</v>
      </c>
      <c r="E12" t="s">
        <v>23</v>
      </c>
      <c r="F12">
        <v>2E-3</v>
      </c>
      <c r="G12" t="s">
        <v>53</v>
      </c>
      <c r="H12">
        <v>1.2</v>
      </c>
      <c r="I12" t="s">
        <v>64</v>
      </c>
      <c r="J12">
        <v>0.2</v>
      </c>
      <c r="K12" t="s">
        <v>65</v>
      </c>
      <c r="L12">
        <v>0.01</v>
      </c>
      <c r="M12" t="s">
        <v>66</v>
      </c>
      <c r="N12">
        <v>3</v>
      </c>
    </row>
    <row r="13" spans="1:14" x14ac:dyDescent="0.2">
      <c r="A13" t="s">
        <v>67</v>
      </c>
      <c r="B13">
        <v>4.7</v>
      </c>
      <c r="C13" t="s">
        <v>68</v>
      </c>
      <c r="D13">
        <v>0.06</v>
      </c>
      <c r="E13" t="s">
        <v>23</v>
      </c>
      <c r="F13">
        <v>5.0000000000000001E-3</v>
      </c>
      <c r="G13" t="s">
        <v>36</v>
      </c>
      <c r="H13">
        <v>0.88</v>
      </c>
      <c r="I13" t="s">
        <v>69</v>
      </c>
      <c r="J13">
        <v>0.2</v>
      </c>
      <c r="K13" t="s">
        <v>19</v>
      </c>
      <c r="L13">
        <v>0.05</v>
      </c>
      <c r="M13" t="s">
        <v>70</v>
      </c>
      <c r="N13">
        <v>5</v>
      </c>
    </row>
    <row r="14" spans="1:14" x14ac:dyDescent="0.2">
      <c r="A14" t="s">
        <v>71</v>
      </c>
      <c r="B14">
        <v>5.7</v>
      </c>
      <c r="C14" t="s">
        <v>72</v>
      </c>
      <c r="D14">
        <v>0.06</v>
      </c>
      <c r="E14" t="s">
        <v>23</v>
      </c>
      <c r="F14">
        <v>2E-3</v>
      </c>
      <c r="G14" t="s">
        <v>53</v>
      </c>
      <c r="H14">
        <v>1.1000000000000001</v>
      </c>
      <c r="I14" t="s">
        <v>73</v>
      </c>
      <c r="J14">
        <v>0.2</v>
      </c>
      <c r="K14" t="s">
        <v>65</v>
      </c>
      <c r="L14">
        <v>0.02</v>
      </c>
      <c r="M14" t="s">
        <v>74</v>
      </c>
      <c r="N14">
        <v>4</v>
      </c>
    </row>
    <row r="15" spans="1:14" x14ac:dyDescent="0.2">
      <c r="A15" t="s">
        <v>75</v>
      </c>
      <c r="B15">
        <v>3.3</v>
      </c>
      <c r="C15" t="s">
        <v>76</v>
      </c>
      <c r="D15">
        <v>0.06</v>
      </c>
      <c r="E15" t="s">
        <v>16</v>
      </c>
      <c r="F15">
        <v>4.0000000000000001E-3</v>
      </c>
      <c r="G15" t="s">
        <v>77</v>
      </c>
      <c r="H15">
        <v>1.5</v>
      </c>
      <c r="I15" t="s">
        <v>78</v>
      </c>
      <c r="J15">
        <v>0.09</v>
      </c>
      <c r="K15" t="s">
        <v>35</v>
      </c>
      <c r="L15">
        <v>0.01</v>
      </c>
      <c r="M15" t="s">
        <v>31</v>
      </c>
      <c r="N15">
        <v>3</v>
      </c>
    </row>
    <row r="16" spans="1:14" x14ac:dyDescent="0.2">
      <c r="A16" t="s">
        <v>79</v>
      </c>
      <c r="B16">
        <v>6.3</v>
      </c>
      <c r="C16" t="s">
        <v>80</v>
      </c>
      <c r="D16">
        <v>0.09</v>
      </c>
      <c r="E16" t="s">
        <v>81</v>
      </c>
      <c r="F16">
        <v>3.0000000000000001E-3</v>
      </c>
      <c r="G16" t="s">
        <v>39</v>
      </c>
      <c r="H16">
        <v>1.3</v>
      </c>
      <c r="I16" t="s">
        <v>82</v>
      </c>
      <c r="J16">
        <v>0.2</v>
      </c>
      <c r="K16" t="s">
        <v>83</v>
      </c>
      <c r="L16">
        <v>0.02</v>
      </c>
      <c r="M16" t="s">
        <v>84</v>
      </c>
      <c r="N16">
        <v>3</v>
      </c>
    </row>
    <row r="17" spans="1:14" x14ac:dyDescent="0.2">
      <c r="A17" t="s">
        <v>85</v>
      </c>
      <c r="B17">
        <v>3.6</v>
      </c>
      <c r="C17" t="s">
        <v>86</v>
      </c>
      <c r="D17">
        <v>0.05</v>
      </c>
      <c r="E17" t="s">
        <v>23</v>
      </c>
      <c r="F17">
        <v>3.0000000000000001E-3</v>
      </c>
      <c r="G17" t="s">
        <v>39</v>
      </c>
      <c r="H17">
        <v>1.7</v>
      </c>
      <c r="I17" t="s">
        <v>87</v>
      </c>
      <c r="J17">
        <v>0.08</v>
      </c>
      <c r="K17" t="s">
        <v>16</v>
      </c>
      <c r="L17">
        <v>0.01</v>
      </c>
      <c r="M17" t="s">
        <v>49</v>
      </c>
      <c r="N17">
        <v>4</v>
      </c>
    </row>
    <row r="18" spans="1:14" x14ac:dyDescent="0.2">
      <c r="A18" t="s">
        <v>88</v>
      </c>
      <c r="B18">
        <v>5.2</v>
      </c>
      <c r="C18" t="s">
        <v>89</v>
      </c>
      <c r="D18">
        <v>0.05</v>
      </c>
      <c r="E18" t="s">
        <v>23</v>
      </c>
      <c r="F18">
        <v>3.0000000000000001E-3</v>
      </c>
      <c r="G18" t="s">
        <v>39</v>
      </c>
      <c r="H18">
        <v>1.6</v>
      </c>
      <c r="I18" t="s">
        <v>18</v>
      </c>
      <c r="J18">
        <v>0.1</v>
      </c>
      <c r="K18" t="s">
        <v>26</v>
      </c>
      <c r="L18">
        <v>0.02</v>
      </c>
      <c r="M18" t="s">
        <v>90</v>
      </c>
      <c r="N18">
        <v>4</v>
      </c>
    </row>
    <row r="19" spans="1:14" x14ac:dyDescent="0.2">
      <c r="A19" t="s">
        <v>91</v>
      </c>
      <c r="B19">
        <v>3.6</v>
      </c>
      <c r="C19" t="s">
        <v>92</v>
      </c>
      <c r="D19">
        <v>0.05</v>
      </c>
      <c r="E19" t="s">
        <v>23</v>
      </c>
      <c r="F19">
        <v>3.0000000000000001E-3</v>
      </c>
      <c r="G19" t="s">
        <v>47</v>
      </c>
      <c r="H19">
        <v>1.9</v>
      </c>
      <c r="I19" t="s">
        <v>30</v>
      </c>
      <c r="J19">
        <v>0.09</v>
      </c>
      <c r="K19" t="s">
        <v>16</v>
      </c>
      <c r="L19">
        <v>8.9999999999999993E-3</v>
      </c>
      <c r="M19" t="s">
        <v>93</v>
      </c>
      <c r="N19">
        <v>4</v>
      </c>
    </row>
    <row r="20" spans="1:14" x14ac:dyDescent="0.2">
      <c r="A20" t="s">
        <v>94</v>
      </c>
      <c r="B20">
        <v>4.7</v>
      </c>
      <c r="C20" t="s">
        <v>95</v>
      </c>
      <c r="D20">
        <v>0.05</v>
      </c>
      <c r="E20" t="s">
        <v>23</v>
      </c>
      <c r="F20">
        <v>2E-3</v>
      </c>
      <c r="G20" t="s">
        <v>53</v>
      </c>
      <c r="H20">
        <v>0.41</v>
      </c>
      <c r="I20" t="s">
        <v>43</v>
      </c>
      <c r="J20">
        <v>0.2</v>
      </c>
      <c r="K20" t="s">
        <v>96</v>
      </c>
      <c r="L20">
        <v>0.02</v>
      </c>
      <c r="M20" t="s">
        <v>97</v>
      </c>
      <c r="N20">
        <v>5</v>
      </c>
    </row>
    <row r="21" spans="1:14" x14ac:dyDescent="0.2">
      <c r="A21" t="s">
        <v>98</v>
      </c>
      <c r="B21">
        <v>4.0999999999999996</v>
      </c>
      <c r="C21" t="s">
        <v>99</v>
      </c>
      <c r="D21">
        <v>0.05</v>
      </c>
      <c r="E21" t="s">
        <v>23</v>
      </c>
      <c r="F21">
        <v>3.0000000000000001E-3</v>
      </c>
      <c r="G21" t="s">
        <v>39</v>
      </c>
      <c r="H21">
        <v>1.4</v>
      </c>
      <c r="I21" t="s">
        <v>18</v>
      </c>
      <c r="J21">
        <v>0.1</v>
      </c>
      <c r="K21" t="s">
        <v>35</v>
      </c>
      <c r="L21">
        <v>0.01</v>
      </c>
      <c r="M21" t="s">
        <v>31</v>
      </c>
      <c r="N21">
        <v>3</v>
      </c>
    </row>
    <row r="22" spans="1:14" x14ac:dyDescent="0.2">
      <c r="A22" t="s">
        <v>100</v>
      </c>
      <c r="B22">
        <v>4.4000000000000004</v>
      </c>
      <c r="C22" t="s">
        <v>101</v>
      </c>
      <c r="D22">
        <v>7.0000000000000007E-2</v>
      </c>
      <c r="E22" t="s">
        <v>35</v>
      </c>
      <c r="F22">
        <v>4.0000000000000001E-3</v>
      </c>
      <c r="G22" t="s">
        <v>36</v>
      </c>
      <c r="H22">
        <v>2.4</v>
      </c>
      <c r="I22" t="s">
        <v>57</v>
      </c>
      <c r="J22">
        <v>0.1</v>
      </c>
      <c r="K22" t="s">
        <v>48</v>
      </c>
      <c r="L22">
        <v>0.02</v>
      </c>
      <c r="M22" t="s">
        <v>102</v>
      </c>
      <c r="N22">
        <v>4</v>
      </c>
    </row>
    <row r="23" spans="1:14" x14ac:dyDescent="0.2">
      <c r="A23" t="s">
        <v>103</v>
      </c>
      <c r="B23">
        <v>2.7</v>
      </c>
      <c r="C23" t="s">
        <v>104</v>
      </c>
      <c r="D23">
        <v>0.05</v>
      </c>
      <c r="E23" t="s">
        <v>56</v>
      </c>
      <c r="F23">
        <v>2E-3</v>
      </c>
      <c r="G23" t="s">
        <v>61</v>
      </c>
      <c r="H23">
        <v>2.5</v>
      </c>
      <c r="I23" t="s">
        <v>57</v>
      </c>
      <c r="J23">
        <v>0.04</v>
      </c>
      <c r="K23" t="s">
        <v>105</v>
      </c>
      <c r="L23">
        <v>2E-3</v>
      </c>
      <c r="M23" t="s">
        <v>106</v>
      </c>
      <c r="N23">
        <v>4</v>
      </c>
    </row>
    <row r="24" spans="1:14" x14ac:dyDescent="0.2">
      <c r="A24" t="s">
        <v>107</v>
      </c>
      <c r="B24">
        <v>4.5999999999999996</v>
      </c>
      <c r="C24" t="s">
        <v>68</v>
      </c>
      <c r="D24">
        <v>0.05</v>
      </c>
      <c r="E24" t="s">
        <v>23</v>
      </c>
      <c r="F24">
        <v>2E-3</v>
      </c>
      <c r="G24" t="s">
        <v>108</v>
      </c>
      <c r="H24">
        <v>1.2</v>
      </c>
      <c r="I24" t="s">
        <v>109</v>
      </c>
      <c r="J24">
        <v>0.1</v>
      </c>
      <c r="K24" t="s">
        <v>26</v>
      </c>
      <c r="L24">
        <v>0.01</v>
      </c>
      <c r="M24" t="s">
        <v>49</v>
      </c>
      <c r="N24">
        <v>4</v>
      </c>
    </row>
    <row r="25" spans="1:14" x14ac:dyDescent="0.2">
      <c r="A25" t="s">
        <v>110</v>
      </c>
      <c r="B25">
        <v>3.7</v>
      </c>
      <c r="C25" t="s">
        <v>86</v>
      </c>
      <c r="D25">
        <v>0.05</v>
      </c>
      <c r="E25" t="s">
        <v>52</v>
      </c>
      <c r="F25">
        <v>3.0000000000000001E-3</v>
      </c>
      <c r="G25" t="s">
        <v>47</v>
      </c>
      <c r="H25">
        <v>2.4</v>
      </c>
      <c r="I25" t="s">
        <v>57</v>
      </c>
      <c r="J25">
        <v>0.06</v>
      </c>
      <c r="K25" t="s">
        <v>56</v>
      </c>
      <c r="L25">
        <v>6.0000000000000001E-3</v>
      </c>
      <c r="M25" t="s">
        <v>36</v>
      </c>
      <c r="N25">
        <v>4</v>
      </c>
    </row>
    <row r="26" spans="1:14" x14ac:dyDescent="0.2">
      <c r="A26" t="s">
        <v>111</v>
      </c>
      <c r="B26">
        <v>5.5</v>
      </c>
      <c r="C26" t="s">
        <v>112</v>
      </c>
      <c r="D26">
        <v>7.0000000000000007E-2</v>
      </c>
      <c r="E26" t="s">
        <v>16</v>
      </c>
      <c r="F26">
        <v>4.0000000000000001E-3</v>
      </c>
      <c r="G26" t="s">
        <v>36</v>
      </c>
      <c r="H26">
        <v>1.4</v>
      </c>
      <c r="I26" t="s">
        <v>109</v>
      </c>
      <c r="J26">
        <v>0.2</v>
      </c>
      <c r="K26" t="s">
        <v>96</v>
      </c>
      <c r="L26">
        <v>0.03</v>
      </c>
      <c r="M26" t="s">
        <v>113</v>
      </c>
      <c r="N26">
        <v>4</v>
      </c>
    </row>
    <row r="27" spans="1:14" x14ac:dyDescent="0.2">
      <c r="A27" t="s">
        <v>114</v>
      </c>
      <c r="B27">
        <v>4.4000000000000004</v>
      </c>
      <c r="C27" t="s">
        <v>115</v>
      </c>
      <c r="D27">
        <v>0.06</v>
      </c>
      <c r="E27" t="s">
        <v>16</v>
      </c>
      <c r="F27">
        <v>4.0000000000000001E-3</v>
      </c>
      <c r="G27" t="s">
        <v>77</v>
      </c>
      <c r="H27">
        <v>2.2999999999999998</v>
      </c>
      <c r="I27" t="s">
        <v>57</v>
      </c>
      <c r="J27">
        <v>0.1</v>
      </c>
      <c r="K27" t="s">
        <v>35</v>
      </c>
      <c r="L27">
        <v>0.01</v>
      </c>
      <c r="M27" t="s">
        <v>31</v>
      </c>
      <c r="N27">
        <v>4</v>
      </c>
    </row>
    <row r="28" spans="1:14" x14ac:dyDescent="0.2">
      <c r="A28" t="s">
        <v>116</v>
      </c>
      <c r="B28">
        <v>2.5</v>
      </c>
      <c r="C28" t="s">
        <v>117</v>
      </c>
      <c r="D28">
        <v>0.1</v>
      </c>
      <c r="E28" t="s">
        <v>118</v>
      </c>
      <c r="F28">
        <v>0.02</v>
      </c>
      <c r="G28" t="s">
        <v>119</v>
      </c>
      <c r="H28">
        <v>0.68</v>
      </c>
      <c r="I28" t="s">
        <v>69</v>
      </c>
      <c r="J28">
        <v>0.2</v>
      </c>
      <c r="K28" t="s">
        <v>120</v>
      </c>
      <c r="L28">
        <v>0.05</v>
      </c>
      <c r="M28" t="s">
        <v>121</v>
      </c>
      <c r="N28">
        <v>2</v>
      </c>
    </row>
    <row r="29" spans="1:14" x14ac:dyDescent="0.2">
      <c r="A29" t="s">
        <v>122</v>
      </c>
      <c r="B29">
        <v>5</v>
      </c>
      <c r="C29" t="s">
        <v>123</v>
      </c>
      <c r="D29">
        <v>7.0000000000000007E-2</v>
      </c>
      <c r="E29" t="s">
        <v>16</v>
      </c>
      <c r="F29">
        <v>6.0000000000000001E-3</v>
      </c>
      <c r="G29" t="s">
        <v>124</v>
      </c>
      <c r="H29">
        <v>1.2</v>
      </c>
      <c r="I29" t="s">
        <v>125</v>
      </c>
      <c r="J29">
        <v>0.2</v>
      </c>
      <c r="K29" t="s">
        <v>65</v>
      </c>
      <c r="L29">
        <v>0.04</v>
      </c>
      <c r="M29" t="s">
        <v>126</v>
      </c>
      <c r="N29">
        <v>3</v>
      </c>
    </row>
    <row r="30" spans="1:14" x14ac:dyDescent="0.2">
      <c r="A30" t="s">
        <v>127</v>
      </c>
      <c r="B30">
        <v>4.0999999999999996</v>
      </c>
      <c r="C30" t="s">
        <v>128</v>
      </c>
      <c r="D30">
        <v>0.06</v>
      </c>
      <c r="E30" t="s">
        <v>16</v>
      </c>
      <c r="F30">
        <v>4.0000000000000001E-3</v>
      </c>
      <c r="G30" t="s">
        <v>77</v>
      </c>
      <c r="H30">
        <v>2.2000000000000002</v>
      </c>
      <c r="I30" t="s">
        <v>57</v>
      </c>
      <c r="J30">
        <v>0.1</v>
      </c>
      <c r="K30" t="s">
        <v>35</v>
      </c>
      <c r="L30">
        <v>0.01</v>
      </c>
      <c r="M30" t="s">
        <v>102</v>
      </c>
      <c r="N30">
        <v>3</v>
      </c>
    </row>
    <row r="31" spans="1:14" x14ac:dyDescent="0.2">
      <c r="A31" t="s">
        <v>129</v>
      </c>
      <c r="B31">
        <v>3.4</v>
      </c>
      <c r="C31" t="s">
        <v>130</v>
      </c>
      <c r="D31">
        <v>0.06</v>
      </c>
      <c r="E31" t="s">
        <v>16</v>
      </c>
      <c r="F31">
        <v>4.0000000000000001E-3</v>
      </c>
      <c r="G31" t="s">
        <v>77</v>
      </c>
      <c r="H31">
        <v>1.3</v>
      </c>
      <c r="I31" t="s">
        <v>131</v>
      </c>
      <c r="J31">
        <v>0.1</v>
      </c>
      <c r="K31" t="s">
        <v>48</v>
      </c>
      <c r="L31">
        <v>0.01</v>
      </c>
      <c r="M31" t="s">
        <v>102</v>
      </c>
      <c r="N31">
        <v>3</v>
      </c>
    </row>
    <row r="32" spans="1:14" x14ac:dyDescent="0.2">
      <c r="A32" t="s">
        <v>132</v>
      </c>
      <c r="B32">
        <v>3</v>
      </c>
      <c r="C32" t="s">
        <v>133</v>
      </c>
      <c r="D32">
        <v>0.06</v>
      </c>
      <c r="E32" t="s">
        <v>56</v>
      </c>
      <c r="F32">
        <v>2E-3</v>
      </c>
      <c r="G32" t="s">
        <v>134</v>
      </c>
      <c r="H32">
        <v>2.8</v>
      </c>
      <c r="I32" t="s">
        <v>135</v>
      </c>
      <c r="J32">
        <v>0.1</v>
      </c>
      <c r="K32" t="s">
        <v>136</v>
      </c>
      <c r="L32">
        <v>0.01</v>
      </c>
      <c r="M32" t="s">
        <v>40</v>
      </c>
      <c r="N32">
        <v>6</v>
      </c>
    </row>
    <row r="33" spans="1:14" x14ac:dyDescent="0.2">
      <c r="A33" t="s">
        <v>137</v>
      </c>
      <c r="B33">
        <v>4.7</v>
      </c>
      <c r="C33" t="s">
        <v>138</v>
      </c>
      <c r="D33">
        <v>0.1</v>
      </c>
      <c r="E33" t="s">
        <v>26</v>
      </c>
      <c r="F33">
        <v>3.0000000000000001E-3</v>
      </c>
      <c r="G33" t="s">
        <v>17</v>
      </c>
      <c r="H33">
        <v>3.2</v>
      </c>
      <c r="I33" t="s">
        <v>135</v>
      </c>
      <c r="J33">
        <v>0.3</v>
      </c>
      <c r="K33" t="s">
        <v>139</v>
      </c>
      <c r="L33">
        <v>0.03</v>
      </c>
      <c r="M33" t="s">
        <v>140</v>
      </c>
      <c r="N33">
        <v>5</v>
      </c>
    </row>
    <row r="34" spans="1:14" x14ac:dyDescent="0.2">
      <c r="A34" t="s">
        <v>141</v>
      </c>
      <c r="B34">
        <v>6.4</v>
      </c>
      <c r="C34" t="s">
        <v>142</v>
      </c>
      <c r="D34">
        <v>0.1</v>
      </c>
      <c r="E34" t="s">
        <v>48</v>
      </c>
      <c r="F34">
        <v>6.0000000000000001E-3</v>
      </c>
      <c r="G34" t="s">
        <v>36</v>
      </c>
      <c r="H34">
        <v>3.4</v>
      </c>
      <c r="I34" t="s">
        <v>143</v>
      </c>
      <c r="J34">
        <v>0.2</v>
      </c>
      <c r="K34" t="s">
        <v>19</v>
      </c>
      <c r="L34">
        <v>0.02</v>
      </c>
      <c r="M34" t="s">
        <v>144</v>
      </c>
      <c r="N34">
        <v>5</v>
      </c>
    </row>
    <row r="35" spans="1:14" x14ac:dyDescent="0.2">
      <c r="A35" t="s">
        <v>145</v>
      </c>
      <c r="B35">
        <v>4.2</v>
      </c>
      <c r="C35" t="s">
        <v>146</v>
      </c>
      <c r="D35">
        <v>0.05</v>
      </c>
      <c r="E35" t="s">
        <v>52</v>
      </c>
      <c r="F35">
        <v>1E-3</v>
      </c>
      <c r="G35" t="s">
        <v>147</v>
      </c>
      <c r="H35">
        <v>3.9</v>
      </c>
      <c r="I35" t="s">
        <v>148</v>
      </c>
      <c r="J35">
        <v>0.1</v>
      </c>
      <c r="K35" t="s">
        <v>35</v>
      </c>
      <c r="L35">
        <v>7.0000000000000001E-3</v>
      </c>
      <c r="M35" t="s">
        <v>36</v>
      </c>
      <c r="N35">
        <v>5</v>
      </c>
    </row>
    <row r="36" spans="1:14" x14ac:dyDescent="0.2">
      <c r="A36" t="s">
        <v>149</v>
      </c>
      <c r="B36">
        <v>9.6</v>
      </c>
      <c r="C36" t="s">
        <v>150</v>
      </c>
      <c r="D36">
        <v>0.08</v>
      </c>
      <c r="E36" t="s">
        <v>151</v>
      </c>
      <c r="F36">
        <v>6.9999999999999999E-4</v>
      </c>
      <c r="G36" t="s">
        <v>152</v>
      </c>
      <c r="H36">
        <v>0.96</v>
      </c>
      <c r="I36" t="s">
        <v>153</v>
      </c>
      <c r="J36">
        <v>0.2</v>
      </c>
      <c r="K36" t="s">
        <v>136</v>
      </c>
      <c r="L36">
        <v>8.9999999999999993E-3</v>
      </c>
      <c r="M36" t="s">
        <v>124</v>
      </c>
      <c r="N36">
        <v>11</v>
      </c>
    </row>
    <row r="37" spans="1:14" x14ac:dyDescent="0.2">
      <c r="A37" t="s">
        <v>154</v>
      </c>
      <c r="B37">
        <v>3.3</v>
      </c>
      <c r="C37" t="s">
        <v>155</v>
      </c>
      <c r="D37">
        <v>0.04</v>
      </c>
      <c r="E37" t="s">
        <v>105</v>
      </c>
      <c r="F37">
        <v>3.0000000000000001E-3</v>
      </c>
      <c r="G37" t="s">
        <v>156</v>
      </c>
      <c r="H37">
        <v>3.4</v>
      </c>
      <c r="I37" t="s">
        <v>157</v>
      </c>
      <c r="J37">
        <v>0.04</v>
      </c>
      <c r="K37" t="s">
        <v>158</v>
      </c>
      <c r="L37">
        <v>6.0000000000000001E-3</v>
      </c>
      <c r="M37" t="s">
        <v>159</v>
      </c>
      <c r="N37">
        <v>5</v>
      </c>
    </row>
    <row r="38" spans="1:14" x14ac:dyDescent="0.2">
      <c r="A38" t="s">
        <v>160</v>
      </c>
      <c r="B38">
        <v>1.5</v>
      </c>
      <c r="C38" t="s">
        <v>161</v>
      </c>
      <c r="D38">
        <v>0.5</v>
      </c>
      <c r="E38" t="s">
        <v>162</v>
      </c>
      <c r="F38">
        <v>0.04</v>
      </c>
      <c r="G38" t="s">
        <v>163</v>
      </c>
      <c r="H38">
        <v>1.2</v>
      </c>
      <c r="I38" t="s">
        <v>131</v>
      </c>
      <c r="J38">
        <v>0.1</v>
      </c>
      <c r="K38" t="s">
        <v>48</v>
      </c>
      <c r="L38">
        <v>0.02</v>
      </c>
      <c r="M38" t="s">
        <v>164</v>
      </c>
      <c r="N38">
        <v>10</v>
      </c>
    </row>
    <row r="39" spans="1:14" x14ac:dyDescent="0.2">
      <c r="A39" t="s">
        <v>165</v>
      </c>
      <c r="B39">
        <v>1.7</v>
      </c>
      <c r="C39" t="s">
        <v>166</v>
      </c>
      <c r="D39">
        <v>0.2</v>
      </c>
      <c r="E39" t="s">
        <v>167</v>
      </c>
      <c r="F39">
        <v>7.0000000000000001E-3</v>
      </c>
      <c r="G39" t="s">
        <v>168</v>
      </c>
      <c r="H39">
        <v>0.9</v>
      </c>
      <c r="I39" t="s">
        <v>169</v>
      </c>
      <c r="J39">
        <v>0.1</v>
      </c>
      <c r="K39" t="s">
        <v>170</v>
      </c>
      <c r="L39">
        <v>8.0000000000000002E-3</v>
      </c>
      <c r="M39" t="s">
        <v>40</v>
      </c>
      <c r="N39">
        <v>10</v>
      </c>
    </row>
    <row r="40" spans="1:14" x14ac:dyDescent="0.2">
      <c r="A40" t="s">
        <v>171</v>
      </c>
      <c r="B40">
        <v>6.8</v>
      </c>
      <c r="C40" t="s">
        <v>172</v>
      </c>
      <c r="D40">
        <v>0.1</v>
      </c>
      <c r="E40" t="s">
        <v>96</v>
      </c>
      <c r="F40">
        <v>4.0000000000000001E-3</v>
      </c>
      <c r="G40" t="s">
        <v>173</v>
      </c>
      <c r="H40">
        <v>2.6</v>
      </c>
      <c r="I40" t="s">
        <v>57</v>
      </c>
      <c r="J40">
        <v>0.2</v>
      </c>
      <c r="K40" t="s">
        <v>83</v>
      </c>
      <c r="L40">
        <v>0.01</v>
      </c>
      <c r="M40" t="s">
        <v>66</v>
      </c>
      <c r="N40">
        <v>5</v>
      </c>
    </row>
    <row r="41" spans="1:14" x14ac:dyDescent="0.2">
      <c r="A41" t="s">
        <v>174</v>
      </c>
      <c r="B41">
        <v>7.9</v>
      </c>
      <c r="C41" t="s">
        <v>175</v>
      </c>
      <c r="D41">
        <v>0.06</v>
      </c>
      <c r="E41" t="s">
        <v>23</v>
      </c>
      <c r="F41">
        <v>2E-3</v>
      </c>
      <c r="G41" t="s">
        <v>24</v>
      </c>
      <c r="H41">
        <v>1.3</v>
      </c>
      <c r="I41" t="s">
        <v>82</v>
      </c>
      <c r="J41">
        <v>0.3</v>
      </c>
      <c r="K41" t="s">
        <v>176</v>
      </c>
      <c r="L41">
        <v>0.03</v>
      </c>
      <c r="M41" t="s">
        <v>177</v>
      </c>
      <c r="N41">
        <v>7</v>
      </c>
    </row>
    <row r="42" spans="1:14" x14ac:dyDescent="0.2">
      <c r="A42" t="s">
        <v>178</v>
      </c>
      <c r="B42">
        <v>5.5</v>
      </c>
      <c r="C42" t="s">
        <v>179</v>
      </c>
      <c r="D42">
        <v>0.08</v>
      </c>
      <c r="E42" t="s">
        <v>35</v>
      </c>
      <c r="F42">
        <v>6.0000000000000001E-3</v>
      </c>
      <c r="G42" t="s">
        <v>124</v>
      </c>
      <c r="H42">
        <v>3.2</v>
      </c>
      <c r="I42" t="s">
        <v>143</v>
      </c>
      <c r="J42">
        <v>0.1</v>
      </c>
      <c r="K42" t="s">
        <v>19</v>
      </c>
      <c r="L42">
        <v>0.02</v>
      </c>
      <c r="M42" t="s">
        <v>20</v>
      </c>
      <c r="N42">
        <v>5</v>
      </c>
    </row>
    <row r="43" spans="1:14" x14ac:dyDescent="0.2">
      <c r="A43" t="s">
        <v>180</v>
      </c>
      <c r="B43">
        <v>3.7</v>
      </c>
      <c r="C43" t="s">
        <v>181</v>
      </c>
      <c r="D43">
        <v>0.05</v>
      </c>
      <c r="E43" t="s">
        <v>23</v>
      </c>
      <c r="F43">
        <v>1E-3</v>
      </c>
      <c r="G43" t="s">
        <v>182</v>
      </c>
      <c r="H43">
        <v>3.1</v>
      </c>
      <c r="I43" t="s">
        <v>135</v>
      </c>
      <c r="J43">
        <v>0.1</v>
      </c>
      <c r="K43" t="s">
        <v>35</v>
      </c>
      <c r="L43">
        <v>5.0000000000000001E-3</v>
      </c>
      <c r="M43" t="s">
        <v>36</v>
      </c>
      <c r="N43">
        <v>5</v>
      </c>
    </row>
    <row r="44" spans="1:14" x14ac:dyDescent="0.2">
      <c r="A44" t="s">
        <v>183</v>
      </c>
      <c r="B44">
        <v>3.4</v>
      </c>
      <c r="C44" t="s">
        <v>184</v>
      </c>
      <c r="D44">
        <v>0.05</v>
      </c>
      <c r="E44" t="s">
        <v>185</v>
      </c>
      <c r="F44">
        <v>3.0000000000000001E-3</v>
      </c>
      <c r="G44" t="s">
        <v>186</v>
      </c>
      <c r="H44">
        <v>0.83</v>
      </c>
      <c r="I44" t="s">
        <v>187</v>
      </c>
      <c r="J44">
        <v>0.03</v>
      </c>
      <c r="K44" t="s">
        <v>188</v>
      </c>
      <c r="L44">
        <v>6.0000000000000001E-3</v>
      </c>
      <c r="M44" t="s">
        <v>189</v>
      </c>
      <c r="N44">
        <v>10</v>
      </c>
    </row>
    <row r="45" spans="1:14" x14ac:dyDescent="0.2">
      <c r="A45" t="s">
        <v>190</v>
      </c>
      <c r="B45">
        <v>3.3</v>
      </c>
      <c r="C45" t="s">
        <v>191</v>
      </c>
      <c r="D45">
        <v>0.05</v>
      </c>
      <c r="E45" t="s">
        <v>16</v>
      </c>
      <c r="F45">
        <v>2E-3</v>
      </c>
      <c r="G45" t="s">
        <v>61</v>
      </c>
      <c r="H45">
        <v>1.9</v>
      </c>
      <c r="I45" t="s">
        <v>192</v>
      </c>
      <c r="J45">
        <v>0.08</v>
      </c>
      <c r="K45" t="s">
        <v>56</v>
      </c>
      <c r="L45">
        <v>8.0000000000000002E-3</v>
      </c>
      <c r="M45" t="s">
        <v>93</v>
      </c>
      <c r="N45">
        <v>10</v>
      </c>
    </row>
    <row r="46" spans="1:14" x14ac:dyDescent="0.2">
      <c r="A46" t="s">
        <v>193</v>
      </c>
      <c r="B46">
        <v>3.1</v>
      </c>
      <c r="C46" t="s">
        <v>194</v>
      </c>
      <c r="D46">
        <v>0.04</v>
      </c>
      <c r="E46" t="s">
        <v>195</v>
      </c>
      <c r="F46">
        <v>1E-3</v>
      </c>
      <c r="G46" t="s">
        <v>196</v>
      </c>
      <c r="H46">
        <v>0.43</v>
      </c>
      <c r="I46" t="s">
        <v>197</v>
      </c>
      <c r="J46">
        <v>0.1</v>
      </c>
      <c r="K46" t="s">
        <v>198</v>
      </c>
      <c r="L46">
        <v>7.0000000000000001E-3</v>
      </c>
      <c r="M46" t="s">
        <v>199</v>
      </c>
      <c r="N46">
        <v>9</v>
      </c>
    </row>
    <row r="47" spans="1:14" x14ac:dyDescent="0.2">
      <c r="A47" t="s">
        <v>200</v>
      </c>
      <c r="B47">
        <v>5.2</v>
      </c>
      <c r="C47" t="s">
        <v>201</v>
      </c>
      <c r="D47">
        <v>0.06</v>
      </c>
      <c r="E47" t="s">
        <v>23</v>
      </c>
      <c r="F47">
        <v>6.0000000000000001E-3</v>
      </c>
      <c r="G47" t="s">
        <v>58</v>
      </c>
      <c r="H47">
        <v>4.2</v>
      </c>
      <c r="I47" t="s">
        <v>148</v>
      </c>
      <c r="J47">
        <v>0.2</v>
      </c>
      <c r="K47" t="s">
        <v>65</v>
      </c>
      <c r="L47">
        <v>0.05</v>
      </c>
      <c r="M47" t="s">
        <v>202</v>
      </c>
      <c r="N47">
        <v>5</v>
      </c>
    </row>
    <row r="48" spans="1:14" x14ac:dyDescent="0.2">
      <c r="A48" t="s">
        <v>203</v>
      </c>
      <c r="B48">
        <v>4.5</v>
      </c>
      <c r="C48" t="s">
        <v>204</v>
      </c>
      <c r="D48">
        <v>7.0000000000000007E-2</v>
      </c>
      <c r="E48" t="s">
        <v>16</v>
      </c>
      <c r="F48">
        <v>3.0000000000000001E-3</v>
      </c>
      <c r="G48" t="s">
        <v>47</v>
      </c>
      <c r="H48">
        <v>3.6</v>
      </c>
      <c r="I48" t="s">
        <v>205</v>
      </c>
      <c r="J48">
        <v>0.09</v>
      </c>
      <c r="K48" t="s">
        <v>35</v>
      </c>
      <c r="L48">
        <v>6.0000000000000001E-3</v>
      </c>
      <c r="M48" t="s">
        <v>124</v>
      </c>
      <c r="N48">
        <v>4</v>
      </c>
    </row>
    <row r="49" spans="1:14" x14ac:dyDescent="0.2">
      <c r="A49" t="s">
        <v>206</v>
      </c>
      <c r="B49">
        <v>4.8</v>
      </c>
      <c r="C49" t="s">
        <v>207</v>
      </c>
      <c r="D49">
        <v>0.1</v>
      </c>
      <c r="E49" t="s">
        <v>26</v>
      </c>
      <c r="F49">
        <v>3.0000000000000001E-3</v>
      </c>
      <c r="G49" t="s">
        <v>39</v>
      </c>
      <c r="H49">
        <v>2.5</v>
      </c>
      <c r="I49" t="s">
        <v>208</v>
      </c>
      <c r="J49">
        <v>0.2</v>
      </c>
      <c r="K49" t="s">
        <v>209</v>
      </c>
      <c r="L49">
        <v>0.02</v>
      </c>
      <c r="M49" t="s">
        <v>74</v>
      </c>
      <c r="N49">
        <v>4</v>
      </c>
    </row>
    <row r="50" spans="1:14" x14ac:dyDescent="0.2">
      <c r="A50" t="s">
        <v>210</v>
      </c>
      <c r="B50">
        <v>4.9000000000000004</v>
      </c>
      <c r="C50" t="s">
        <v>211</v>
      </c>
      <c r="D50">
        <v>0.05</v>
      </c>
      <c r="E50" t="s">
        <v>23</v>
      </c>
      <c r="F50">
        <v>2E-3</v>
      </c>
      <c r="G50" t="s">
        <v>53</v>
      </c>
      <c r="H50">
        <v>4.3</v>
      </c>
      <c r="I50" t="s">
        <v>148</v>
      </c>
      <c r="J50">
        <v>0.1</v>
      </c>
      <c r="K50" t="s">
        <v>19</v>
      </c>
      <c r="L50">
        <v>0.02</v>
      </c>
      <c r="M50" t="s">
        <v>212</v>
      </c>
      <c r="N50">
        <v>5</v>
      </c>
    </row>
    <row r="51" spans="1:14" x14ac:dyDescent="0.2">
      <c r="A51" t="s">
        <v>213</v>
      </c>
      <c r="B51">
        <v>4.0999999999999996</v>
      </c>
      <c r="C51" t="s">
        <v>214</v>
      </c>
      <c r="D51">
        <v>0.05</v>
      </c>
      <c r="E51" t="s">
        <v>52</v>
      </c>
      <c r="F51">
        <v>1E-3</v>
      </c>
      <c r="G51" t="s">
        <v>24</v>
      </c>
      <c r="H51">
        <v>4.0999999999999996</v>
      </c>
      <c r="I51" t="s">
        <v>143</v>
      </c>
      <c r="J51">
        <v>0.08</v>
      </c>
      <c r="K51" t="s">
        <v>16</v>
      </c>
      <c r="L51">
        <v>6.0000000000000001E-3</v>
      </c>
      <c r="M51" t="s">
        <v>36</v>
      </c>
      <c r="N51">
        <v>5</v>
      </c>
    </row>
    <row r="52" spans="1:14" x14ac:dyDescent="0.2">
      <c r="A52" t="s">
        <v>215</v>
      </c>
      <c r="B52">
        <v>1.9</v>
      </c>
      <c r="C52" t="s">
        <v>216</v>
      </c>
      <c r="D52">
        <v>0.04</v>
      </c>
      <c r="E52" t="s">
        <v>195</v>
      </c>
      <c r="F52">
        <v>2E-3</v>
      </c>
      <c r="G52" t="s">
        <v>217</v>
      </c>
      <c r="H52">
        <v>2.7</v>
      </c>
      <c r="I52" t="s">
        <v>208</v>
      </c>
      <c r="J52">
        <v>5.0000000000000001E-3</v>
      </c>
      <c r="K52" t="s">
        <v>218</v>
      </c>
      <c r="L52">
        <v>2.9999999999999997E-4</v>
      </c>
      <c r="M52" t="s">
        <v>219</v>
      </c>
      <c r="N52">
        <v>9</v>
      </c>
    </row>
    <row r="53" spans="1:14" x14ac:dyDescent="0.2">
      <c r="A53" t="s">
        <v>220</v>
      </c>
      <c r="B53">
        <v>5.2</v>
      </c>
      <c r="C53" t="s">
        <v>138</v>
      </c>
      <c r="D53">
        <v>0.08</v>
      </c>
      <c r="E53" t="s">
        <v>16</v>
      </c>
      <c r="F53">
        <v>5.0000000000000001E-3</v>
      </c>
      <c r="G53" t="s">
        <v>36</v>
      </c>
      <c r="H53">
        <v>2.2999999999999998</v>
      </c>
      <c r="I53" t="s">
        <v>57</v>
      </c>
      <c r="J53">
        <v>0.2</v>
      </c>
      <c r="K53" t="s">
        <v>65</v>
      </c>
      <c r="L53">
        <v>0.03</v>
      </c>
      <c r="M53" t="s">
        <v>221</v>
      </c>
      <c r="N53">
        <v>6</v>
      </c>
    </row>
    <row r="54" spans="1:14" x14ac:dyDescent="0.2">
      <c r="A54" t="s">
        <v>222</v>
      </c>
      <c r="B54">
        <v>3.6</v>
      </c>
      <c r="C54" t="s">
        <v>223</v>
      </c>
      <c r="D54">
        <v>0.06</v>
      </c>
      <c r="E54" t="s">
        <v>23</v>
      </c>
      <c r="F54">
        <v>2E-3</v>
      </c>
      <c r="G54" t="s">
        <v>108</v>
      </c>
      <c r="H54">
        <v>3.1</v>
      </c>
      <c r="I54" t="s">
        <v>224</v>
      </c>
      <c r="J54">
        <v>0.2</v>
      </c>
      <c r="K54" t="s">
        <v>170</v>
      </c>
      <c r="L54">
        <v>0.02</v>
      </c>
      <c r="M54" t="s">
        <v>90</v>
      </c>
      <c r="N54">
        <v>6</v>
      </c>
    </row>
    <row r="55" spans="1:14" x14ac:dyDescent="0.2">
      <c r="A55" t="s">
        <v>225</v>
      </c>
      <c r="B55">
        <v>8.1999999999999993</v>
      </c>
      <c r="C55" t="s">
        <v>226</v>
      </c>
      <c r="D55">
        <v>0.05</v>
      </c>
      <c r="E55" t="s">
        <v>52</v>
      </c>
      <c r="F55">
        <v>8.9999999999999998E-4</v>
      </c>
      <c r="G55" t="s">
        <v>227</v>
      </c>
      <c r="H55">
        <v>8.5</v>
      </c>
      <c r="I55" t="s">
        <v>228</v>
      </c>
      <c r="J55">
        <v>0.1</v>
      </c>
      <c r="K55" t="s">
        <v>26</v>
      </c>
      <c r="L55">
        <v>7.0000000000000001E-3</v>
      </c>
      <c r="M55" t="s">
        <v>36</v>
      </c>
      <c r="N55">
        <v>3</v>
      </c>
    </row>
    <row r="56" spans="1:14" x14ac:dyDescent="0.2">
      <c r="A56" t="s">
        <v>229</v>
      </c>
      <c r="B56">
        <v>2.7</v>
      </c>
      <c r="C56" t="s">
        <v>230</v>
      </c>
      <c r="D56">
        <v>0.04</v>
      </c>
      <c r="E56" t="s">
        <v>52</v>
      </c>
      <c r="F56">
        <v>6.0000000000000001E-3</v>
      </c>
      <c r="G56" t="s">
        <v>58</v>
      </c>
      <c r="H56">
        <v>2.6</v>
      </c>
      <c r="I56" t="s">
        <v>208</v>
      </c>
      <c r="J56">
        <v>8.9999999999999993E-3</v>
      </c>
      <c r="K56" t="s">
        <v>231</v>
      </c>
      <c r="L56">
        <v>2E-3</v>
      </c>
      <c r="M56" t="s">
        <v>232</v>
      </c>
      <c r="N56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51A2B-F214-2C4C-93D8-24808FEC36F3}">
  <dimension ref="A1:I70"/>
  <sheetViews>
    <sheetView tabSelected="1" workbookViewId="0">
      <selection sqref="A1:G56"/>
    </sheetView>
  </sheetViews>
  <sheetFormatPr baseColWidth="10" defaultRowHeight="11" x14ac:dyDescent="0.15"/>
  <cols>
    <col min="1" max="1" width="9.5" style="1" bestFit="1" customWidth="1"/>
    <col min="2" max="2" width="6.83203125" style="1" customWidth="1"/>
    <col min="3" max="3" width="16.1640625" style="1" customWidth="1"/>
    <col min="4" max="4" width="12.6640625" style="1" customWidth="1"/>
    <col min="5" max="5" width="17.6640625" style="1" customWidth="1"/>
    <col min="6" max="6" width="12.1640625" style="1" customWidth="1"/>
    <col min="7" max="7" width="17.1640625" style="1" customWidth="1"/>
    <col min="8" max="8" width="10.1640625" style="1" customWidth="1"/>
    <col min="9" max="9" width="0.83203125" style="1" bestFit="1" customWidth="1"/>
    <col min="10" max="16384" width="10.83203125" style="1"/>
  </cols>
  <sheetData>
    <row r="1" spans="1:9" ht="24" x14ac:dyDescent="0.15">
      <c r="A1" s="1" t="s">
        <v>0</v>
      </c>
      <c r="B1" s="1" t="s">
        <v>1</v>
      </c>
      <c r="C1" s="1" t="s">
        <v>7</v>
      </c>
      <c r="D1" s="1" t="s">
        <v>3</v>
      </c>
      <c r="E1" s="1" t="s">
        <v>9</v>
      </c>
      <c r="F1" s="1" t="s">
        <v>5</v>
      </c>
      <c r="G1" s="1" t="s">
        <v>11</v>
      </c>
      <c r="H1" s="1" t="s">
        <v>13</v>
      </c>
    </row>
    <row r="2" spans="1:9" ht="24" x14ac:dyDescent="0.15">
      <c r="A2" s="1" t="str">
        <f>Sheet1!A2</f>
        <v>US_AK</v>
      </c>
      <c r="B2" s="1" t="str">
        <f>Sheet1!B2&amp;CHAR(10)&amp;Sheet1!C2</f>
        <v>4.8
(1.9, 12.0)</v>
      </c>
      <c r="C2" s="1" t="str">
        <f>Sheet1!H2&amp;CHAR(10)&amp;Sheet1!I2</f>
        <v>1.4
(0.9, 3.0)</v>
      </c>
      <c r="D2" s="1" t="str">
        <f>Sheet1!D2&amp;CHAR(10)&amp;Sheet1!E2</f>
        <v>0.08
(0.02, 0.4)</v>
      </c>
      <c r="E2" s="1" t="str">
        <f>Sheet1!J2&amp;CHAR(10)&amp;Sheet1!K2</f>
        <v>0.2
(0.03, 0.6)</v>
      </c>
      <c r="F2" s="1" t="str">
        <f>Sheet1!F2&amp;CHAR(10)&amp;Sheet1!G2</f>
        <v>0.004
(0.0009, 0.02)</v>
      </c>
      <c r="G2" s="1" t="str">
        <f>Sheet1!L2&amp;CHAR(10)&amp;Sheet1!M2</f>
        <v>0.02
(0.004, 0.1)</v>
      </c>
      <c r="H2" s="1" t="str">
        <f>Sheet1!N2&amp;CHAR(10)&amp;Sheet1!O2</f>
        <v xml:space="preserve">3
</v>
      </c>
      <c r="I2" s="1" t="str">
        <f>Sheet1!O2&amp;CHAR(10)&amp;Sheet1!P2</f>
        <v xml:space="preserve">
</v>
      </c>
    </row>
    <row r="3" spans="1:9" ht="24" x14ac:dyDescent="0.15">
      <c r="A3" s="1" t="str">
        <f>Sheet1!A3</f>
        <v>US_AR</v>
      </c>
      <c r="B3" s="1" t="str">
        <f>Sheet1!B3&amp;CHAR(10)&amp;Sheet1!C3</f>
        <v>4.5
(2.0, 9.7)</v>
      </c>
      <c r="C3" s="1" t="str">
        <f>Sheet1!H3&amp;CHAR(10)&amp;Sheet1!I3</f>
        <v>1.3
(0.8, 2.0)</v>
      </c>
      <c r="D3" s="1" t="str">
        <f>Sheet1!D3&amp;CHAR(10)&amp;Sheet1!E3</f>
        <v>0.06
(0.02, 0.3)</v>
      </c>
      <c r="E3" s="1" t="str">
        <f>Sheet1!J3&amp;CHAR(10)&amp;Sheet1!K3</f>
        <v>0.1
(0.03, 0.5)</v>
      </c>
      <c r="F3" s="1" t="str">
        <f>Sheet1!F3&amp;CHAR(10)&amp;Sheet1!G3</f>
        <v>0.002
(0.0004, 0.008)</v>
      </c>
      <c r="G3" s="1" t="str">
        <f>Sheet1!L3&amp;CHAR(10)&amp;Sheet1!M3</f>
        <v>0.009
(0.002, 0.04)</v>
      </c>
      <c r="H3" s="1" t="str">
        <f>Sheet1!N3&amp;CHAR(10)&amp;Sheet1!O3</f>
        <v xml:space="preserve">4
</v>
      </c>
    </row>
    <row r="4" spans="1:9" ht="24" x14ac:dyDescent="0.15">
      <c r="A4" s="1" t="str">
        <f>Sheet1!A4</f>
        <v>US_AZ</v>
      </c>
      <c r="B4" s="1" t="str">
        <f>Sheet1!B4&amp;CHAR(10)&amp;Sheet1!C4</f>
        <v>4
(1.8, 8.6)</v>
      </c>
      <c r="C4" s="1" t="str">
        <f>Sheet1!H4&amp;CHAR(10)&amp;Sheet1!I4</f>
        <v>1.9
(1.0, 4.0)</v>
      </c>
      <c r="D4" s="1" t="str">
        <f>Sheet1!D4&amp;CHAR(10)&amp;Sheet1!E4</f>
        <v>0.05
(0.02, 0.3)</v>
      </c>
      <c r="E4" s="1" t="str">
        <f>Sheet1!J4&amp;CHAR(10)&amp;Sheet1!K4</f>
        <v>0.09
(0.02, 0.4)</v>
      </c>
      <c r="F4" s="1" t="str">
        <f>Sheet1!F4&amp;CHAR(10)&amp;Sheet1!G4</f>
        <v>0.004
(0.0009, 0.02)</v>
      </c>
      <c r="G4" s="1" t="str">
        <f>Sheet1!L4&amp;CHAR(10)&amp;Sheet1!M4</f>
        <v>0.01
(0.002, 0.07)</v>
      </c>
      <c r="H4" s="1" t="str">
        <f>Sheet1!N4&amp;CHAR(10)&amp;Sheet1!O4</f>
        <v xml:space="preserve">4
</v>
      </c>
    </row>
    <row r="5" spans="1:9" ht="24" x14ac:dyDescent="0.15">
      <c r="A5" s="1" t="str">
        <f>Sheet1!A5</f>
        <v>US_DC</v>
      </c>
      <c r="B5" s="1" t="str">
        <f>Sheet1!B5&amp;CHAR(10)&amp;Sheet1!C5</f>
        <v>3.9
(1.9, 8.0)</v>
      </c>
      <c r="C5" s="1" t="str">
        <f>Sheet1!H5&amp;CHAR(10)&amp;Sheet1!I5</f>
        <v>1.4
(0.9, 3.0)</v>
      </c>
      <c r="D5" s="1" t="str">
        <f>Sheet1!D5&amp;CHAR(10)&amp;Sheet1!E5</f>
        <v>0.05
(0.02, 0.3)</v>
      </c>
      <c r="E5" s="1" t="str">
        <f>Sheet1!J5&amp;CHAR(10)&amp;Sheet1!K5</f>
        <v>0.1
(0.02, 0.5)</v>
      </c>
      <c r="F5" s="1" t="str">
        <f>Sheet1!F5&amp;CHAR(10)&amp;Sheet1!G5</f>
        <v>0.002
(0.0005, 0.009)</v>
      </c>
      <c r="G5" s="1" t="str">
        <f>Sheet1!L5&amp;CHAR(10)&amp;Sheet1!M5</f>
        <v>0.007
(0.001, 0.03)</v>
      </c>
      <c r="H5" s="1" t="str">
        <f>Sheet1!N5&amp;CHAR(10)&amp;Sheet1!O5</f>
        <v xml:space="preserve">4
</v>
      </c>
    </row>
    <row r="6" spans="1:9" ht="24" x14ac:dyDescent="0.15">
      <c r="A6" s="1" t="str">
        <f>Sheet1!A6</f>
        <v>US_DE</v>
      </c>
      <c r="B6" s="1" t="str">
        <f>Sheet1!B6&amp;CHAR(10)&amp;Sheet1!C6</f>
        <v>3.8
(1.7, 8.7)</v>
      </c>
      <c r="C6" s="1" t="str">
        <f>Sheet1!H6&amp;CHAR(10)&amp;Sheet1!I6</f>
        <v>1.7
(1.0, 4.0)</v>
      </c>
      <c r="D6" s="1" t="str">
        <f>Sheet1!D6&amp;CHAR(10)&amp;Sheet1!E6</f>
        <v>0.05
(0.02, 0.3)</v>
      </c>
      <c r="E6" s="1" t="str">
        <f>Sheet1!J6&amp;CHAR(10)&amp;Sheet1!K6</f>
        <v>0.09
(0.02, 0.4)</v>
      </c>
      <c r="F6" s="1" t="str">
        <f>Sheet1!F6&amp;CHAR(10)&amp;Sheet1!G6</f>
        <v>0.003
(0.0008, 0.02)</v>
      </c>
      <c r="G6" s="1" t="str">
        <f>Sheet1!L6&amp;CHAR(10)&amp;Sheet1!M6</f>
        <v>0.01
(0.002, 0.06)</v>
      </c>
      <c r="H6" s="1" t="str">
        <f>Sheet1!N6&amp;CHAR(10)&amp;Sheet1!O6</f>
        <v xml:space="preserve">4
</v>
      </c>
    </row>
    <row r="7" spans="1:9" ht="24" x14ac:dyDescent="0.15">
      <c r="A7" s="1" t="str">
        <f>Sheet1!A7</f>
        <v>US_GU</v>
      </c>
      <c r="B7" s="1" t="str">
        <f>Sheet1!B7&amp;CHAR(10)&amp;Sheet1!C7</f>
        <v>3.5
(1.6, 7.7)</v>
      </c>
      <c r="C7" s="1" t="str">
        <f>Sheet1!H7&amp;CHAR(10)&amp;Sheet1!I7</f>
        <v>0.43
(0.1, 1.0)</v>
      </c>
      <c r="D7" s="1" t="str">
        <f>Sheet1!D7&amp;CHAR(10)&amp;Sheet1!E7</f>
        <v>0.08
(0.02, 0.5)</v>
      </c>
      <c r="E7" s="1" t="str">
        <f>Sheet1!J7&amp;CHAR(10)&amp;Sheet1!K7</f>
        <v>0.2
(0.03, 0.8)</v>
      </c>
      <c r="F7" s="1" t="str">
        <f>Sheet1!F7&amp;CHAR(10)&amp;Sheet1!G7</f>
        <v>0.005
(0.001, 0.03)</v>
      </c>
      <c r="G7" s="1" t="str">
        <f>Sheet1!L7&amp;CHAR(10)&amp;Sheet1!M7</f>
        <v>0.03
(0.004, 0.1)</v>
      </c>
      <c r="H7" s="1" t="str">
        <f>Sheet1!N7&amp;CHAR(10)&amp;Sheet1!O7</f>
        <v xml:space="preserve">3
</v>
      </c>
    </row>
    <row r="8" spans="1:9" ht="24" x14ac:dyDescent="0.15">
      <c r="A8" s="1" t="str">
        <f>Sheet1!A8</f>
        <v>US_HI</v>
      </c>
      <c r="B8" s="1" t="str">
        <f>Sheet1!B8&amp;CHAR(10)&amp;Sheet1!C8</f>
        <v>3.8
(1.7, 9.2)</v>
      </c>
      <c r="C8" s="1" t="str">
        <f>Sheet1!H8&amp;CHAR(10)&amp;Sheet1!I8</f>
        <v>1.4
(0.9, 3.0)</v>
      </c>
      <c r="D8" s="1" t="str">
        <f>Sheet1!D8&amp;CHAR(10)&amp;Sheet1!E8</f>
        <v>0.06
(0.02, 0.4)</v>
      </c>
      <c r="E8" s="1" t="str">
        <f>Sheet1!J8&amp;CHAR(10)&amp;Sheet1!K8</f>
        <v>0.1
(0.02, 0.6)</v>
      </c>
      <c r="F8" s="1" t="str">
        <f>Sheet1!F8&amp;CHAR(10)&amp;Sheet1!G8</f>
        <v>0.003
(0.0007, 0.02)</v>
      </c>
      <c r="G8" s="1" t="str">
        <f>Sheet1!L8&amp;CHAR(10)&amp;Sheet1!M8</f>
        <v>0.01
(0.002, 0.05)</v>
      </c>
      <c r="H8" s="1" t="str">
        <f>Sheet1!N8&amp;CHAR(10)&amp;Sheet1!O8</f>
        <v xml:space="preserve">3
</v>
      </c>
    </row>
    <row r="9" spans="1:9" ht="24" x14ac:dyDescent="0.15">
      <c r="A9" s="1" t="str">
        <f>Sheet1!A9</f>
        <v>US_IA</v>
      </c>
      <c r="B9" s="1" t="str">
        <f>Sheet1!B9&amp;CHAR(10)&amp;Sheet1!C9</f>
        <v>3.6
(1.6, 7.6)</v>
      </c>
      <c r="C9" s="1" t="str">
        <f>Sheet1!H9&amp;CHAR(10)&amp;Sheet1!I9</f>
        <v>1.8
(1.0, 4.0)</v>
      </c>
      <c r="D9" s="1" t="str">
        <f>Sheet1!D9&amp;CHAR(10)&amp;Sheet1!E9</f>
        <v>0.05
(0.01, 0.3)</v>
      </c>
      <c r="E9" s="1" t="str">
        <f>Sheet1!J9&amp;CHAR(10)&amp;Sheet1!K9</f>
        <v>0.08
(0.02, 0.4)</v>
      </c>
      <c r="F9" s="1" t="str">
        <f>Sheet1!F9&amp;CHAR(10)&amp;Sheet1!G9</f>
        <v>0.002
(0.0006, 0.01)</v>
      </c>
      <c r="G9" s="1" t="str">
        <f>Sheet1!L9&amp;CHAR(10)&amp;Sheet1!M9</f>
        <v>0.006
(0.001, 0.03)</v>
      </c>
      <c r="H9" s="1" t="str">
        <f>Sheet1!N9&amp;CHAR(10)&amp;Sheet1!O9</f>
        <v xml:space="preserve">4
</v>
      </c>
    </row>
    <row r="10" spans="1:9" ht="24" x14ac:dyDescent="0.15">
      <c r="A10" s="1" t="str">
        <f>Sheet1!A10</f>
        <v>US_KY</v>
      </c>
      <c r="B10" s="1" t="str">
        <f>Sheet1!B10&amp;CHAR(10)&amp;Sheet1!C10</f>
        <v>3.4
(1.5, 7.3)</v>
      </c>
      <c r="C10" s="1" t="str">
        <f>Sheet1!H10&amp;CHAR(10)&amp;Sheet1!I10</f>
        <v>2.3
(1.0, 5.0)</v>
      </c>
      <c r="D10" s="1" t="str">
        <f>Sheet1!D10&amp;CHAR(10)&amp;Sheet1!E10</f>
        <v>0.05
(0.01, 0.4)</v>
      </c>
      <c r="E10" s="1" t="str">
        <f>Sheet1!J10&amp;CHAR(10)&amp;Sheet1!K10</f>
        <v>0.06
(0.01, 0.4)</v>
      </c>
      <c r="F10" s="1" t="str">
        <f>Sheet1!F10&amp;CHAR(10)&amp;Sheet1!G10</f>
        <v>0.004
(0.001, 0.03)</v>
      </c>
      <c r="G10" s="1" t="str">
        <f>Sheet1!L10&amp;CHAR(10)&amp;Sheet1!M10</f>
        <v>0.008
(0.001, 0.06)</v>
      </c>
      <c r="H10" s="1" t="str">
        <f>Sheet1!N10&amp;CHAR(10)&amp;Sheet1!O10</f>
        <v xml:space="preserve">4
</v>
      </c>
    </row>
    <row r="11" spans="1:9" ht="24" x14ac:dyDescent="0.15">
      <c r="A11" s="1" t="str">
        <f>Sheet1!A11</f>
        <v>US_MD</v>
      </c>
      <c r="B11" s="1" t="str">
        <f>Sheet1!B11&amp;CHAR(10)&amp;Sheet1!C11</f>
        <v>3.7
(1.7, 7.8)</v>
      </c>
      <c r="C11" s="1" t="str">
        <f>Sheet1!H11&amp;CHAR(10)&amp;Sheet1!I11</f>
        <v>2.2
(1.0, 5.0)</v>
      </c>
      <c r="D11" s="1" t="str">
        <f>Sheet1!D11&amp;CHAR(10)&amp;Sheet1!E11</f>
        <v>0.05
(0.01, 0.3)</v>
      </c>
      <c r="E11" s="1" t="str">
        <f>Sheet1!J11&amp;CHAR(10)&amp;Sheet1!K11</f>
        <v>0.07
(0.01, 0.3)</v>
      </c>
      <c r="F11" s="1" t="str">
        <f>Sheet1!F11&amp;CHAR(10)&amp;Sheet1!G11</f>
        <v>0.002
(0.0006, 0.02)</v>
      </c>
      <c r="G11" s="1" t="str">
        <f>Sheet1!L11&amp;CHAR(10)&amp;Sheet1!M11</f>
        <v>0.006
(0.001, 0.03)</v>
      </c>
      <c r="H11" s="1" t="str">
        <f>Sheet1!N11&amp;CHAR(10)&amp;Sheet1!O11</f>
        <v xml:space="preserve">4
</v>
      </c>
    </row>
    <row r="12" spans="1:9" ht="24" x14ac:dyDescent="0.15">
      <c r="A12" s="1" t="str">
        <f>Sheet1!A12</f>
        <v>US_ME</v>
      </c>
      <c r="B12" s="1" t="str">
        <f>Sheet1!B12&amp;CHAR(10)&amp;Sheet1!C12</f>
        <v>6.3
(2.6, 14.0)</v>
      </c>
      <c r="C12" s="1" t="str">
        <f>Sheet1!H12&amp;CHAR(10)&amp;Sheet1!I12</f>
        <v>1.2
(0.9, 2.0)</v>
      </c>
      <c r="D12" s="1" t="str">
        <f>Sheet1!D12&amp;CHAR(10)&amp;Sheet1!E12</f>
        <v>0.07
(0.02, 0.3)</v>
      </c>
      <c r="E12" s="1" t="str">
        <f>Sheet1!J12&amp;CHAR(10)&amp;Sheet1!K12</f>
        <v>0.2
(0.04, 0.6)</v>
      </c>
      <c r="F12" s="1" t="str">
        <f>Sheet1!F12&amp;CHAR(10)&amp;Sheet1!G12</f>
        <v>0.002
(0.0006, 0.01)</v>
      </c>
      <c r="G12" s="1" t="str">
        <f>Sheet1!L12&amp;CHAR(10)&amp;Sheet1!M12</f>
        <v>0.01
(0.003, 0.05)</v>
      </c>
      <c r="H12" s="1" t="str">
        <f>Sheet1!N12&amp;CHAR(10)&amp;Sheet1!O12</f>
        <v xml:space="preserve">3
</v>
      </c>
    </row>
    <row r="13" spans="1:9" ht="24" x14ac:dyDescent="0.15">
      <c r="A13" s="1" t="str">
        <f>Sheet1!A13</f>
        <v>US_MI</v>
      </c>
      <c r="B13" s="1" t="str">
        <f>Sheet1!B13&amp;CHAR(10)&amp;Sheet1!C13</f>
        <v>4.7
(2.1, 10.0)</v>
      </c>
      <c r="C13" s="1" t="str">
        <f>Sheet1!H13&amp;CHAR(10)&amp;Sheet1!I13</f>
        <v>0.88
(0.2, 2.0)</v>
      </c>
      <c r="D13" s="1" t="str">
        <f>Sheet1!D13&amp;CHAR(10)&amp;Sheet1!E13</f>
        <v>0.06
(0.02, 0.3)</v>
      </c>
      <c r="E13" s="1" t="str">
        <f>Sheet1!J13&amp;CHAR(10)&amp;Sheet1!K13</f>
        <v>0.2
(0.03, 0.6)</v>
      </c>
      <c r="F13" s="1" t="str">
        <f>Sheet1!F13&amp;CHAR(10)&amp;Sheet1!G13</f>
        <v>0.005
(0.001, 0.03)</v>
      </c>
      <c r="G13" s="1" t="str">
        <f>Sheet1!L13&amp;CHAR(10)&amp;Sheet1!M13</f>
        <v>0.05
(0.008, 0.2)</v>
      </c>
      <c r="H13" s="1" t="str">
        <f>Sheet1!N13&amp;CHAR(10)&amp;Sheet1!O13</f>
        <v xml:space="preserve">5
</v>
      </c>
    </row>
    <row r="14" spans="1:9" ht="24" x14ac:dyDescent="0.15">
      <c r="A14" s="1" t="str">
        <f>Sheet1!A14</f>
        <v>US_MN</v>
      </c>
      <c r="B14" s="1" t="str">
        <f>Sheet1!B14&amp;CHAR(10)&amp;Sheet1!C14</f>
        <v>5.7
(2.4, 13.0)</v>
      </c>
      <c r="C14" s="1" t="str">
        <f>Sheet1!H14&amp;CHAR(10)&amp;Sheet1!I14</f>
        <v>1.1
(0.5, 2.0)</v>
      </c>
      <c r="D14" s="1" t="str">
        <f>Sheet1!D14&amp;CHAR(10)&amp;Sheet1!E14</f>
        <v>0.06
(0.02, 0.3)</v>
      </c>
      <c r="E14" s="1" t="str">
        <f>Sheet1!J14&amp;CHAR(10)&amp;Sheet1!K14</f>
        <v>0.2
(0.04, 0.6)</v>
      </c>
      <c r="F14" s="1" t="str">
        <f>Sheet1!F14&amp;CHAR(10)&amp;Sheet1!G14</f>
        <v>0.002
(0.0006, 0.01)</v>
      </c>
      <c r="G14" s="1" t="str">
        <f>Sheet1!L14&amp;CHAR(10)&amp;Sheet1!M14</f>
        <v>0.02
(0.003, 0.06)</v>
      </c>
      <c r="H14" s="1" t="str">
        <f>Sheet1!N14&amp;CHAR(10)&amp;Sheet1!O14</f>
        <v xml:space="preserve">4
</v>
      </c>
    </row>
    <row r="15" spans="1:9" ht="24" x14ac:dyDescent="0.15">
      <c r="A15" s="1" t="str">
        <f>Sheet1!A15</f>
        <v>US_MT</v>
      </c>
      <c r="B15" s="1" t="str">
        <f>Sheet1!B15&amp;CHAR(10)&amp;Sheet1!C15</f>
        <v>3.3
(1.5, 7.9)</v>
      </c>
      <c r="C15" s="1" t="str">
        <f>Sheet1!H15&amp;CHAR(10)&amp;Sheet1!I15</f>
        <v>1.5
(0.8, 3.0)</v>
      </c>
      <c r="D15" s="1" t="str">
        <f>Sheet1!D15&amp;CHAR(10)&amp;Sheet1!E15</f>
        <v>0.06
(0.02, 0.4)</v>
      </c>
      <c r="E15" s="1" t="str">
        <f>Sheet1!J15&amp;CHAR(10)&amp;Sheet1!K15</f>
        <v>0.09
(0.02, 0.5)</v>
      </c>
      <c r="F15" s="1" t="str">
        <f>Sheet1!F15&amp;CHAR(10)&amp;Sheet1!G15</f>
        <v>0.004
(0.0009, 0.03)</v>
      </c>
      <c r="G15" s="1" t="str">
        <f>Sheet1!L15&amp;CHAR(10)&amp;Sheet1!M15</f>
        <v>0.01
(0.002, 0.07)</v>
      </c>
      <c r="H15" s="1" t="str">
        <f>Sheet1!N15&amp;CHAR(10)&amp;Sheet1!O15</f>
        <v xml:space="preserve">3
</v>
      </c>
    </row>
    <row r="16" spans="1:9" ht="24" x14ac:dyDescent="0.15">
      <c r="A16" s="1" t="str">
        <f>Sheet1!A16</f>
        <v>US_ND</v>
      </c>
      <c r="B16" s="1" t="str">
        <f>Sheet1!B16&amp;CHAR(10)&amp;Sheet1!C16</f>
        <v>6.3
(2.4, 15.0)</v>
      </c>
      <c r="C16" s="1" t="str">
        <f>Sheet1!H16&amp;CHAR(10)&amp;Sheet1!I16</f>
        <v>1.3
(1.0, 2.0)</v>
      </c>
      <c r="D16" s="1" t="str">
        <f>Sheet1!D16&amp;CHAR(10)&amp;Sheet1!E16</f>
        <v>0.09
(0.03, 0.4)</v>
      </c>
      <c r="E16" s="1" t="str">
        <f>Sheet1!J16&amp;CHAR(10)&amp;Sheet1!K16</f>
        <v>0.2
(0.05, 0.7)</v>
      </c>
      <c r="F16" s="1" t="str">
        <f>Sheet1!F16&amp;CHAR(10)&amp;Sheet1!G16</f>
        <v>0.003
(0.0008, 0.02)</v>
      </c>
      <c r="G16" s="1" t="str">
        <f>Sheet1!L16&amp;CHAR(10)&amp;Sheet1!M16</f>
        <v>0.02
(0.004, 0.06)</v>
      </c>
      <c r="H16" s="1" t="str">
        <f>Sheet1!N16&amp;CHAR(10)&amp;Sheet1!O16</f>
        <v xml:space="preserve">3
</v>
      </c>
    </row>
    <row r="17" spans="1:8" ht="24" x14ac:dyDescent="0.15">
      <c r="A17" s="1" t="str">
        <f>Sheet1!A17</f>
        <v>US_NH</v>
      </c>
      <c r="B17" s="1" t="str">
        <f>Sheet1!B17&amp;CHAR(10)&amp;Sheet1!C17</f>
        <v>3.6
(1.7, 7.9)</v>
      </c>
      <c r="C17" s="1" t="str">
        <f>Sheet1!H17&amp;CHAR(10)&amp;Sheet1!I17</f>
        <v>1.7
(0.9, 4.0)</v>
      </c>
      <c r="D17" s="1" t="str">
        <f>Sheet1!D17&amp;CHAR(10)&amp;Sheet1!E17</f>
        <v>0.05
(0.02, 0.3)</v>
      </c>
      <c r="E17" s="1" t="str">
        <f>Sheet1!J17&amp;CHAR(10)&amp;Sheet1!K17</f>
        <v>0.08
(0.02, 0.4)</v>
      </c>
      <c r="F17" s="1" t="str">
        <f>Sheet1!F17&amp;CHAR(10)&amp;Sheet1!G17</f>
        <v>0.003
(0.0008, 0.02)</v>
      </c>
      <c r="G17" s="1" t="str">
        <f>Sheet1!L17&amp;CHAR(10)&amp;Sheet1!M17</f>
        <v>0.01
(0.002, 0.05)</v>
      </c>
      <c r="H17" s="1" t="str">
        <f>Sheet1!N17&amp;CHAR(10)&amp;Sheet1!O17</f>
        <v xml:space="preserve">4
</v>
      </c>
    </row>
    <row r="18" spans="1:8" ht="24" x14ac:dyDescent="0.15">
      <c r="A18" s="1" t="str">
        <f>Sheet1!A18</f>
        <v>US_NJ</v>
      </c>
      <c r="B18" s="1" t="str">
        <f>Sheet1!B18&amp;CHAR(10)&amp;Sheet1!C18</f>
        <v>5.2
(2.3, 11.0)</v>
      </c>
      <c r="C18" s="1" t="str">
        <f>Sheet1!H18&amp;CHAR(10)&amp;Sheet1!I18</f>
        <v>1.6
(0.9, 3.0)</v>
      </c>
      <c r="D18" s="1" t="str">
        <f>Sheet1!D18&amp;CHAR(10)&amp;Sheet1!E18</f>
        <v>0.05
(0.02, 0.3)</v>
      </c>
      <c r="E18" s="1" t="str">
        <f>Sheet1!J18&amp;CHAR(10)&amp;Sheet1!K18</f>
        <v>0.1
(0.03, 0.5)</v>
      </c>
      <c r="F18" s="1" t="str">
        <f>Sheet1!F18&amp;CHAR(10)&amp;Sheet1!G18</f>
        <v>0.003
(0.0008, 0.02)</v>
      </c>
      <c r="G18" s="1" t="str">
        <f>Sheet1!L18&amp;CHAR(10)&amp;Sheet1!M18</f>
        <v>0.02
(0.003, 0.09)</v>
      </c>
      <c r="H18" s="1" t="str">
        <f>Sheet1!N18&amp;CHAR(10)&amp;Sheet1!O18</f>
        <v xml:space="preserve">4
</v>
      </c>
    </row>
    <row r="19" spans="1:8" ht="24" x14ac:dyDescent="0.15">
      <c r="A19" s="1" t="str">
        <f>Sheet1!A19</f>
        <v>US_NM</v>
      </c>
      <c r="B19" s="1" t="str">
        <f>Sheet1!B19&amp;CHAR(10)&amp;Sheet1!C19</f>
        <v>3.6
(1.6, 8.2)</v>
      </c>
      <c r="C19" s="1" t="str">
        <f>Sheet1!H19&amp;CHAR(10)&amp;Sheet1!I19</f>
        <v>1.9
(1.0, 4.0)</v>
      </c>
      <c r="D19" s="1" t="str">
        <f>Sheet1!D19&amp;CHAR(10)&amp;Sheet1!E19</f>
        <v>0.05
(0.02, 0.3)</v>
      </c>
      <c r="E19" s="1" t="str">
        <f>Sheet1!J19&amp;CHAR(10)&amp;Sheet1!K19</f>
        <v>0.09
(0.02, 0.4)</v>
      </c>
      <c r="F19" s="1" t="str">
        <f>Sheet1!F19&amp;CHAR(10)&amp;Sheet1!G19</f>
        <v>0.003
(0.0007, 0.02)</v>
      </c>
      <c r="G19" s="1" t="str">
        <f>Sheet1!L19&amp;CHAR(10)&amp;Sheet1!M19</f>
        <v>0.009
(0.001, 0.05)</v>
      </c>
      <c r="H19" s="1" t="str">
        <f>Sheet1!N19&amp;CHAR(10)&amp;Sheet1!O19</f>
        <v xml:space="preserve">4
</v>
      </c>
    </row>
    <row r="20" spans="1:8" ht="24" x14ac:dyDescent="0.15">
      <c r="A20" s="1" t="str">
        <f>Sheet1!A20</f>
        <v>US_NY</v>
      </c>
      <c r="B20" s="1" t="str">
        <f>Sheet1!B20&amp;CHAR(10)&amp;Sheet1!C20</f>
        <v>4.7
(2.2, 9.6)</v>
      </c>
      <c r="C20" s="1" t="str">
        <f>Sheet1!H20&amp;CHAR(10)&amp;Sheet1!I20</f>
        <v>0.41
(0.1, 1.0)</v>
      </c>
      <c r="D20" s="1" t="str">
        <f>Sheet1!D20&amp;CHAR(10)&amp;Sheet1!E20</f>
        <v>0.05
(0.02, 0.3)</v>
      </c>
      <c r="E20" s="1" t="str">
        <f>Sheet1!J20&amp;CHAR(10)&amp;Sheet1!K20</f>
        <v>0.2
(0.04, 0.7)</v>
      </c>
      <c r="F20" s="1" t="str">
        <f>Sheet1!F20&amp;CHAR(10)&amp;Sheet1!G20</f>
        <v>0.002
(0.0006, 0.01)</v>
      </c>
      <c r="G20" s="1" t="str">
        <f>Sheet1!L20&amp;CHAR(10)&amp;Sheet1!M20</f>
        <v>0.02
(0.005, 0.09)</v>
      </c>
      <c r="H20" s="1" t="str">
        <f>Sheet1!N20&amp;CHAR(10)&amp;Sheet1!O20</f>
        <v xml:space="preserve">5
</v>
      </c>
    </row>
    <row r="21" spans="1:8" ht="24" x14ac:dyDescent="0.15">
      <c r="A21" s="1" t="str">
        <f>Sheet1!A21</f>
        <v>US_OK</v>
      </c>
      <c r="B21" s="1" t="str">
        <f>Sheet1!B21&amp;CHAR(10)&amp;Sheet1!C21</f>
        <v>4.1
(1.7, 9.5)</v>
      </c>
      <c r="C21" s="1" t="str">
        <f>Sheet1!H21&amp;CHAR(10)&amp;Sheet1!I21</f>
        <v>1.4
(0.9, 3.0)</v>
      </c>
      <c r="D21" s="1" t="str">
        <f>Sheet1!D21&amp;CHAR(10)&amp;Sheet1!E21</f>
        <v>0.05
(0.02, 0.3)</v>
      </c>
      <c r="E21" s="1" t="str">
        <f>Sheet1!J21&amp;CHAR(10)&amp;Sheet1!K21</f>
        <v>0.1
(0.02, 0.5)</v>
      </c>
      <c r="F21" s="1" t="str">
        <f>Sheet1!F21&amp;CHAR(10)&amp;Sheet1!G21</f>
        <v>0.003
(0.0008, 0.02)</v>
      </c>
      <c r="G21" s="1" t="str">
        <f>Sheet1!L21&amp;CHAR(10)&amp;Sheet1!M21</f>
        <v>0.01
(0.002, 0.07)</v>
      </c>
      <c r="H21" s="1" t="str">
        <f>Sheet1!N21&amp;CHAR(10)&amp;Sheet1!O21</f>
        <v xml:space="preserve">3
</v>
      </c>
    </row>
    <row r="22" spans="1:8" ht="24" x14ac:dyDescent="0.15">
      <c r="A22" s="1" t="str">
        <f>Sheet1!A22</f>
        <v>US_RI</v>
      </c>
      <c r="B22" s="1" t="str">
        <f>Sheet1!B22&amp;CHAR(10)&amp;Sheet1!C22</f>
        <v>4.4
(1.8, 12.0)</v>
      </c>
      <c r="C22" s="1" t="str">
        <f>Sheet1!H22&amp;CHAR(10)&amp;Sheet1!I22</f>
        <v>2.4
(1.0, 5.0)</v>
      </c>
      <c r="D22" s="1" t="str">
        <f>Sheet1!D22&amp;CHAR(10)&amp;Sheet1!E22</f>
        <v>0.07
(0.02, 0.5)</v>
      </c>
      <c r="E22" s="1" t="str">
        <f>Sheet1!J22&amp;CHAR(10)&amp;Sheet1!K22</f>
        <v>0.1
(0.02, 0.6)</v>
      </c>
      <c r="F22" s="1" t="str">
        <f>Sheet1!F22&amp;CHAR(10)&amp;Sheet1!G22</f>
        <v>0.004
(0.001, 0.03)</v>
      </c>
      <c r="G22" s="1" t="str">
        <f>Sheet1!L22&amp;CHAR(10)&amp;Sheet1!M22</f>
        <v>0.02
(0.002, 0.08)</v>
      </c>
      <c r="H22" s="1" t="str">
        <f>Sheet1!N22&amp;CHAR(10)&amp;Sheet1!O22</f>
        <v xml:space="preserve">4
</v>
      </c>
    </row>
    <row r="23" spans="1:8" ht="24" x14ac:dyDescent="0.15">
      <c r="A23" s="1" t="str">
        <f>Sheet1!A23</f>
        <v>US_SD</v>
      </c>
      <c r="B23" s="1" t="str">
        <f>Sheet1!B23&amp;CHAR(10)&amp;Sheet1!C23</f>
        <v>2.7
(1.4, 5.5)</v>
      </c>
      <c r="C23" s="1" t="str">
        <f>Sheet1!H23&amp;CHAR(10)&amp;Sheet1!I23</f>
        <v>2.5
(1.0, 5.0)</v>
      </c>
      <c r="D23" s="1" t="str">
        <f>Sheet1!D23&amp;CHAR(10)&amp;Sheet1!E23</f>
        <v>0.05
(0.01, 0.4)</v>
      </c>
      <c r="E23" s="1" t="str">
        <f>Sheet1!J23&amp;CHAR(10)&amp;Sheet1!K23</f>
        <v>0.04
(0.009, 0.3)</v>
      </c>
      <c r="F23" s="1" t="str">
        <f>Sheet1!F23&amp;CHAR(10)&amp;Sheet1!G23</f>
        <v>0.002
(0.0006, 0.02)</v>
      </c>
      <c r="G23" s="1" t="str">
        <f>Sheet1!L23&amp;CHAR(10)&amp;Sheet1!M23</f>
        <v>0.002
(0.0004, 0.02)</v>
      </c>
      <c r="H23" s="1" t="str">
        <f>Sheet1!N23&amp;CHAR(10)&amp;Sheet1!O23</f>
        <v xml:space="preserve">4
</v>
      </c>
    </row>
    <row r="24" spans="1:8" ht="24" x14ac:dyDescent="0.15">
      <c r="A24" s="1" t="str">
        <f>Sheet1!A24</f>
        <v>US_TN</v>
      </c>
      <c r="B24" s="1" t="str">
        <f>Sheet1!B24&amp;CHAR(10)&amp;Sheet1!C24</f>
        <v>4.6
(2.1, 10.0)</v>
      </c>
      <c r="C24" s="1" t="str">
        <f>Sheet1!H24&amp;CHAR(10)&amp;Sheet1!I24</f>
        <v>1.2
(0.6, 3.0)</v>
      </c>
      <c r="D24" s="1" t="str">
        <f>Sheet1!D24&amp;CHAR(10)&amp;Sheet1!E24</f>
        <v>0.05
(0.02, 0.3)</v>
      </c>
      <c r="E24" s="1" t="str">
        <f>Sheet1!J24&amp;CHAR(10)&amp;Sheet1!K24</f>
        <v>0.1
(0.03, 0.5)</v>
      </c>
      <c r="F24" s="1" t="str">
        <f>Sheet1!F24&amp;CHAR(10)&amp;Sheet1!G24</f>
        <v>0.002
(0.0005, 0.01)</v>
      </c>
      <c r="G24" s="1" t="str">
        <f>Sheet1!L24&amp;CHAR(10)&amp;Sheet1!M24</f>
        <v>0.01
(0.002, 0.05)</v>
      </c>
      <c r="H24" s="1" t="str">
        <f>Sheet1!N24&amp;CHAR(10)&amp;Sheet1!O24</f>
        <v xml:space="preserve">4
</v>
      </c>
    </row>
    <row r="25" spans="1:8" ht="24" x14ac:dyDescent="0.15">
      <c r="A25" s="1" t="str">
        <f>Sheet1!A25</f>
        <v>US_TX</v>
      </c>
      <c r="B25" s="1" t="str">
        <f>Sheet1!B25&amp;CHAR(10)&amp;Sheet1!C25</f>
        <v>3.7
(1.7, 7.9)</v>
      </c>
      <c r="C25" s="1" t="str">
        <f>Sheet1!H25&amp;CHAR(10)&amp;Sheet1!I25</f>
        <v>2.4
(1.0, 5.0)</v>
      </c>
      <c r="D25" s="1" t="str">
        <f>Sheet1!D25&amp;CHAR(10)&amp;Sheet1!E25</f>
        <v>0.05
(0.01, 0.3)</v>
      </c>
      <c r="E25" s="1" t="str">
        <f>Sheet1!J25&amp;CHAR(10)&amp;Sheet1!K25</f>
        <v>0.06
(0.01, 0.4)</v>
      </c>
      <c r="F25" s="1" t="str">
        <f>Sheet1!F25&amp;CHAR(10)&amp;Sheet1!G25</f>
        <v>0.003
(0.0007, 0.02)</v>
      </c>
      <c r="G25" s="1" t="str">
        <f>Sheet1!L25&amp;CHAR(10)&amp;Sheet1!M25</f>
        <v>0.006
(0.001, 0.03)</v>
      </c>
      <c r="H25" s="1" t="str">
        <f>Sheet1!N25&amp;CHAR(10)&amp;Sheet1!O25</f>
        <v xml:space="preserve">4
</v>
      </c>
    </row>
    <row r="26" spans="1:8" ht="24" x14ac:dyDescent="0.15">
      <c r="A26" s="1" t="str">
        <f>Sheet1!A26</f>
        <v>US_UT</v>
      </c>
      <c r="B26" s="1" t="str">
        <f>Sheet1!B26&amp;CHAR(10)&amp;Sheet1!C26</f>
        <v>5.5
(2.2, 13.0)</v>
      </c>
      <c r="C26" s="1" t="str">
        <f>Sheet1!H26&amp;CHAR(10)&amp;Sheet1!I26</f>
        <v>1.4
(0.6, 3.0)</v>
      </c>
      <c r="D26" s="1" t="str">
        <f>Sheet1!D26&amp;CHAR(10)&amp;Sheet1!E26</f>
        <v>0.07
(0.02, 0.4)</v>
      </c>
      <c r="E26" s="1" t="str">
        <f>Sheet1!J26&amp;CHAR(10)&amp;Sheet1!K26</f>
        <v>0.2
(0.04, 0.7)</v>
      </c>
      <c r="F26" s="1" t="str">
        <f>Sheet1!F26&amp;CHAR(10)&amp;Sheet1!G26</f>
        <v>0.004
(0.001, 0.03)</v>
      </c>
      <c r="G26" s="1" t="str">
        <f>Sheet1!L26&amp;CHAR(10)&amp;Sheet1!M26</f>
        <v>0.03
(0.005, 0.1)</v>
      </c>
      <c r="H26" s="1" t="str">
        <f>Sheet1!N26&amp;CHAR(10)&amp;Sheet1!O26</f>
        <v xml:space="preserve">4
</v>
      </c>
    </row>
    <row r="27" spans="1:8" ht="24" x14ac:dyDescent="0.15">
      <c r="A27" s="1" t="str">
        <f>Sheet1!A27</f>
        <v>US_VA</v>
      </c>
      <c r="B27" s="1" t="str">
        <f>Sheet1!B27&amp;CHAR(10)&amp;Sheet1!C27</f>
        <v>4.4
(1.8, 10.0)</v>
      </c>
      <c r="C27" s="1" t="str">
        <f>Sheet1!H27&amp;CHAR(10)&amp;Sheet1!I27</f>
        <v>2.3
(1.0, 5.0)</v>
      </c>
      <c r="D27" s="1" t="str">
        <f>Sheet1!D27&amp;CHAR(10)&amp;Sheet1!E27</f>
        <v>0.06
(0.02, 0.4)</v>
      </c>
      <c r="E27" s="1" t="str">
        <f>Sheet1!J27&amp;CHAR(10)&amp;Sheet1!K27</f>
        <v>0.1
(0.02, 0.5)</v>
      </c>
      <c r="F27" s="1" t="str">
        <f>Sheet1!F27&amp;CHAR(10)&amp;Sheet1!G27</f>
        <v>0.004
(0.0009, 0.03)</v>
      </c>
      <c r="G27" s="1" t="str">
        <f>Sheet1!L27&amp;CHAR(10)&amp;Sheet1!M27</f>
        <v>0.01
(0.002, 0.07)</v>
      </c>
      <c r="H27" s="1" t="str">
        <f>Sheet1!N27&amp;CHAR(10)&amp;Sheet1!O27</f>
        <v xml:space="preserve">4
</v>
      </c>
    </row>
    <row r="28" spans="1:8" ht="24" x14ac:dyDescent="0.15">
      <c r="A28" s="1" t="str">
        <f>Sheet1!A28</f>
        <v>US_VI</v>
      </c>
      <c r="B28" s="1" t="str">
        <f>Sheet1!B28&amp;CHAR(10)&amp;Sheet1!C28</f>
        <v>2.5
(1.2, 6.2)</v>
      </c>
      <c r="C28" s="1" t="str">
        <f>Sheet1!H28&amp;CHAR(10)&amp;Sheet1!I28</f>
        <v>0.68
(0.2, 2.0)</v>
      </c>
      <c r="D28" s="1" t="str">
        <f>Sheet1!D28&amp;CHAR(10)&amp;Sheet1!E28</f>
        <v>0.1
(0.02, 1.0)</v>
      </c>
      <c r="E28" s="1" t="str">
        <f>Sheet1!J28&amp;CHAR(10)&amp;Sheet1!K28</f>
        <v>0.2
(0.01, 1.0)</v>
      </c>
      <c r="F28" s="1" t="str">
        <f>Sheet1!F28&amp;CHAR(10)&amp;Sheet1!G28</f>
        <v>0.02
(0.002, 0.2)</v>
      </c>
      <c r="G28" s="1" t="str">
        <f>Sheet1!L28&amp;CHAR(10)&amp;Sheet1!M28</f>
        <v>0.05
(-0.001, 0.5)</v>
      </c>
      <c r="H28" s="1" t="str">
        <f>Sheet1!N28&amp;CHAR(10)&amp;Sheet1!O28</f>
        <v xml:space="preserve">2
</v>
      </c>
    </row>
    <row r="29" spans="1:8" ht="24" x14ac:dyDescent="0.15">
      <c r="A29" s="1" t="str">
        <f>Sheet1!A29</f>
        <v>US_VT</v>
      </c>
      <c r="B29" s="1" t="str">
        <f>Sheet1!B29&amp;CHAR(10)&amp;Sheet1!C29</f>
        <v>5
(2.1, 12.0)</v>
      </c>
      <c r="C29" s="1" t="str">
        <f>Sheet1!H29&amp;CHAR(10)&amp;Sheet1!I29</f>
        <v>1.2
(0.7, 2.0)</v>
      </c>
      <c r="D29" s="1" t="str">
        <f>Sheet1!D29&amp;CHAR(10)&amp;Sheet1!E29</f>
        <v>0.07
(0.02, 0.4)</v>
      </c>
      <c r="E29" s="1" t="str">
        <f>Sheet1!J29&amp;CHAR(10)&amp;Sheet1!K29</f>
        <v>0.2
(0.04, 0.6)</v>
      </c>
      <c r="F29" s="1" t="str">
        <f>Sheet1!F29&amp;CHAR(10)&amp;Sheet1!G29</f>
        <v>0.006
(0.001, 0.04)</v>
      </c>
      <c r="G29" s="1" t="str">
        <f>Sheet1!L29&amp;CHAR(10)&amp;Sheet1!M29</f>
        <v>0.04
(0.006, 0.2)</v>
      </c>
      <c r="H29" s="1" t="str">
        <f>Sheet1!N29&amp;CHAR(10)&amp;Sheet1!O29</f>
        <v xml:space="preserve">3
</v>
      </c>
    </row>
    <row r="30" spans="1:8" ht="24" x14ac:dyDescent="0.15">
      <c r="A30" s="1" t="str">
        <f>Sheet1!A30</f>
        <v>US_WV</v>
      </c>
      <c r="B30" s="1" t="str">
        <f>Sheet1!B30&amp;CHAR(10)&amp;Sheet1!C30</f>
        <v>4.1
(1.7, 10.0)</v>
      </c>
      <c r="C30" s="1" t="str">
        <f>Sheet1!H30&amp;CHAR(10)&amp;Sheet1!I30</f>
        <v>2.2
(1.0, 5.0)</v>
      </c>
      <c r="D30" s="1" t="str">
        <f>Sheet1!D30&amp;CHAR(10)&amp;Sheet1!E30</f>
        <v>0.06
(0.02, 0.4)</v>
      </c>
      <c r="E30" s="1" t="str">
        <f>Sheet1!J30&amp;CHAR(10)&amp;Sheet1!K30</f>
        <v>0.1
(0.02, 0.5)</v>
      </c>
      <c r="F30" s="1" t="str">
        <f>Sheet1!F30&amp;CHAR(10)&amp;Sheet1!G30</f>
        <v>0.004
(0.0009, 0.03)</v>
      </c>
      <c r="G30" s="1" t="str">
        <f>Sheet1!L30&amp;CHAR(10)&amp;Sheet1!M30</f>
        <v>0.01
(0.002, 0.08)</v>
      </c>
      <c r="H30" s="1" t="str">
        <f>Sheet1!N30&amp;CHAR(10)&amp;Sheet1!O30</f>
        <v xml:space="preserve">3
</v>
      </c>
    </row>
    <row r="31" spans="1:8" ht="24" x14ac:dyDescent="0.15">
      <c r="A31" s="1" t="str">
        <f>Sheet1!A31</f>
        <v>US_WY</v>
      </c>
      <c r="B31" s="1" t="str">
        <f>Sheet1!B31&amp;CHAR(10)&amp;Sheet1!C31</f>
        <v>3.4
(1.5, 8.5)</v>
      </c>
      <c r="C31" s="1" t="str">
        <f>Sheet1!H31&amp;CHAR(10)&amp;Sheet1!I31</f>
        <v>1.3
(0.7, 3.0)</v>
      </c>
      <c r="D31" s="1" t="str">
        <f>Sheet1!D31&amp;CHAR(10)&amp;Sheet1!E31</f>
        <v>0.06
(0.02, 0.4)</v>
      </c>
      <c r="E31" s="1" t="str">
        <f>Sheet1!J31&amp;CHAR(10)&amp;Sheet1!K31</f>
        <v>0.1
(0.02, 0.6)</v>
      </c>
      <c r="F31" s="1" t="str">
        <f>Sheet1!F31&amp;CHAR(10)&amp;Sheet1!G31</f>
        <v>0.004
(0.0009, 0.03)</v>
      </c>
      <c r="G31" s="1" t="str">
        <f>Sheet1!L31&amp;CHAR(10)&amp;Sheet1!M31</f>
        <v>0.01
(0.002, 0.08)</v>
      </c>
      <c r="H31" s="1" t="str">
        <f>Sheet1!N31&amp;CHAR(10)&amp;Sheet1!O31</f>
        <v xml:space="preserve">3
</v>
      </c>
    </row>
    <row r="32" spans="1:8" ht="24" x14ac:dyDescent="0.15">
      <c r="A32" s="1" t="str">
        <f>Sheet1!A32</f>
        <v>Austria</v>
      </c>
      <c r="B32" s="1" t="str">
        <f>Sheet1!B32&amp;CHAR(10)&amp;Sheet1!C32</f>
        <v>3
(1.6, 6.5)</v>
      </c>
      <c r="C32" s="1" t="str">
        <f>Sheet1!H32&amp;CHAR(10)&amp;Sheet1!I32</f>
        <v>2.8
(2.0, 6.0)</v>
      </c>
      <c r="D32" s="1" t="str">
        <f>Sheet1!D32&amp;CHAR(10)&amp;Sheet1!E32</f>
        <v>0.06
(0.01, 0.4)</v>
      </c>
      <c r="E32" s="1" t="str">
        <f>Sheet1!J32&amp;CHAR(10)&amp;Sheet1!K32</f>
        <v>0.1
(0.02, 0.7)</v>
      </c>
      <c r="F32" s="1" t="str">
        <f>Sheet1!F32&amp;CHAR(10)&amp;Sheet1!G32</f>
        <v>0.002
(0.0004, 0.01)</v>
      </c>
      <c r="G32" s="1" t="str">
        <f>Sheet1!L32&amp;CHAR(10)&amp;Sheet1!M32</f>
        <v>0.01
(0.002, 0.06)</v>
      </c>
      <c r="H32" s="1" t="str">
        <f>Sheet1!N32&amp;CHAR(10)&amp;Sheet1!O32</f>
        <v xml:space="preserve">6
</v>
      </c>
    </row>
    <row r="33" spans="1:8" ht="24" x14ac:dyDescent="0.15">
      <c r="A33" s="1" t="str">
        <f>Sheet1!A33</f>
        <v>Belgium</v>
      </c>
      <c r="B33" s="1" t="str">
        <f>Sheet1!B33&amp;CHAR(10)&amp;Sheet1!C33</f>
        <v>4.7
(2.1, 14.0)</v>
      </c>
      <c r="C33" s="1" t="str">
        <f>Sheet1!H33&amp;CHAR(10)&amp;Sheet1!I33</f>
        <v>3.2
(2.0, 6.0)</v>
      </c>
      <c r="D33" s="1" t="str">
        <f>Sheet1!D33&amp;CHAR(10)&amp;Sheet1!E33</f>
        <v>0.1
(0.03, 0.5)</v>
      </c>
      <c r="E33" s="1" t="str">
        <f>Sheet1!J33&amp;CHAR(10)&amp;Sheet1!K33</f>
        <v>0.3
(0.07, 0.8)</v>
      </c>
      <c r="F33" s="1" t="str">
        <f>Sheet1!F33&amp;CHAR(10)&amp;Sheet1!G33</f>
        <v>0.003
(0.0009, 0.02)</v>
      </c>
      <c r="G33" s="1" t="str">
        <f>Sheet1!L33&amp;CHAR(10)&amp;Sheet1!M33</f>
        <v>0.03
(0.007, 0.09)</v>
      </c>
      <c r="H33" s="1" t="str">
        <f>Sheet1!N33&amp;CHAR(10)&amp;Sheet1!O33</f>
        <v xml:space="preserve">5
</v>
      </c>
    </row>
    <row r="34" spans="1:8" ht="24" x14ac:dyDescent="0.15">
      <c r="A34" s="1" t="str">
        <f>Sheet1!A34</f>
        <v>Brazil</v>
      </c>
      <c r="B34" s="1" t="str">
        <f>Sheet1!B34&amp;CHAR(10)&amp;Sheet1!C34</f>
        <v>6.4
(2.2, 19.0)</v>
      </c>
      <c r="C34" s="1" t="str">
        <f>Sheet1!H34&amp;CHAR(10)&amp;Sheet1!I34</f>
        <v>3.4
(2.0, 8.0)</v>
      </c>
      <c r="D34" s="1" t="str">
        <f>Sheet1!D34&amp;CHAR(10)&amp;Sheet1!E34</f>
        <v>0.1
(0.02, 0.6)</v>
      </c>
      <c r="E34" s="1" t="str">
        <f>Sheet1!J34&amp;CHAR(10)&amp;Sheet1!K34</f>
        <v>0.2
(0.03, 0.6)</v>
      </c>
      <c r="F34" s="1" t="str">
        <f>Sheet1!F34&amp;CHAR(10)&amp;Sheet1!G34</f>
        <v>0.006
(0.001, 0.03)</v>
      </c>
      <c r="G34" s="1" t="str">
        <f>Sheet1!L34&amp;CHAR(10)&amp;Sheet1!M34</f>
        <v>0.02
(0.003, 0.08)</v>
      </c>
      <c r="H34" s="1" t="str">
        <f>Sheet1!N34&amp;CHAR(10)&amp;Sheet1!O34</f>
        <v xml:space="preserve">5
</v>
      </c>
    </row>
    <row r="35" spans="1:8" ht="24" x14ac:dyDescent="0.15">
      <c r="A35" s="1" t="str">
        <f>Sheet1!A35</f>
        <v>Chile</v>
      </c>
      <c r="B35" s="1" t="str">
        <f>Sheet1!B35&amp;CHAR(10)&amp;Sheet1!C35</f>
        <v>4.2
(2.0, 9.1)</v>
      </c>
      <c r="C35" s="1" t="str">
        <f>Sheet1!H35&amp;CHAR(10)&amp;Sheet1!I35</f>
        <v>3.9
(2.0, 9.0)</v>
      </c>
      <c r="D35" s="1" t="str">
        <f>Sheet1!D35&amp;CHAR(10)&amp;Sheet1!E35</f>
        <v>0.05
(0.01, 0.3)</v>
      </c>
      <c r="E35" s="1" t="str">
        <f>Sheet1!J35&amp;CHAR(10)&amp;Sheet1!K35</f>
        <v>0.1
(0.02, 0.5)</v>
      </c>
      <c r="F35" s="1" t="str">
        <f>Sheet1!F35&amp;CHAR(10)&amp;Sheet1!G35</f>
        <v>0.001
(0.0003, 0.007)</v>
      </c>
      <c r="G35" s="1" t="str">
        <f>Sheet1!L35&amp;CHAR(10)&amp;Sheet1!M35</f>
        <v>0.007
(0.001, 0.03)</v>
      </c>
      <c r="H35" s="1" t="str">
        <f>Sheet1!N35&amp;CHAR(10)&amp;Sheet1!O35</f>
        <v xml:space="preserve">5
</v>
      </c>
    </row>
    <row r="36" spans="1:8" ht="24" x14ac:dyDescent="0.15">
      <c r="A36" s="1" t="str">
        <f>Sheet1!A36</f>
        <v>China</v>
      </c>
      <c r="B36" s="1" t="str">
        <f>Sheet1!B36&amp;CHAR(10)&amp;Sheet1!C36</f>
        <v>9.6
(4.1, 19.0)</v>
      </c>
      <c r="C36" s="1" t="str">
        <f>Sheet1!H36&amp;CHAR(10)&amp;Sheet1!I36</f>
        <v>0.96
(0.4, 2.0)</v>
      </c>
      <c r="D36" s="1" t="str">
        <f>Sheet1!D36&amp;CHAR(10)&amp;Sheet1!E36</f>
        <v>0.08
(0.03, 0.2)</v>
      </c>
      <c r="E36" s="1" t="str">
        <f>Sheet1!J36&amp;CHAR(10)&amp;Sheet1!K36</f>
        <v>0.2
(0.02, 0.7)</v>
      </c>
      <c r="F36" s="1" t="str">
        <f>Sheet1!F36&amp;CHAR(10)&amp;Sheet1!G36</f>
        <v>0.0007
(0.0002, 0.002)</v>
      </c>
      <c r="G36" s="1" t="str">
        <f>Sheet1!L36&amp;CHAR(10)&amp;Sheet1!M36</f>
        <v>0.009
(0.001, 0.04)</v>
      </c>
      <c r="H36" s="1" t="str">
        <f>Sheet1!N36&amp;CHAR(10)&amp;Sheet1!O36</f>
        <v xml:space="preserve">11
</v>
      </c>
    </row>
    <row r="37" spans="1:8" ht="24" x14ac:dyDescent="0.15">
      <c r="A37" s="1" t="str">
        <f>Sheet1!A37</f>
        <v>Ecuador</v>
      </c>
      <c r="B37" s="1" t="str">
        <f>Sheet1!B37&amp;CHAR(10)&amp;Sheet1!C37</f>
        <v>3.3
(1.5, 8.6)</v>
      </c>
      <c r="C37" s="1" t="str">
        <f>Sheet1!H37&amp;CHAR(10)&amp;Sheet1!I37</f>
        <v>3.4
(1.0, 10.0)</v>
      </c>
      <c r="D37" s="1" t="str">
        <f>Sheet1!D37&amp;CHAR(10)&amp;Sheet1!E37</f>
        <v>0.04
(0.009, 0.3)</v>
      </c>
      <c r="E37" s="1" t="str">
        <f>Sheet1!J37&amp;CHAR(10)&amp;Sheet1!K37</f>
        <v>0.04
(0.004, 0.4)</v>
      </c>
      <c r="F37" s="1" t="str">
        <f>Sheet1!F37&amp;CHAR(10)&amp;Sheet1!G37</f>
        <v>0.003
(0.0006, 0.03)</v>
      </c>
      <c r="G37" s="1" t="str">
        <f>Sheet1!L37&amp;CHAR(10)&amp;Sheet1!M37</f>
        <v>0.006
(0.0005, 0.06)</v>
      </c>
      <c r="H37" s="1" t="str">
        <f>Sheet1!N37&amp;CHAR(10)&amp;Sheet1!O37</f>
        <v xml:space="preserve">5
</v>
      </c>
    </row>
    <row r="38" spans="1:8" ht="24" x14ac:dyDescent="0.15">
      <c r="A38" s="1" t="str">
        <f>Sheet1!A38</f>
        <v>France</v>
      </c>
      <c r="B38" s="1" t="str">
        <f>Sheet1!B38&amp;CHAR(10)&amp;Sheet1!C38</f>
        <v>1.5
(1.1, 5.1)</v>
      </c>
      <c r="C38" s="1" t="str">
        <f>Sheet1!H38&amp;CHAR(10)&amp;Sheet1!I38</f>
        <v>1.2
(0.7, 3.0)</v>
      </c>
      <c r="D38" s="1" t="str">
        <f>Sheet1!D38&amp;CHAR(10)&amp;Sheet1!E38</f>
        <v>0.5
(0.01, 7.0)</v>
      </c>
      <c r="E38" s="1" t="str">
        <f>Sheet1!J38&amp;CHAR(10)&amp;Sheet1!K38</f>
        <v>0.1
(0.02, 0.6)</v>
      </c>
      <c r="F38" s="1" t="str">
        <f>Sheet1!F38&amp;CHAR(10)&amp;Sheet1!G38</f>
        <v>0.04
(0.001, 0.7)</v>
      </c>
      <c r="G38" s="1" t="str">
        <f>Sheet1!L38&amp;CHAR(10)&amp;Sheet1!M38</f>
        <v>0.02
(0.003, 0.1)</v>
      </c>
      <c r="H38" s="1" t="str">
        <f>Sheet1!N38&amp;CHAR(10)&amp;Sheet1!O38</f>
        <v xml:space="preserve">10
</v>
      </c>
    </row>
    <row r="39" spans="1:8" ht="24" x14ac:dyDescent="0.15">
      <c r="A39" s="1" t="str">
        <f>Sheet1!A39</f>
        <v>Germany</v>
      </c>
      <c r="B39" s="1" t="str">
        <f>Sheet1!B39&amp;CHAR(10)&amp;Sheet1!C39</f>
        <v>1.7
(1.0, 4.9)</v>
      </c>
      <c r="C39" s="1" t="str">
        <f>Sheet1!H39&amp;CHAR(10)&amp;Sheet1!I39</f>
        <v>0.9
(0.6, 2.0)</v>
      </c>
      <c r="D39" s="1" t="str">
        <f>Sheet1!D39&amp;CHAR(10)&amp;Sheet1!E39</f>
        <v>0.2
(0.01, 8.0)</v>
      </c>
      <c r="E39" s="1" t="str">
        <f>Sheet1!J39&amp;CHAR(10)&amp;Sheet1!K39</f>
        <v>0.1
(0.03, 0.7)</v>
      </c>
      <c r="F39" s="1" t="str">
        <f>Sheet1!F39&amp;CHAR(10)&amp;Sheet1!G39</f>
        <v>0.007
(0.0004, 0.3)</v>
      </c>
      <c r="G39" s="1" t="str">
        <f>Sheet1!L39&amp;CHAR(10)&amp;Sheet1!M39</f>
        <v>0.008
(0.002, 0.06)</v>
      </c>
      <c r="H39" s="1" t="str">
        <f>Sheet1!N39&amp;CHAR(10)&amp;Sheet1!O39</f>
        <v xml:space="preserve">10
</v>
      </c>
    </row>
    <row r="40" spans="1:8" ht="24" x14ac:dyDescent="0.15">
      <c r="A40" s="1" t="str">
        <f>Sheet1!A40</f>
        <v>India</v>
      </c>
      <c r="B40" s="1" t="str">
        <f>Sheet1!B40&amp;CHAR(10)&amp;Sheet1!C40</f>
        <v>6.8
(2.3, 24.0)</v>
      </c>
      <c r="C40" s="1" t="str">
        <f>Sheet1!H40&amp;CHAR(10)&amp;Sheet1!I40</f>
        <v>2.6
(1.0, 5.0)</v>
      </c>
      <c r="D40" s="1" t="str">
        <f>Sheet1!D40&amp;CHAR(10)&amp;Sheet1!E40</f>
        <v>0.1
(0.04, 0.7)</v>
      </c>
      <c r="E40" s="1" t="str">
        <f>Sheet1!J40&amp;CHAR(10)&amp;Sheet1!K40</f>
        <v>0.2
(0.05, 0.7)</v>
      </c>
      <c r="F40" s="1" t="str">
        <f>Sheet1!F40&amp;CHAR(10)&amp;Sheet1!G40</f>
        <v>0.004
(0.001, 0.02)</v>
      </c>
      <c r="G40" s="1" t="str">
        <f>Sheet1!L40&amp;CHAR(10)&amp;Sheet1!M40</f>
        <v>0.01
(0.003, 0.05)</v>
      </c>
      <c r="H40" s="1" t="str">
        <f>Sheet1!N40&amp;CHAR(10)&amp;Sheet1!O40</f>
        <v xml:space="preserve">5
</v>
      </c>
    </row>
    <row r="41" spans="1:8" ht="24" x14ac:dyDescent="0.15">
      <c r="A41" s="1" t="str">
        <f>Sheet1!A41</f>
        <v>Iran</v>
      </c>
      <c r="B41" s="1" t="str">
        <f>Sheet1!B41&amp;CHAR(10)&amp;Sheet1!C41</f>
        <v>7.9
(3.2, 17.0)</v>
      </c>
      <c r="C41" s="1" t="str">
        <f>Sheet1!H41&amp;CHAR(10)&amp;Sheet1!I41</f>
        <v>1.3
(1.0, 2.0)</v>
      </c>
      <c r="D41" s="1" t="str">
        <f>Sheet1!D41&amp;CHAR(10)&amp;Sheet1!E41</f>
        <v>0.06
(0.02, 0.3)</v>
      </c>
      <c r="E41" s="1" t="str">
        <f>Sheet1!J41&amp;CHAR(10)&amp;Sheet1!K41</f>
        <v>0.3
(0.07, 0.7)</v>
      </c>
      <c r="F41" s="1" t="str">
        <f>Sheet1!F41&amp;CHAR(10)&amp;Sheet1!G41</f>
        <v>0.002
(0.0004, 0.008)</v>
      </c>
      <c r="G41" s="1" t="str">
        <f>Sheet1!L41&amp;CHAR(10)&amp;Sheet1!M41</f>
        <v>0.03
(0.006, 0.07)</v>
      </c>
      <c r="H41" s="1" t="str">
        <f>Sheet1!N41&amp;CHAR(10)&amp;Sheet1!O41</f>
        <v xml:space="preserve">7
</v>
      </c>
    </row>
    <row r="42" spans="1:8" ht="24" x14ac:dyDescent="0.15">
      <c r="A42" s="1" t="str">
        <f>Sheet1!A42</f>
        <v>Ireland</v>
      </c>
      <c r="B42" s="1" t="str">
        <f>Sheet1!B42&amp;CHAR(10)&amp;Sheet1!C42</f>
        <v>5.5
(2.0, 17.0)</v>
      </c>
      <c r="C42" s="1" t="str">
        <f>Sheet1!H42&amp;CHAR(10)&amp;Sheet1!I42</f>
        <v>3.2
(2.0, 8.0)</v>
      </c>
      <c r="D42" s="1" t="str">
        <f>Sheet1!D42&amp;CHAR(10)&amp;Sheet1!E42</f>
        <v>0.08
(0.02, 0.5)</v>
      </c>
      <c r="E42" s="1" t="str">
        <f>Sheet1!J42&amp;CHAR(10)&amp;Sheet1!K42</f>
        <v>0.1
(0.03, 0.6)</v>
      </c>
      <c r="F42" s="1" t="str">
        <f>Sheet1!F42&amp;CHAR(10)&amp;Sheet1!G42</f>
        <v>0.006
(0.001, 0.04)</v>
      </c>
      <c r="G42" s="1" t="str">
        <f>Sheet1!L42&amp;CHAR(10)&amp;Sheet1!M42</f>
        <v>0.02
(0.004, 0.1)</v>
      </c>
      <c r="H42" s="1" t="str">
        <f>Sheet1!N42&amp;CHAR(10)&amp;Sheet1!O42</f>
        <v xml:space="preserve">5
</v>
      </c>
    </row>
    <row r="43" spans="1:8" ht="24" x14ac:dyDescent="0.15">
      <c r="A43" s="1" t="str">
        <f>Sheet1!A43</f>
        <v>Israel</v>
      </c>
      <c r="B43" s="1" t="str">
        <f>Sheet1!B43&amp;CHAR(10)&amp;Sheet1!C43</f>
        <v>3.7
(1.8, 8.3)</v>
      </c>
      <c r="C43" s="1" t="str">
        <f>Sheet1!H43&amp;CHAR(10)&amp;Sheet1!I43</f>
        <v>3.1
(2.0, 6.0)</v>
      </c>
      <c r="D43" s="1" t="str">
        <f>Sheet1!D43&amp;CHAR(10)&amp;Sheet1!E43</f>
        <v>0.05
(0.02, 0.3)</v>
      </c>
      <c r="E43" s="1" t="str">
        <f>Sheet1!J43&amp;CHAR(10)&amp;Sheet1!K43</f>
        <v>0.1
(0.02, 0.5)</v>
      </c>
      <c r="F43" s="1" t="str">
        <f>Sheet1!F43&amp;CHAR(10)&amp;Sheet1!G43</f>
        <v>0.001
(0.0003, 0.008)</v>
      </c>
      <c r="G43" s="1" t="str">
        <f>Sheet1!L43&amp;CHAR(10)&amp;Sheet1!M43</f>
        <v>0.005
(0.001, 0.03)</v>
      </c>
      <c r="H43" s="1" t="str">
        <f>Sheet1!N43&amp;CHAR(10)&amp;Sheet1!O43</f>
        <v xml:space="preserve">5
</v>
      </c>
    </row>
    <row r="44" spans="1:8" ht="24" x14ac:dyDescent="0.15">
      <c r="A44" s="1" t="str">
        <f>Sheet1!A44</f>
        <v>Italy</v>
      </c>
      <c r="B44" s="1" t="str">
        <f>Sheet1!B44&amp;CHAR(10)&amp;Sheet1!C44</f>
        <v>3.4
(1.0, 8.4)</v>
      </c>
      <c r="C44" s="1" t="str">
        <f>Sheet1!H44&amp;CHAR(10)&amp;Sheet1!I44</f>
        <v>0.83
(0.2, 1.0)</v>
      </c>
      <c r="D44" s="1" t="str">
        <f>Sheet1!D44&amp;CHAR(10)&amp;Sheet1!E44</f>
        <v>0.05
(0.009, 5.0)</v>
      </c>
      <c r="E44" s="1" t="str">
        <f>Sheet1!J44&amp;CHAR(10)&amp;Sheet1!K44</f>
        <v>0.03
(0.007, 0.5)</v>
      </c>
      <c r="F44" s="1" t="str">
        <f>Sheet1!F44&amp;CHAR(10)&amp;Sheet1!G44</f>
        <v>0.003
(0.0005, 0.3)</v>
      </c>
      <c r="G44" s="1" t="str">
        <f>Sheet1!L44&amp;CHAR(10)&amp;Sheet1!M44</f>
        <v>0.006
(0.001, 0.1)</v>
      </c>
      <c r="H44" s="1" t="str">
        <f>Sheet1!N44&amp;CHAR(10)&amp;Sheet1!O44</f>
        <v xml:space="preserve">10
</v>
      </c>
    </row>
    <row r="45" spans="1:8" ht="24" x14ac:dyDescent="0.15">
      <c r="A45" s="1" t="str">
        <f>Sheet1!A45</f>
        <v>Japan</v>
      </c>
      <c r="B45" s="1" t="str">
        <f>Sheet1!B45&amp;CHAR(10)&amp;Sheet1!C45</f>
        <v>3.3
(1.5, 7.2)</v>
      </c>
      <c r="C45" s="1" t="str">
        <f>Sheet1!H45&amp;CHAR(10)&amp;Sheet1!I45</f>
        <v>1.9
(1.0, 3.0)</v>
      </c>
      <c r="D45" s="1" t="str">
        <f>Sheet1!D45&amp;CHAR(10)&amp;Sheet1!E45</f>
        <v>0.05
(0.02, 0.4)</v>
      </c>
      <c r="E45" s="1" t="str">
        <f>Sheet1!J45&amp;CHAR(10)&amp;Sheet1!K45</f>
        <v>0.08
(0.01, 0.4)</v>
      </c>
      <c r="F45" s="1" t="str">
        <f>Sheet1!F45&amp;CHAR(10)&amp;Sheet1!G45</f>
        <v>0.002
(0.0006, 0.02)</v>
      </c>
      <c r="G45" s="1" t="str">
        <f>Sheet1!L45&amp;CHAR(10)&amp;Sheet1!M45</f>
        <v>0.008
(0.001, 0.05)</v>
      </c>
      <c r="H45" s="1" t="str">
        <f>Sheet1!N45&amp;CHAR(10)&amp;Sheet1!O45</f>
        <v xml:space="preserve">10
</v>
      </c>
    </row>
    <row r="46" spans="1:8" ht="24" x14ac:dyDescent="0.15">
      <c r="A46" s="1" t="str">
        <f>Sheet1!A46</f>
        <v>Korea, South</v>
      </c>
      <c r="B46" s="1" t="str">
        <f>Sheet1!B46&amp;CHAR(10)&amp;Sheet1!C46</f>
        <v>3.1
(1.4, 5.8)</v>
      </c>
      <c r="C46" s="1" t="str">
        <f>Sheet1!H46&amp;CHAR(10)&amp;Sheet1!I46</f>
        <v>0.43
(0.05, 0.9)</v>
      </c>
      <c r="D46" s="1" t="str">
        <f>Sheet1!D46&amp;CHAR(10)&amp;Sheet1!E46</f>
        <v>0.04
(0.01, 0.8)</v>
      </c>
      <c r="E46" s="1" t="str">
        <f>Sheet1!J46&amp;CHAR(10)&amp;Sheet1!K46</f>
        <v>0.1
(0.002, 0.7)</v>
      </c>
      <c r="F46" s="1" t="str">
        <f>Sheet1!F46&amp;CHAR(10)&amp;Sheet1!G46</f>
        <v>0.001
(0.0003, 0.03)</v>
      </c>
      <c r="G46" s="1" t="str">
        <f>Sheet1!L46&amp;CHAR(10)&amp;Sheet1!M46</f>
        <v>0.007
(0.0002, 0.07)</v>
      </c>
      <c r="H46" s="1" t="str">
        <f>Sheet1!N46&amp;CHAR(10)&amp;Sheet1!O46</f>
        <v xml:space="preserve">9
</v>
      </c>
    </row>
    <row r="47" spans="1:8" ht="24" x14ac:dyDescent="0.15">
      <c r="A47" s="1" t="str">
        <f>Sheet1!A47</f>
        <v>Netherlands</v>
      </c>
      <c r="B47" s="1" t="str">
        <f>Sheet1!B47&amp;CHAR(10)&amp;Sheet1!C47</f>
        <v>5.2
(2.3, 13.0)</v>
      </c>
      <c r="C47" s="1" t="str">
        <f>Sheet1!H47&amp;CHAR(10)&amp;Sheet1!I47</f>
        <v>4.2
(2.0, 9.0)</v>
      </c>
      <c r="D47" s="1" t="str">
        <f>Sheet1!D47&amp;CHAR(10)&amp;Sheet1!E47</f>
        <v>0.06
(0.02, 0.3)</v>
      </c>
      <c r="E47" s="1" t="str">
        <f>Sheet1!J47&amp;CHAR(10)&amp;Sheet1!K47</f>
        <v>0.2
(0.04, 0.6)</v>
      </c>
      <c r="F47" s="1" t="str">
        <f>Sheet1!F47&amp;CHAR(10)&amp;Sheet1!G47</f>
        <v>0.006
(0.001, 0.06)</v>
      </c>
      <c r="G47" s="1" t="str">
        <f>Sheet1!L47&amp;CHAR(10)&amp;Sheet1!M47</f>
        <v>0.05
(0.009, 0.2)</v>
      </c>
      <c r="H47" s="1" t="str">
        <f>Sheet1!N47&amp;CHAR(10)&amp;Sheet1!O47</f>
        <v xml:space="preserve">5
</v>
      </c>
    </row>
    <row r="48" spans="1:8" ht="24" x14ac:dyDescent="0.15">
      <c r="A48" s="1" t="str">
        <f>Sheet1!A48</f>
        <v>Peru</v>
      </c>
      <c r="B48" s="1" t="str">
        <f>Sheet1!B48&amp;CHAR(10)&amp;Sheet1!C48</f>
        <v>4.5
(1.8, 13.0)</v>
      </c>
      <c r="C48" s="1" t="str">
        <f>Sheet1!H48&amp;CHAR(10)&amp;Sheet1!I48</f>
        <v>3.6
(2.0, 10.0)</v>
      </c>
      <c r="D48" s="1" t="str">
        <f>Sheet1!D48&amp;CHAR(10)&amp;Sheet1!E48</f>
        <v>0.07
(0.02, 0.4)</v>
      </c>
      <c r="E48" s="1" t="str">
        <f>Sheet1!J48&amp;CHAR(10)&amp;Sheet1!K48</f>
        <v>0.09
(0.02, 0.5)</v>
      </c>
      <c r="F48" s="1" t="str">
        <f>Sheet1!F48&amp;CHAR(10)&amp;Sheet1!G48</f>
        <v>0.003
(0.0007, 0.02)</v>
      </c>
      <c r="G48" s="1" t="str">
        <f>Sheet1!L48&amp;CHAR(10)&amp;Sheet1!M48</f>
        <v>0.006
(0.001, 0.04)</v>
      </c>
      <c r="H48" s="1" t="str">
        <f>Sheet1!N48&amp;CHAR(10)&amp;Sheet1!O48</f>
        <v xml:space="preserve">4
</v>
      </c>
    </row>
    <row r="49" spans="1:8" ht="24" x14ac:dyDescent="0.15">
      <c r="A49" s="1" t="str">
        <f>Sheet1!A49</f>
        <v>Poland</v>
      </c>
      <c r="B49" s="1" t="str">
        <f>Sheet1!B49&amp;CHAR(10)&amp;Sheet1!C49</f>
        <v>4.8
(1.9, 14.0)</v>
      </c>
      <c r="C49" s="1" t="str">
        <f>Sheet1!H49&amp;CHAR(10)&amp;Sheet1!I49</f>
        <v>2.5
(1.0, 7.0)</v>
      </c>
      <c r="D49" s="1" t="str">
        <f>Sheet1!D49&amp;CHAR(10)&amp;Sheet1!E49</f>
        <v>0.1
(0.03, 0.5)</v>
      </c>
      <c r="E49" s="1" t="str">
        <f>Sheet1!J49&amp;CHAR(10)&amp;Sheet1!K49</f>
        <v>0.2
(0.05, 0.6)</v>
      </c>
      <c r="F49" s="1" t="str">
        <f>Sheet1!F49&amp;CHAR(10)&amp;Sheet1!G49</f>
        <v>0.003
(0.0008, 0.02)</v>
      </c>
      <c r="G49" s="1" t="str">
        <f>Sheet1!L49&amp;CHAR(10)&amp;Sheet1!M49</f>
        <v>0.02
(0.003, 0.06)</v>
      </c>
      <c r="H49" s="1" t="str">
        <f>Sheet1!N49&amp;CHAR(10)&amp;Sheet1!O49</f>
        <v xml:space="preserve">4
</v>
      </c>
    </row>
    <row r="50" spans="1:8" ht="24" x14ac:dyDescent="0.15">
      <c r="A50" s="1" t="str">
        <f>Sheet1!A50</f>
        <v>Portugal</v>
      </c>
      <c r="B50" s="1" t="str">
        <f>Sheet1!B50&amp;CHAR(10)&amp;Sheet1!C50</f>
        <v>4.9
(2.2, 11.0)</v>
      </c>
      <c r="C50" s="1" t="str">
        <f>Sheet1!H50&amp;CHAR(10)&amp;Sheet1!I50</f>
        <v>4.3
(2.0, 9.0)</v>
      </c>
      <c r="D50" s="1" t="str">
        <f>Sheet1!D50&amp;CHAR(10)&amp;Sheet1!E50</f>
        <v>0.05
(0.02, 0.3)</v>
      </c>
      <c r="E50" s="1" t="str">
        <f>Sheet1!J50&amp;CHAR(10)&amp;Sheet1!K50</f>
        <v>0.1
(0.03, 0.6)</v>
      </c>
      <c r="F50" s="1" t="str">
        <f>Sheet1!F50&amp;CHAR(10)&amp;Sheet1!G50</f>
        <v>0.002
(0.0006, 0.01)</v>
      </c>
      <c r="G50" s="1" t="str">
        <f>Sheet1!L50&amp;CHAR(10)&amp;Sheet1!M50</f>
        <v>0.02
(0.004, 0.08)</v>
      </c>
      <c r="H50" s="1" t="str">
        <f>Sheet1!N50&amp;CHAR(10)&amp;Sheet1!O50</f>
        <v xml:space="preserve">5
</v>
      </c>
    </row>
    <row r="51" spans="1:8" ht="24" x14ac:dyDescent="0.15">
      <c r="A51" s="1" t="str">
        <f>Sheet1!A51</f>
        <v>Romania</v>
      </c>
      <c r="B51" s="1" t="str">
        <f>Sheet1!B51&amp;CHAR(10)&amp;Sheet1!C51</f>
        <v>4.1
(2.0, 8.3)</v>
      </c>
      <c r="C51" s="1" t="str">
        <f>Sheet1!H51&amp;CHAR(10)&amp;Sheet1!I51</f>
        <v>4.1
(2.0, 8.0)</v>
      </c>
      <c r="D51" s="1" t="str">
        <f>Sheet1!D51&amp;CHAR(10)&amp;Sheet1!E51</f>
        <v>0.05
(0.01, 0.3)</v>
      </c>
      <c r="E51" s="1" t="str">
        <f>Sheet1!J51&amp;CHAR(10)&amp;Sheet1!K51</f>
        <v>0.08
(0.02, 0.4)</v>
      </c>
      <c r="F51" s="1" t="str">
        <f>Sheet1!F51&amp;CHAR(10)&amp;Sheet1!G51</f>
        <v>0.001
(0.0004, 0.008)</v>
      </c>
      <c r="G51" s="1" t="str">
        <f>Sheet1!L51&amp;CHAR(10)&amp;Sheet1!M51</f>
        <v>0.006
(0.001, 0.03)</v>
      </c>
      <c r="H51" s="1" t="str">
        <f>Sheet1!N51&amp;CHAR(10)&amp;Sheet1!O51</f>
        <v xml:space="preserve">5
</v>
      </c>
    </row>
    <row r="52" spans="1:8" ht="24" x14ac:dyDescent="0.15">
      <c r="A52" s="1" t="str">
        <f>Sheet1!A52</f>
        <v>Russia</v>
      </c>
      <c r="B52" s="1" t="str">
        <f>Sheet1!B52&amp;CHAR(10)&amp;Sheet1!C52</f>
        <v>1.9
(1.1, 4.6)</v>
      </c>
      <c r="C52" s="1" t="str">
        <f>Sheet1!H52&amp;CHAR(10)&amp;Sheet1!I52</f>
        <v>2.7
(1.0, 7.0)</v>
      </c>
      <c r="D52" s="1" t="str">
        <f>Sheet1!D52&amp;CHAR(10)&amp;Sheet1!E52</f>
        <v>0.04
(0.01, 0.8)</v>
      </c>
      <c r="E52" s="1" t="str">
        <f>Sheet1!J52&amp;CHAR(10)&amp;Sheet1!K52</f>
        <v>0.005
(0.0005, 0.1)</v>
      </c>
      <c r="F52" s="1" t="str">
        <f>Sheet1!F52&amp;CHAR(10)&amp;Sheet1!G52</f>
        <v>0.002
(0.0005, 0.04)</v>
      </c>
      <c r="G52" s="1" t="str">
        <f>Sheet1!L52&amp;CHAR(10)&amp;Sheet1!M52</f>
        <v>0.0003
(3e-05, 0.008)</v>
      </c>
      <c r="H52" s="1" t="str">
        <f>Sheet1!N52&amp;CHAR(10)&amp;Sheet1!O52</f>
        <v xml:space="preserve">9
</v>
      </c>
    </row>
    <row r="53" spans="1:8" ht="24" x14ac:dyDescent="0.15">
      <c r="A53" s="1" t="str">
        <f>Sheet1!A53</f>
        <v>Sweden</v>
      </c>
      <c r="B53" s="1" t="str">
        <f>Sheet1!B53&amp;CHAR(10)&amp;Sheet1!C53</f>
        <v>5.2
(2.1, 14.0)</v>
      </c>
      <c r="C53" s="1" t="str">
        <f>Sheet1!H53&amp;CHAR(10)&amp;Sheet1!I53</f>
        <v>2.3
(1.0, 5.0)</v>
      </c>
      <c r="D53" s="1" t="str">
        <f>Sheet1!D53&amp;CHAR(10)&amp;Sheet1!E53</f>
        <v>0.08
(0.02, 0.4)</v>
      </c>
      <c r="E53" s="1" t="str">
        <f>Sheet1!J53&amp;CHAR(10)&amp;Sheet1!K53</f>
        <v>0.2
(0.04, 0.6)</v>
      </c>
      <c r="F53" s="1" t="str">
        <f>Sheet1!F53&amp;CHAR(10)&amp;Sheet1!G53</f>
        <v>0.005
(0.001, 0.03)</v>
      </c>
      <c r="G53" s="1" t="str">
        <f>Sheet1!L53&amp;CHAR(10)&amp;Sheet1!M53</f>
        <v>0.03
(0.007, 0.1)</v>
      </c>
      <c r="H53" s="1" t="str">
        <f>Sheet1!N53&amp;CHAR(10)&amp;Sheet1!O53</f>
        <v xml:space="preserve">6
</v>
      </c>
    </row>
    <row r="54" spans="1:8" ht="24" x14ac:dyDescent="0.15">
      <c r="A54" s="1" t="str">
        <f>Sheet1!A54</f>
        <v>Switzerland</v>
      </c>
      <c r="B54" s="1" t="str">
        <f>Sheet1!B54&amp;CHAR(10)&amp;Sheet1!C54</f>
        <v>3.6
(1.8, 8.0)</v>
      </c>
      <c r="C54" s="1" t="str">
        <f>Sheet1!H54&amp;CHAR(10)&amp;Sheet1!I54</f>
        <v>3.1
(2.0, 7.0)</v>
      </c>
      <c r="D54" s="1" t="str">
        <f>Sheet1!D54&amp;CHAR(10)&amp;Sheet1!E54</f>
        <v>0.06
(0.02, 0.3)</v>
      </c>
      <c r="E54" s="1" t="str">
        <f>Sheet1!J54&amp;CHAR(10)&amp;Sheet1!K54</f>
        <v>0.2
(0.03, 0.7)</v>
      </c>
      <c r="F54" s="1" t="str">
        <f>Sheet1!F54&amp;CHAR(10)&amp;Sheet1!G54</f>
        <v>0.002
(0.0005, 0.01)</v>
      </c>
      <c r="G54" s="1" t="str">
        <f>Sheet1!L54&amp;CHAR(10)&amp;Sheet1!M54</f>
        <v>0.02
(0.003, 0.09)</v>
      </c>
      <c r="H54" s="1" t="str">
        <f>Sheet1!N54&amp;CHAR(10)&amp;Sheet1!O54</f>
        <v xml:space="preserve">6
</v>
      </c>
    </row>
    <row r="55" spans="1:8" ht="24" x14ac:dyDescent="0.15">
      <c r="A55" s="1" t="str">
        <f>Sheet1!A55</f>
        <v>Turkey</v>
      </c>
      <c r="B55" s="1" t="str">
        <f>Sheet1!B55&amp;CHAR(10)&amp;Sheet1!C55</f>
        <v>8.2
(3.2, 20.0)</v>
      </c>
      <c r="C55" s="1" t="str">
        <f>Sheet1!H55&amp;CHAR(10)&amp;Sheet1!I55</f>
        <v>8.5
(3.0, 30.0)</v>
      </c>
      <c r="D55" s="1" t="str">
        <f>Sheet1!D55&amp;CHAR(10)&amp;Sheet1!E55</f>
        <v>0.05
(0.01, 0.3)</v>
      </c>
      <c r="E55" s="1" t="str">
        <f>Sheet1!J55&amp;CHAR(10)&amp;Sheet1!K55</f>
        <v>0.1
(0.03, 0.5)</v>
      </c>
      <c r="F55" s="1" t="str">
        <f>Sheet1!F55&amp;CHAR(10)&amp;Sheet1!G55</f>
        <v>0.0009
(0.0002, 0.005)</v>
      </c>
      <c r="G55" s="1" t="str">
        <f>Sheet1!L55&amp;CHAR(10)&amp;Sheet1!M55</f>
        <v>0.007
(0.001, 0.03)</v>
      </c>
      <c r="H55" s="1" t="str">
        <f>Sheet1!N55&amp;CHAR(10)&amp;Sheet1!O55</f>
        <v xml:space="preserve">3
</v>
      </c>
    </row>
    <row r="56" spans="1:8" ht="24" x14ac:dyDescent="0.15">
      <c r="A56" s="1" t="str">
        <f>Sheet1!A56</f>
        <v>United Kingdom</v>
      </c>
      <c r="B56" s="1" t="str">
        <f>Sheet1!B56&amp;CHAR(10)&amp;Sheet1!C56</f>
        <v>2.7
(1.3, 6.3)</v>
      </c>
      <c r="C56" s="1" t="str">
        <f>Sheet1!H56&amp;CHAR(10)&amp;Sheet1!I56</f>
        <v>2.6
(1.0, 7.0)</v>
      </c>
      <c r="D56" s="1" t="str">
        <f>Sheet1!D56&amp;CHAR(10)&amp;Sheet1!E56</f>
        <v>0.04
(0.01, 0.3)</v>
      </c>
      <c r="E56" s="1" t="str">
        <f>Sheet1!J56&amp;CHAR(10)&amp;Sheet1!K56</f>
        <v>0.009
(0.0007, 0.3)</v>
      </c>
      <c r="F56" s="1" t="str">
        <f>Sheet1!F56&amp;CHAR(10)&amp;Sheet1!G56</f>
        <v>0.006
(0.001, 0.06)</v>
      </c>
      <c r="G56" s="1" t="str">
        <f>Sheet1!L56&amp;CHAR(10)&amp;Sheet1!M56</f>
        <v>0.002
(0.0001, 0.08)</v>
      </c>
      <c r="H56" s="1" t="str">
        <f>Sheet1!N56&amp;CHAR(10)&amp;Sheet1!O56</f>
        <v xml:space="preserve">9
</v>
      </c>
    </row>
    <row r="57" spans="1:8" ht="24" x14ac:dyDescent="0.15">
      <c r="B57" s="1" t="str">
        <f>Sheet1!B57&amp;CHAR(10)&amp;Sheet1!C57</f>
        <v xml:space="preserve">
</v>
      </c>
      <c r="C57" s="1" t="str">
        <f>Sheet1!H57&amp;CHAR(10)&amp;Sheet1!I57</f>
        <v xml:space="preserve">
</v>
      </c>
      <c r="D57" s="1" t="str">
        <f>Sheet1!D57&amp;CHAR(10)&amp;Sheet1!E57</f>
        <v xml:space="preserve">
</v>
      </c>
      <c r="E57" s="1" t="str">
        <f>Sheet1!J57&amp;CHAR(10)&amp;Sheet1!K57</f>
        <v xml:space="preserve">
</v>
      </c>
      <c r="F57" s="1" t="str">
        <f>Sheet1!F57&amp;CHAR(10)&amp;Sheet1!G57</f>
        <v xml:space="preserve">
</v>
      </c>
      <c r="G57" s="1" t="str">
        <f>Sheet1!L57&amp;CHAR(10)&amp;Sheet1!M57</f>
        <v xml:space="preserve">
</v>
      </c>
      <c r="H57" s="1" t="str">
        <f>Sheet1!N57&amp;CHAR(10)&amp;Sheet1!O57</f>
        <v xml:space="preserve">
</v>
      </c>
    </row>
    <row r="58" spans="1:8" ht="24" x14ac:dyDescent="0.15">
      <c r="B58" s="1" t="str">
        <f>Sheet1!B58&amp;CHAR(10)&amp;Sheet1!C58</f>
        <v xml:space="preserve">
</v>
      </c>
      <c r="C58" s="1" t="str">
        <f>Sheet1!H58&amp;CHAR(10)&amp;Sheet1!I58</f>
        <v xml:space="preserve">
</v>
      </c>
      <c r="D58" s="1" t="str">
        <f>Sheet1!D58&amp;CHAR(10)&amp;Sheet1!E58</f>
        <v xml:space="preserve">
</v>
      </c>
      <c r="E58" s="1" t="str">
        <f>Sheet1!J58&amp;CHAR(10)&amp;Sheet1!K58</f>
        <v xml:space="preserve">
</v>
      </c>
      <c r="F58" s="1" t="str">
        <f>Sheet1!F58&amp;CHAR(10)&amp;Sheet1!G58</f>
        <v xml:space="preserve">
</v>
      </c>
      <c r="G58" s="1" t="str">
        <f>Sheet1!L58&amp;CHAR(10)&amp;Sheet1!M58</f>
        <v xml:space="preserve">
</v>
      </c>
      <c r="H58" s="1" t="str">
        <f>Sheet1!N58&amp;CHAR(10)&amp;Sheet1!O58</f>
        <v xml:space="preserve">
</v>
      </c>
    </row>
    <row r="59" spans="1:8" ht="24" x14ac:dyDescent="0.15">
      <c r="B59" s="1" t="str">
        <f>Sheet1!B59&amp;CHAR(10)&amp;Sheet1!C59</f>
        <v xml:space="preserve">
</v>
      </c>
      <c r="C59" s="1" t="str">
        <f>Sheet1!H59&amp;CHAR(10)&amp;Sheet1!I59</f>
        <v xml:space="preserve">
</v>
      </c>
      <c r="D59" s="1" t="str">
        <f>Sheet1!D59&amp;CHAR(10)&amp;Sheet1!E59</f>
        <v xml:space="preserve">
</v>
      </c>
      <c r="E59" s="1" t="str">
        <f>Sheet1!J59&amp;CHAR(10)&amp;Sheet1!K59</f>
        <v xml:space="preserve">
</v>
      </c>
      <c r="F59" s="1" t="str">
        <f>Sheet1!F59&amp;CHAR(10)&amp;Sheet1!G59</f>
        <v xml:space="preserve">
</v>
      </c>
      <c r="G59" s="1" t="str">
        <f>Sheet1!L59&amp;CHAR(10)&amp;Sheet1!M59</f>
        <v xml:space="preserve">
</v>
      </c>
      <c r="H59" s="1" t="str">
        <f>Sheet1!N59&amp;CHAR(10)&amp;Sheet1!O59</f>
        <v xml:space="preserve">
</v>
      </c>
    </row>
    <row r="60" spans="1:8" ht="24" x14ac:dyDescent="0.15">
      <c r="B60" s="1" t="str">
        <f>Sheet1!B60&amp;CHAR(10)&amp;Sheet1!C60</f>
        <v xml:space="preserve">
</v>
      </c>
      <c r="C60" s="1" t="str">
        <f>Sheet1!H60&amp;CHAR(10)&amp;Sheet1!I60</f>
        <v xml:space="preserve">
</v>
      </c>
      <c r="D60" s="1" t="str">
        <f>Sheet1!D60&amp;CHAR(10)&amp;Sheet1!E60</f>
        <v xml:space="preserve">
</v>
      </c>
      <c r="E60" s="1" t="str">
        <f>Sheet1!J60&amp;CHAR(10)&amp;Sheet1!K60</f>
        <v xml:space="preserve">
</v>
      </c>
      <c r="F60" s="1" t="str">
        <f>Sheet1!F60&amp;CHAR(10)&amp;Sheet1!G60</f>
        <v xml:space="preserve">
</v>
      </c>
      <c r="G60" s="1" t="str">
        <f>Sheet1!L60&amp;CHAR(10)&amp;Sheet1!M60</f>
        <v xml:space="preserve">
</v>
      </c>
      <c r="H60" s="1" t="str">
        <f>Sheet1!N60&amp;CHAR(10)&amp;Sheet1!O60</f>
        <v xml:space="preserve">
</v>
      </c>
    </row>
    <row r="61" spans="1:8" ht="24" x14ac:dyDescent="0.15">
      <c r="B61" s="1" t="str">
        <f>Sheet1!B61&amp;CHAR(10)&amp;Sheet1!C61</f>
        <v xml:space="preserve">
</v>
      </c>
      <c r="C61" s="1" t="str">
        <f>Sheet1!H61&amp;CHAR(10)&amp;Sheet1!I61</f>
        <v xml:space="preserve">
</v>
      </c>
      <c r="D61" s="1" t="str">
        <f>Sheet1!D61&amp;CHAR(10)&amp;Sheet1!E61</f>
        <v xml:space="preserve">
</v>
      </c>
      <c r="E61" s="1" t="str">
        <f>Sheet1!J61&amp;CHAR(10)&amp;Sheet1!K61</f>
        <v xml:space="preserve">
</v>
      </c>
      <c r="F61" s="1" t="str">
        <f>Sheet1!F61&amp;CHAR(10)&amp;Sheet1!G61</f>
        <v xml:space="preserve">
</v>
      </c>
      <c r="G61" s="1" t="str">
        <f>Sheet1!L61&amp;CHAR(10)&amp;Sheet1!M61</f>
        <v xml:space="preserve">
</v>
      </c>
      <c r="H61" s="1" t="str">
        <f>Sheet1!N61&amp;CHAR(10)&amp;Sheet1!O61</f>
        <v xml:space="preserve">
</v>
      </c>
    </row>
    <row r="62" spans="1:8" ht="24" x14ac:dyDescent="0.15">
      <c r="B62" s="1" t="str">
        <f>Sheet1!B62&amp;CHAR(10)&amp;Sheet1!C62</f>
        <v xml:space="preserve">
</v>
      </c>
      <c r="C62" s="1" t="str">
        <f>Sheet1!H62&amp;CHAR(10)&amp;Sheet1!I62</f>
        <v xml:space="preserve">
</v>
      </c>
      <c r="D62" s="1" t="str">
        <f>Sheet1!D62&amp;CHAR(10)&amp;Sheet1!E62</f>
        <v xml:space="preserve">
</v>
      </c>
      <c r="E62" s="1" t="str">
        <f>Sheet1!J62&amp;CHAR(10)&amp;Sheet1!K62</f>
        <v xml:space="preserve">
</v>
      </c>
      <c r="F62" s="1" t="str">
        <f>Sheet1!F62&amp;CHAR(10)&amp;Sheet1!G62</f>
        <v xml:space="preserve">
</v>
      </c>
      <c r="G62" s="1" t="str">
        <f>Sheet1!L62&amp;CHAR(10)&amp;Sheet1!M62</f>
        <v xml:space="preserve">
</v>
      </c>
      <c r="H62" s="1" t="str">
        <f>Sheet1!N62&amp;CHAR(10)&amp;Sheet1!O62</f>
        <v xml:space="preserve">
</v>
      </c>
    </row>
    <row r="63" spans="1:8" ht="24" x14ac:dyDescent="0.15">
      <c r="B63" s="1" t="str">
        <f>Sheet1!B63&amp;CHAR(10)&amp;Sheet1!C63</f>
        <v xml:space="preserve">
</v>
      </c>
      <c r="C63" s="1" t="str">
        <f>Sheet1!H63&amp;CHAR(10)&amp;Sheet1!I63</f>
        <v xml:space="preserve">
</v>
      </c>
      <c r="D63" s="1" t="str">
        <f>Sheet1!D63&amp;CHAR(10)&amp;Sheet1!E63</f>
        <v xml:space="preserve">
</v>
      </c>
      <c r="E63" s="1" t="str">
        <f>Sheet1!J63&amp;CHAR(10)&amp;Sheet1!K63</f>
        <v xml:space="preserve">
</v>
      </c>
      <c r="F63" s="1" t="str">
        <f>Sheet1!F63&amp;CHAR(10)&amp;Sheet1!G63</f>
        <v xml:space="preserve">
</v>
      </c>
      <c r="G63" s="1" t="str">
        <f>Sheet1!L63&amp;CHAR(10)&amp;Sheet1!M63</f>
        <v xml:space="preserve">
</v>
      </c>
      <c r="H63" s="1" t="str">
        <f>Sheet1!N63&amp;CHAR(10)&amp;Sheet1!O63</f>
        <v xml:space="preserve">
</v>
      </c>
    </row>
    <row r="64" spans="1:8" ht="24" x14ac:dyDescent="0.15">
      <c r="B64" s="1" t="str">
        <f>Sheet1!B64&amp;CHAR(10)&amp;Sheet1!C64</f>
        <v xml:space="preserve">
</v>
      </c>
      <c r="C64" s="1" t="str">
        <f>Sheet1!H64&amp;CHAR(10)&amp;Sheet1!I64</f>
        <v xml:space="preserve">
</v>
      </c>
      <c r="D64" s="1" t="str">
        <f>Sheet1!D64&amp;CHAR(10)&amp;Sheet1!E64</f>
        <v xml:space="preserve">
</v>
      </c>
      <c r="E64" s="1" t="str">
        <f>Sheet1!J64&amp;CHAR(10)&amp;Sheet1!K64</f>
        <v xml:space="preserve">
</v>
      </c>
      <c r="F64" s="1" t="str">
        <f>Sheet1!F64&amp;CHAR(10)&amp;Sheet1!G64</f>
        <v xml:space="preserve">
</v>
      </c>
      <c r="G64" s="1" t="str">
        <f>Sheet1!L64&amp;CHAR(10)&amp;Sheet1!M64</f>
        <v xml:space="preserve">
</v>
      </c>
      <c r="H64" s="1" t="str">
        <f>Sheet1!N64&amp;CHAR(10)&amp;Sheet1!O64</f>
        <v xml:space="preserve">
</v>
      </c>
    </row>
    <row r="65" spans="2:8" ht="24" x14ac:dyDescent="0.15">
      <c r="B65" s="1" t="str">
        <f>Sheet1!B65&amp;CHAR(10)&amp;Sheet1!C65</f>
        <v xml:space="preserve">
</v>
      </c>
      <c r="C65" s="1" t="str">
        <f>Sheet1!H65&amp;CHAR(10)&amp;Sheet1!I65</f>
        <v xml:space="preserve">
</v>
      </c>
      <c r="D65" s="1" t="str">
        <f>Sheet1!D65&amp;CHAR(10)&amp;Sheet1!E65</f>
        <v xml:space="preserve">
</v>
      </c>
      <c r="E65" s="1" t="str">
        <f>Sheet1!J65&amp;CHAR(10)&amp;Sheet1!K65</f>
        <v xml:space="preserve">
</v>
      </c>
      <c r="F65" s="1" t="str">
        <f>Sheet1!F65&amp;CHAR(10)&amp;Sheet1!G65</f>
        <v xml:space="preserve">
</v>
      </c>
      <c r="G65" s="1" t="str">
        <f>Sheet1!L65&amp;CHAR(10)&amp;Sheet1!M65</f>
        <v xml:space="preserve">
</v>
      </c>
      <c r="H65" s="1" t="str">
        <f>Sheet1!N65&amp;CHAR(10)&amp;Sheet1!O65</f>
        <v xml:space="preserve">
</v>
      </c>
    </row>
    <row r="66" spans="2:8" ht="24" x14ac:dyDescent="0.15">
      <c r="B66" s="1" t="str">
        <f>Sheet1!B66&amp;CHAR(10)&amp;Sheet1!C66</f>
        <v xml:space="preserve">
</v>
      </c>
      <c r="C66" s="1" t="str">
        <f>Sheet1!H66&amp;CHAR(10)&amp;Sheet1!I66</f>
        <v xml:space="preserve">
</v>
      </c>
      <c r="D66" s="1" t="str">
        <f>Sheet1!D66&amp;CHAR(10)&amp;Sheet1!E66</f>
        <v xml:space="preserve">
</v>
      </c>
      <c r="E66" s="1" t="str">
        <f>Sheet1!J66&amp;CHAR(10)&amp;Sheet1!K66</f>
        <v xml:space="preserve">
</v>
      </c>
      <c r="F66" s="1" t="str">
        <f>Sheet1!F66&amp;CHAR(10)&amp;Sheet1!G66</f>
        <v xml:space="preserve">
</v>
      </c>
      <c r="G66" s="1" t="str">
        <f>Sheet1!L66&amp;CHAR(10)&amp;Sheet1!M66</f>
        <v xml:space="preserve">
</v>
      </c>
      <c r="H66" s="1" t="str">
        <f>Sheet1!N66&amp;CHAR(10)&amp;Sheet1!O66</f>
        <v xml:space="preserve">
</v>
      </c>
    </row>
    <row r="67" spans="2:8" ht="24" x14ac:dyDescent="0.15">
      <c r="B67" s="1" t="str">
        <f>Sheet1!B67&amp;CHAR(10)&amp;Sheet1!C67</f>
        <v xml:space="preserve">
</v>
      </c>
      <c r="C67" s="1" t="str">
        <f>Sheet1!H67&amp;CHAR(10)&amp;Sheet1!I67</f>
        <v xml:space="preserve">
</v>
      </c>
      <c r="D67" s="1" t="str">
        <f>Sheet1!D67&amp;CHAR(10)&amp;Sheet1!E67</f>
        <v xml:space="preserve">
</v>
      </c>
      <c r="E67" s="1" t="str">
        <f>Sheet1!J67&amp;CHAR(10)&amp;Sheet1!K67</f>
        <v xml:space="preserve">
</v>
      </c>
      <c r="F67" s="1" t="str">
        <f>Sheet1!F67&amp;CHAR(10)&amp;Sheet1!G67</f>
        <v xml:space="preserve">
</v>
      </c>
      <c r="G67" s="1" t="str">
        <f>Sheet1!L67&amp;CHAR(10)&amp;Sheet1!M67</f>
        <v xml:space="preserve">
</v>
      </c>
      <c r="H67" s="1" t="str">
        <f>Sheet1!N67&amp;CHAR(10)&amp;Sheet1!O67</f>
        <v xml:space="preserve">
</v>
      </c>
    </row>
    <row r="68" spans="2:8" ht="24" x14ac:dyDescent="0.15">
      <c r="B68" s="1" t="str">
        <f>Sheet1!B68&amp;CHAR(10)&amp;Sheet1!C68</f>
        <v xml:space="preserve">
</v>
      </c>
      <c r="C68" s="1" t="str">
        <f>Sheet1!H68&amp;CHAR(10)&amp;Sheet1!I68</f>
        <v xml:space="preserve">
</v>
      </c>
      <c r="D68" s="1" t="str">
        <f>Sheet1!D68&amp;CHAR(10)&amp;Sheet1!E68</f>
        <v xml:space="preserve">
</v>
      </c>
      <c r="E68" s="1" t="str">
        <f>Sheet1!J68&amp;CHAR(10)&amp;Sheet1!K68</f>
        <v xml:space="preserve">
</v>
      </c>
      <c r="F68" s="1" t="str">
        <f>Sheet1!F68&amp;CHAR(10)&amp;Sheet1!G68</f>
        <v xml:space="preserve">
</v>
      </c>
      <c r="G68" s="1" t="str">
        <f>Sheet1!L68&amp;CHAR(10)&amp;Sheet1!M68</f>
        <v xml:space="preserve">
</v>
      </c>
      <c r="H68" s="1" t="str">
        <f>Sheet1!N68&amp;CHAR(10)&amp;Sheet1!O68</f>
        <v xml:space="preserve">
</v>
      </c>
    </row>
    <row r="69" spans="2:8" ht="24" x14ac:dyDescent="0.15">
      <c r="B69" s="1" t="str">
        <f>Sheet1!B69&amp;CHAR(10)&amp;Sheet1!C69</f>
        <v xml:space="preserve">
</v>
      </c>
      <c r="C69" s="1" t="str">
        <f>Sheet1!H69&amp;CHAR(10)&amp;Sheet1!I69</f>
        <v xml:space="preserve">
</v>
      </c>
      <c r="D69" s="1" t="str">
        <f>Sheet1!D69&amp;CHAR(10)&amp;Sheet1!E69</f>
        <v xml:space="preserve">
</v>
      </c>
      <c r="E69" s="1" t="str">
        <f>Sheet1!J69&amp;CHAR(10)&amp;Sheet1!K69</f>
        <v xml:space="preserve">
</v>
      </c>
      <c r="F69" s="1" t="str">
        <f>Sheet1!F69&amp;CHAR(10)&amp;Sheet1!G69</f>
        <v xml:space="preserve">
</v>
      </c>
      <c r="G69" s="1" t="str">
        <f>Sheet1!L69&amp;CHAR(10)&amp;Sheet1!M69</f>
        <v xml:space="preserve">
</v>
      </c>
      <c r="H69" s="1" t="str">
        <f>Sheet1!N69&amp;CHAR(10)&amp;Sheet1!O69</f>
        <v xml:space="preserve">
</v>
      </c>
    </row>
    <row r="70" spans="2:8" ht="24" x14ac:dyDescent="0.15">
      <c r="B70" s="1" t="str">
        <f>Sheet1!B70&amp;CHAR(10)&amp;Sheet1!C70</f>
        <v xml:space="preserve">
</v>
      </c>
      <c r="C70" s="1" t="str">
        <f>Sheet1!H70&amp;CHAR(10)&amp;Sheet1!I70</f>
        <v xml:space="preserve">
</v>
      </c>
      <c r="D70" s="1" t="str">
        <f>Sheet1!D70&amp;CHAR(10)&amp;Sheet1!E70</f>
        <v xml:space="preserve">
</v>
      </c>
      <c r="E70" s="1" t="str">
        <f>Sheet1!J70&amp;CHAR(10)&amp;Sheet1!K70</f>
        <v xml:space="preserve">
</v>
      </c>
      <c r="F70" s="1" t="str">
        <f>Sheet1!F70&amp;CHAR(10)&amp;Sheet1!G70</f>
        <v xml:space="preserve">
</v>
      </c>
      <c r="G70" s="1" t="str">
        <f>Sheet1!L70&amp;CHAR(10)&amp;Sheet1!M70</f>
        <v xml:space="preserve">
</v>
      </c>
      <c r="H70" s="1" t="str">
        <f>Sheet1!N70&amp;CHAR(10)&amp;Sheet1!O70</f>
        <v xml:space="preserve">
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Sheet1!theta_UStop25_summary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2020-04-28T21:31:34Z</dcterms:created>
  <dcterms:modified xsi:type="dcterms:W3CDTF">2020-04-28T21:36:28Z</dcterms:modified>
</cp:coreProperties>
</file>