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vattikutis/Git/covid-sicr/results/"/>
    </mc:Choice>
  </mc:AlternateContent>
  <xr:revisionPtr revIDLastSave="0" documentId="8_{F3C77D5D-3EB3-9547-A6B2-71D222BFFC02}" xr6:coauthVersionLast="45" xr6:coauthVersionMax="45" xr10:uidLastSave="{00000000-0000-0000-0000-000000000000}"/>
  <bookViews>
    <workbookView xWindow="2780" yWindow="1560" windowWidth="28040" windowHeight="17440" activeTab="1" xr2:uid="{50878387-167F-5542-A01A-6498C3BBC83B}"/>
  </bookViews>
  <sheets>
    <sheet name="Sheet1" sheetId="1" r:id="rId1"/>
    <sheet name="Sheet2" sheetId="2" r:id="rId2"/>
  </sheets>
  <definedNames>
    <definedName name="Table1RCarIfr" localSheetId="0">Sheet1!$A$1:$N$171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D3" i="2"/>
  <c r="F3" i="2"/>
  <c r="C3" i="2"/>
  <c r="E3" i="2"/>
  <c r="G3" i="2"/>
  <c r="H3" i="2"/>
  <c r="B4" i="2"/>
  <c r="D4" i="2"/>
  <c r="F4" i="2"/>
  <c r="C4" i="2"/>
  <c r="E4" i="2"/>
  <c r="G4" i="2"/>
  <c r="H4" i="2"/>
  <c r="B5" i="2"/>
  <c r="D5" i="2"/>
  <c r="F5" i="2"/>
  <c r="C5" i="2"/>
  <c r="E5" i="2"/>
  <c r="G5" i="2"/>
  <c r="H5" i="2"/>
  <c r="B6" i="2"/>
  <c r="D6" i="2"/>
  <c r="F6" i="2"/>
  <c r="C6" i="2"/>
  <c r="E6" i="2"/>
  <c r="G6" i="2"/>
  <c r="H6" i="2"/>
  <c r="B7" i="2"/>
  <c r="D7" i="2"/>
  <c r="F7" i="2"/>
  <c r="C7" i="2"/>
  <c r="E7" i="2"/>
  <c r="G7" i="2"/>
  <c r="H7" i="2"/>
  <c r="B8" i="2"/>
  <c r="D8" i="2"/>
  <c r="F8" i="2"/>
  <c r="C8" i="2"/>
  <c r="E8" i="2"/>
  <c r="G8" i="2"/>
  <c r="H8" i="2"/>
  <c r="B9" i="2"/>
  <c r="D9" i="2"/>
  <c r="F9" i="2"/>
  <c r="C9" i="2"/>
  <c r="E9" i="2"/>
  <c r="G9" i="2"/>
  <c r="H9" i="2"/>
  <c r="B10" i="2"/>
  <c r="D10" i="2"/>
  <c r="F10" i="2"/>
  <c r="C10" i="2"/>
  <c r="E10" i="2"/>
  <c r="G10" i="2"/>
  <c r="H10" i="2"/>
  <c r="B11" i="2"/>
  <c r="D11" i="2"/>
  <c r="F11" i="2"/>
  <c r="C11" i="2"/>
  <c r="E11" i="2"/>
  <c r="G11" i="2"/>
  <c r="H11" i="2"/>
  <c r="B12" i="2"/>
  <c r="D12" i="2"/>
  <c r="F12" i="2"/>
  <c r="C12" i="2"/>
  <c r="E12" i="2"/>
  <c r="G12" i="2"/>
  <c r="H12" i="2"/>
  <c r="B13" i="2"/>
  <c r="D13" i="2"/>
  <c r="F13" i="2"/>
  <c r="C13" i="2"/>
  <c r="E13" i="2"/>
  <c r="G13" i="2"/>
  <c r="H13" i="2"/>
  <c r="B14" i="2"/>
  <c r="D14" i="2"/>
  <c r="F14" i="2"/>
  <c r="C14" i="2"/>
  <c r="E14" i="2"/>
  <c r="G14" i="2"/>
  <c r="H14" i="2"/>
  <c r="B15" i="2"/>
  <c r="D15" i="2"/>
  <c r="F15" i="2"/>
  <c r="C15" i="2"/>
  <c r="E15" i="2"/>
  <c r="G15" i="2"/>
  <c r="H15" i="2"/>
  <c r="B16" i="2"/>
  <c r="D16" i="2"/>
  <c r="F16" i="2"/>
  <c r="C16" i="2"/>
  <c r="E16" i="2"/>
  <c r="G16" i="2"/>
  <c r="H16" i="2"/>
  <c r="B17" i="2"/>
  <c r="D17" i="2"/>
  <c r="F17" i="2"/>
  <c r="C17" i="2"/>
  <c r="E17" i="2"/>
  <c r="G17" i="2"/>
  <c r="H17" i="2"/>
  <c r="B18" i="2"/>
  <c r="D18" i="2"/>
  <c r="F18" i="2"/>
  <c r="C18" i="2"/>
  <c r="E18" i="2"/>
  <c r="G18" i="2"/>
  <c r="H18" i="2"/>
  <c r="B19" i="2"/>
  <c r="D19" i="2"/>
  <c r="F19" i="2"/>
  <c r="C19" i="2"/>
  <c r="E19" i="2"/>
  <c r="G19" i="2"/>
  <c r="H19" i="2"/>
  <c r="B20" i="2"/>
  <c r="D20" i="2"/>
  <c r="F20" i="2"/>
  <c r="C20" i="2"/>
  <c r="E20" i="2"/>
  <c r="G20" i="2"/>
  <c r="H20" i="2"/>
  <c r="B21" i="2"/>
  <c r="D21" i="2"/>
  <c r="F21" i="2"/>
  <c r="C21" i="2"/>
  <c r="E21" i="2"/>
  <c r="G21" i="2"/>
  <c r="H21" i="2"/>
  <c r="B22" i="2"/>
  <c r="D22" i="2"/>
  <c r="F22" i="2"/>
  <c r="C22" i="2"/>
  <c r="E22" i="2"/>
  <c r="G22" i="2"/>
  <c r="H22" i="2"/>
  <c r="B23" i="2"/>
  <c r="D23" i="2"/>
  <c r="F23" i="2"/>
  <c r="C23" i="2"/>
  <c r="E23" i="2"/>
  <c r="G23" i="2"/>
  <c r="H23" i="2"/>
  <c r="B24" i="2"/>
  <c r="D24" i="2"/>
  <c r="F24" i="2"/>
  <c r="C24" i="2"/>
  <c r="E24" i="2"/>
  <c r="G24" i="2"/>
  <c r="H24" i="2"/>
  <c r="B25" i="2"/>
  <c r="D25" i="2"/>
  <c r="F25" i="2"/>
  <c r="C25" i="2"/>
  <c r="E25" i="2"/>
  <c r="G25" i="2"/>
  <c r="H25" i="2"/>
  <c r="B26" i="2"/>
  <c r="D26" i="2"/>
  <c r="F26" i="2"/>
  <c r="C26" i="2"/>
  <c r="E26" i="2"/>
  <c r="G26" i="2"/>
  <c r="H26" i="2"/>
  <c r="B27" i="2"/>
  <c r="D27" i="2"/>
  <c r="F27" i="2"/>
  <c r="C27" i="2"/>
  <c r="E27" i="2"/>
  <c r="G27" i="2"/>
  <c r="H27" i="2"/>
  <c r="B28" i="2"/>
  <c r="D28" i="2"/>
  <c r="F28" i="2"/>
  <c r="C28" i="2"/>
  <c r="E28" i="2"/>
  <c r="G28" i="2"/>
  <c r="H28" i="2"/>
  <c r="B29" i="2"/>
  <c r="D29" i="2"/>
  <c r="F29" i="2"/>
  <c r="C29" i="2"/>
  <c r="E29" i="2"/>
  <c r="G29" i="2"/>
  <c r="H29" i="2"/>
  <c r="B30" i="2"/>
  <c r="D30" i="2"/>
  <c r="F30" i="2"/>
  <c r="C30" i="2"/>
  <c r="E30" i="2"/>
  <c r="G30" i="2"/>
  <c r="H30" i="2"/>
  <c r="B31" i="2"/>
  <c r="D31" i="2"/>
  <c r="F31" i="2"/>
  <c r="C31" i="2"/>
  <c r="E31" i="2"/>
  <c r="G31" i="2"/>
  <c r="H31" i="2"/>
  <c r="B32" i="2"/>
  <c r="D32" i="2"/>
  <c r="F32" i="2"/>
  <c r="C32" i="2"/>
  <c r="E32" i="2"/>
  <c r="G32" i="2"/>
  <c r="H32" i="2"/>
  <c r="B33" i="2"/>
  <c r="D33" i="2"/>
  <c r="F33" i="2"/>
  <c r="C33" i="2"/>
  <c r="E33" i="2"/>
  <c r="G33" i="2"/>
  <c r="H33" i="2"/>
  <c r="B34" i="2"/>
  <c r="D34" i="2"/>
  <c r="F34" i="2"/>
  <c r="C34" i="2"/>
  <c r="E34" i="2"/>
  <c r="G34" i="2"/>
  <c r="H34" i="2"/>
  <c r="B35" i="2"/>
  <c r="D35" i="2"/>
  <c r="F35" i="2"/>
  <c r="C35" i="2"/>
  <c r="E35" i="2"/>
  <c r="G35" i="2"/>
  <c r="H35" i="2"/>
  <c r="B36" i="2"/>
  <c r="D36" i="2"/>
  <c r="F36" i="2"/>
  <c r="C36" i="2"/>
  <c r="E36" i="2"/>
  <c r="G36" i="2"/>
  <c r="H36" i="2"/>
  <c r="B37" i="2"/>
  <c r="D37" i="2"/>
  <c r="F37" i="2"/>
  <c r="C37" i="2"/>
  <c r="E37" i="2"/>
  <c r="G37" i="2"/>
  <c r="H37" i="2"/>
  <c r="B38" i="2"/>
  <c r="D38" i="2"/>
  <c r="F38" i="2"/>
  <c r="C38" i="2"/>
  <c r="E38" i="2"/>
  <c r="G38" i="2"/>
  <c r="H38" i="2"/>
  <c r="B39" i="2"/>
  <c r="D39" i="2"/>
  <c r="F39" i="2"/>
  <c r="C39" i="2"/>
  <c r="E39" i="2"/>
  <c r="G39" i="2"/>
  <c r="H39" i="2"/>
  <c r="B40" i="2"/>
  <c r="D40" i="2"/>
  <c r="F40" i="2"/>
  <c r="C40" i="2"/>
  <c r="E40" i="2"/>
  <c r="G40" i="2"/>
  <c r="H40" i="2"/>
  <c r="B41" i="2"/>
  <c r="D41" i="2"/>
  <c r="F41" i="2"/>
  <c r="C41" i="2"/>
  <c r="E41" i="2"/>
  <c r="G41" i="2"/>
  <c r="H41" i="2"/>
  <c r="B42" i="2"/>
  <c r="D42" i="2"/>
  <c r="F42" i="2"/>
  <c r="C42" i="2"/>
  <c r="E42" i="2"/>
  <c r="G42" i="2"/>
  <c r="H42" i="2"/>
  <c r="B43" i="2"/>
  <c r="D43" i="2"/>
  <c r="F43" i="2"/>
  <c r="C43" i="2"/>
  <c r="E43" i="2"/>
  <c r="G43" i="2"/>
  <c r="H43" i="2"/>
  <c r="B44" i="2"/>
  <c r="D44" i="2"/>
  <c r="F44" i="2"/>
  <c r="C44" i="2"/>
  <c r="E44" i="2"/>
  <c r="G44" i="2"/>
  <c r="H44" i="2"/>
  <c r="B45" i="2"/>
  <c r="D45" i="2"/>
  <c r="F45" i="2"/>
  <c r="C45" i="2"/>
  <c r="E45" i="2"/>
  <c r="G45" i="2"/>
  <c r="H45" i="2"/>
  <c r="B46" i="2"/>
  <c r="D46" i="2"/>
  <c r="F46" i="2"/>
  <c r="C46" i="2"/>
  <c r="E46" i="2"/>
  <c r="G46" i="2"/>
  <c r="H46" i="2"/>
  <c r="B47" i="2"/>
  <c r="D47" i="2"/>
  <c r="F47" i="2"/>
  <c r="C47" i="2"/>
  <c r="E47" i="2"/>
  <c r="G47" i="2"/>
  <c r="H47" i="2"/>
  <c r="B48" i="2"/>
  <c r="D48" i="2"/>
  <c r="F48" i="2"/>
  <c r="C48" i="2"/>
  <c r="E48" i="2"/>
  <c r="G48" i="2"/>
  <c r="H48" i="2"/>
  <c r="B49" i="2"/>
  <c r="D49" i="2"/>
  <c r="F49" i="2"/>
  <c r="C49" i="2"/>
  <c r="E49" i="2"/>
  <c r="G49" i="2"/>
  <c r="H49" i="2"/>
  <c r="B50" i="2"/>
  <c r="D50" i="2"/>
  <c r="F50" i="2"/>
  <c r="C50" i="2"/>
  <c r="E50" i="2"/>
  <c r="G50" i="2"/>
  <c r="H50" i="2"/>
  <c r="B51" i="2"/>
  <c r="D51" i="2"/>
  <c r="F51" i="2"/>
  <c r="C51" i="2"/>
  <c r="E51" i="2"/>
  <c r="G51" i="2"/>
  <c r="H51" i="2"/>
  <c r="B52" i="2"/>
  <c r="D52" i="2"/>
  <c r="F52" i="2"/>
  <c r="C52" i="2"/>
  <c r="E52" i="2"/>
  <c r="G52" i="2"/>
  <c r="H52" i="2"/>
  <c r="B53" i="2"/>
  <c r="D53" i="2"/>
  <c r="F53" i="2"/>
  <c r="C53" i="2"/>
  <c r="E53" i="2"/>
  <c r="G53" i="2"/>
  <c r="H53" i="2"/>
  <c r="B54" i="2"/>
  <c r="D54" i="2"/>
  <c r="F54" i="2"/>
  <c r="C54" i="2"/>
  <c r="E54" i="2"/>
  <c r="G54" i="2"/>
  <c r="H54" i="2"/>
  <c r="B55" i="2"/>
  <c r="D55" i="2"/>
  <c r="F55" i="2"/>
  <c r="C55" i="2"/>
  <c r="E55" i="2"/>
  <c r="G55" i="2"/>
  <c r="H55" i="2"/>
  <c r="B56" i="2"/>
  <c r="D56" i="2"/>
  <c r="F56" i="2"/>
  <c r="C56" i="2"/>
  <c r="E56" i="2"/>
  <c r="G56" i="2"/>
  <c r="H56" i="2"/>
  <c r="B57" i="2"/>
  <c r="D57" i="2"/>
  <c r="F57" i="2"/>
  <c r="C57" i="2"/>
  <c r="E57" i="2"/>
  <c r="G57" i="2"/>
  <c r="H57" i="2"/>
  <c r="B58" i="2"/>
  <c r="D58" i="2"/>
  <c r="F58" i="2"/>
  <c r="C58" i="2"/>
  <c r="E58" i="2"/>
  <c r="G58" i="2"/>
  <c r="H58" i="2"/>
  <c r="B59" i="2"/>
  <c r="D59" i="2"/>
  <c r="F59" i="2"/>
  <c r="C59" i="2"/>
  <c r="E59" i="2"/>
  <c r="G59" i="2"/>
  <c r="H59" i="2"/>
  <c r="B60" i="2"/>
  <c r="D60" i="2"/>
  <c r="F60" i="2"/>
  <c r="C60" i="2"/>
  <c r="E60" i="2"/>
  <c r="G60" i="2"/>
  <c r="H60" i="2"/>
  <c r="B61" i="2"/>
  <c r="D61" i="2"/>
  <c r="F61" i="2"/>
  <c r="C61" i="2"/>
  <c r="E61" i="2"/>
  <c r="G61" i="2"/>
  <c r="H61" i="2"/>
  <c r="B62" i="2"/>
  <c r="D62" i="2"/>
  <c r="F62" i="2"/>
  <c r="C62" i="2"/>
  <c r="E62" i="2"/>
  <c r="G62" i="2"/>
  <c r="H62" i="2"/>
  <c r="B63" i="2"/>
  <c r="D63" i="2"/>
  <c r="F63" i="2"/>
  <c r="C63" i="2"/>
  <c r="E63" i="2"/>
  <c r="G63" i="2"/>
  <c r="H63" i="2"/>
  <c r="B64" i="2"/>
  <c r="D64" i="2"/>
  <c r="F64" i="2"/>
  <c r="C64" i="2"/>
  <c r="E64" i="2"/>
  <c r="G64" i="2"/>
  <c r="H64" i="2"/>
  <c r="B65" i="2"/>
  <c r="D65" i="2"/>
  <c r="F65" i="2"/>
  <c r="C65" i="2"/>
  <c r="E65" i="2"/>
  <c r="G65" i="2"/>
  <c r="H65" i="2"/>
  <c r="B66" i="2"/>
  <c r="D66" i="2"/>
  <c r="F66" i="2"/>
  <c r="C66" i="2"/>
  <c r="E66" i="2"/>
  <c r="G66" i="2"/>
  <c r="H66" i="2"/>
  <c r="B67" i="2"/>
  <c r="D67" i="2"/>
  <c r="F67" i="2"/>
  <c r="C67" i="2"/>
  <c r="E67" i="2"/>
  <c r="G67" i="2"/>
  <c r="H67" i="2"/>
  <c r="B68" i="2"/>
  <c r="D68" i="2"/>
  <c r="F68" i="2"/>
  <c r="C68" i="2"/>
  <c r="E68" i="2"/>
  <c r="G68" i="2"/>
  <c r="H68" i="2"/>
  <c r="B69" i="2"/>
  <c r="D69" i="2"/>
  <c r="F69" i="2"/>
  <c r="C69" i="2"/>
  <c r="E69" i="2"/>
  <c r="G69" i="2"/>
  <c r="H69" i="2"/>
  <c r="B70" i="2"/>
  <c r="D70" i="2"/>
  <c r="F70" i="2"/>
  <c r="C70" i="2"/>
  <c r="E70" i="2"/>
  <c r="G70" i="2"/>
  <c r="H70" i="2"/>
  <c r="B71" i="2"/>
  <c r="D71" i="2"/>
  <c r="F71" i="2"/>
  <c r="C71" i="2"/>
  <c r="E71" i="2"/>
  <c r="G71" i="2"/>
  <c r="H71" i="2"/>
  <c r="B72" i="2"/>
  <c r="D72" i="2"/>
  <c r="F72" i="2"/>
  <c r="C72" i="2"/>
  <c r="E72" i="2"/>
  <c r="G72" i="2"/>
  <c r="H72" i="2"/>
  <c r="B73" i="2"/>
  <c r="D73" i="2"/>
  <c r="F73" i="2"/>
  <c r="C73" i="2"/>
  <c r="E73" i="2"/>
  <c r="G73" i="2"/>
  <c r="H73" i="2"/>
  <c r="B74" i="2"/>
  <c r="D74" i="2"/>
  <c r="F74" i="2"/>
  <c r="C74" i="2"/>
  <c r="E74" i="2"/>
  <c r="G74" i="2"/>
  <c r="H74" i="2"/>
  <c r="B75" i="2"/>
  <c r="D75" i="2"/>
  <c r="F75" i="2"/>
  <c r="C75" i="2"/>
  <c r="E75" i="2"/>
  <c r="G75" i="2"/>
  <c r="H75" i="2"/>
  <c r="B76" i="2"/>
  <c r="D76" i="2"/>
  <c r="F76" i="2"/>
  <c r="C76" i="2"/>
  <c r="E76" i="2"/>
  <c r="G76" i="2"/>
  <c r="H76" i="2"/>
  <c r="B77" i="2"/>
  <c r="D77" i="2"/>
  <c r="F77" i="2"/>
  <c r="C77" i="2"/>
  <c r="E77" i="2"/>
  <c r="G77" i="2"/>
  <c r="H77" i="2"/>
  <c r="B78" i="2"/>
  <c r="D78" i="2"/>
  <c r="F78" i="2"/>
  <c r="C78" i="2"/>
  <c r="E78" i="2"/>
  <c r="G78" i="2"/>
  <c r="H78" i="2"/>
  <c r="B79" i="2"/>
  <c r="D79" i="2"/>
  <c r="F79" i="2"/>
  <c r="C79" i="2"/>
  <c r="E79" i="2"/>
  <c r="G79" i="2"/>
  <c r="H79" i="2"/>
  <c r="B80" i="2"/>
  <c r="D80" i="2"/>
  <c r="F80" i="2"/>
  <c r="C80" i="2"/>
  <c r="E80" i="2"/>
  <c r="G80" i="2"/>
  <c r="H80" i="2"/>
  <c r="B81" i="2"/>
  <c r="D81" i="2"/>
  <c r="F81" i="2"/>
  <c r="C81" i="2"/>
  <c r="E81" i="2"/>
  <c r="G81" i="2"/>
  <c r="H81" i="2"/>
  <c r="B82" i="2"/>
  <c r="D82" i="2"/>
  <c r="F82" i="2"/>
  <c r="C82" i="2"/>
  <c r="E82" i="2"/>
  <c r="G82" i="2"/>
  <c r="H82" i="2"/>
  <c r="B83" i="2"/>
  <c r="D83" i="2"/>
  <c r="F83" i="2"/>
  <c r="C83" i="2"/>
  <c r="E83" i="2"/>
  <c r="G83" i="2"/>
  <c r="H83" i="2"/>
  <c r="B84" i="2"/>
  <c r="D84" i="2"/>
  <c r="F84" i="2"/>
  <c r="C84" i="2"/>
  <c r="E84" i="2"/>
  <c r="G84" i="2"/>
  <c r="H84" i="2"/>
  <c r="B85" i="2"/>
  <c r="D85" i="2"/>
  <c r="F85" i="2"/>
  <c r="C85" i="2"/>
  <c r="E85" i="2"/>
  <c r="G85" i="2"/>
  <c r="H85" i="2"/>
  <c r="B86" i="2"/>
  <c r="D86" i="2"/>
  <c r="F86" i="2"/>
  <c r="C86" i="2"/>
  <c r="E86" i="2"/>
  <c r="G86" i="2"/>
  <c r="H86" i="2"/>
  <c r="B87" i="2"/>
  <c r="D87" i="2"/>
  <c r="F87" i="2"/>
  <c r="C87" i="2"/>
  <c r="E87" i="2"/>
  <c r="G87" i="2"/>
  <c r="H87" i="2"/>
  <c r="B88" i="2"/>
  <c r="D88" i="2"/>
  <c r="F88" i="2"/>
  <c r="C88" i="2"/>
  <c r="E88" i="2"/>
  <c r="G88" i="2"/>
  <c r="H88" i="2"/>
  <c r="B89" i="2"/>
  <c r="D89" i="2"/>
  <c r="F89" i="2"/>
  <c r="C89" i="2"/>
  <c r="E89" i="2"/>
  <c r="G89" i="2"/>
  <c r="H89" i="2"/>
  <c r="B90" i="2"/>
  <c r="D90" i="2"/>
  <c r="F90" i="2"/>
  <c r="C90" i="2"/>
  <c r="E90" i="2"/>
  <c r="G90" i="2"/>
  <c r="H90" i="2"/>
  <c r="B91" i="2"/>
  <c r="D91" i="2"/>
  <c r="F91" i="2"/>
  <c r="C91" i="2"/>
  <c r="E91" i="2"/>
  <c r="G91" i="2"/>
  <c r="H91" i="2"/>
  <c r="B92" i="2"/>
  <c r="D92" i="2"/>
  <c r="F92" i="2"/>
  <c r="C92" i="2"/>
  <c r="E92" i="2"/>
  <c r="G92" i="2"/>
  <c r="H92" i="2"/>
  <c r="B93" i="2"/>
  <c r="D93" i="2"/>
  <c r="F93" i="2"/>
  <c r="C93" i="2"/>
  <c r="E93" i="2"/>
  <c r="G93" i="2"/>
  <c r="H93" i="2"/>
  <c r="B94" i="2"/>
  <c r="D94" i="2"/>
  <c r="F94" i="2"/>
  <c r="C94" i="2"/>
  <c r="E94" i="2"/>
  <c r="G94" i="2"/>
  <c r="H94" i="2"/>
  <c r="B95" i="2"/>
  <c r="D95" i="2"/>
  <c r="F95" i="2"/>
  <c r="C95" i="2"/>
  <c r="E95" i="2"/>
  <c r="G95" i="2"/>
  <c r="H95" i="2"/>
  <c r="B96" i="2"/>
  <c r="D96" i="2"/>
  <c r="F96" i="2"/>
  <c r="C96" i="2"/>
  <c r="E96" i="2"/>
  <c r="G96" i="2"/>
  <c r="H96" i="2"/>
  <c r="B97" i="2"/>
  <c r="D97" i="2"/>
  <c r="F97" i="2"/>
  <c r="C97" i="2"/>
  <c r="E97" i="2"/>
  <c r="G97" i="2"/>
  <c r="H97" i="2"/>
  <c r="B98" i="2"/>
  <c r="D98" i="2"/>
  <c r="F98" i="2"/>
  <c r="C98" i="2"/>
  <c r="E98" i="2"/>
  <c r="G98" i="2"/>
  <c r="H98" i="2"/>
  <c r="B99" i="2"/>
  <c r="D99" i="2"/>
  <c r="F99" i="2"/>
  <c r="C99" i="2"/>
  <c r="E99" i="2"/>
  <c r="G99" i="2"/>
  <c r="H99" i="2"/>
  <c r="B100" i="2"/>
  <c r="D100" i="2"/>
  <c r="F100" i="2"/>
  <c r="C100" i="2"/>
  <c r="E100" i="2"/>
  <c r="G100" i="2"/>
  <c r="H100" i="2"/>
  <c r="B101" i="2"/>
  <c r="D101" i="2"/>
  <c r="F101" i="2"/>
  <c r="C101" i="2"/>
  <c r="E101" i="2"/>
  <c r="G101" i="2"/>
  <c r="H101" i="2"/>
  <c r="B102" i="2"/>
  <c r="D102" i="2"/>
  <c r="F102" i="2"/>
  <c r="C102" i="2"/>
  <c r="E102" i="2"/>
  <c r="G102" i="2"/>
  <c r="H102" i="2"/>
  <c r="B103" i="2"/>
  <c r="D103" i="2"/>
  <c r="F103" i="2"/>
  <c r="C103" i="2"/>
  <c r="E103" i="2"/>
  <c r="G103" i="2"/>
  <c r="H103" i="2"/>
  <c r="B104" i="2"/>
  <c r="D104" i="2"/>
  <c r="F104" i="2"/>
  <c r="C104" i="2"/>
  <c r="E104" i="2"/>
  <c r="G104" i="2"/>
  <c r="H104" i="2"/>
  <c r="B105" i="2"/>
  <c r="D105" i="2"/>
  <c r="F105" i="2"/>
  <c r="C105" i="2"/>
  <c r="E105" i="2"/>
  <c r="G105" i="2"/>
  <c r="H105" i="2"/>
  <c r="B106" i="2"/>
  <c r="D106" i="2"/>
  <c r="F106" i="2"/>
  <c r="C106" i="2"/>
  <c r="E106" i="2"/>
  <c r="G106" i="2"/>
  <c r="H106" i="2"/>
  <c r="B107" i="2"/>
  <c r="D107" i="2"/>
  <c r="F107" i="2"/>
  <c r="C107" i="2"/>
  <c r="E107" i="2"/>
  <c r="G107" i="2"/>
  <c r="H107" i="2"/>
  <c r="B108" i="2"/>
  <c r="D108" i="2"/>
  <c r="F108" i="2"/>
  <c r="C108" i="2"/>
  <c r="E108" i="2"/>
  <c r="G108" i="2"/>
  <c r="H108" i="2"/>
  <c r="B109" i="2"/>
  <c r="D109" i="2"/>
  <c r="F109" i="2"/>
  <c r="C109" i="2"/>
  <c r="E109" i="2"/>
  <c r="G109" i="2"/>
  <c r="H109" i="2"/>
  <c r="B110" i="2"/>
  <c r="D110" i="2"/>
  <c r="F110" i="2"/>
  <c r="C110" i="2"/>
  <c r="E110" i="2"/>
  <c r="G110" i="2"/>
  <c r="H110" i="2"/>
  <c r="B111" i="2"/>
  <c r="D111" i="2"/>
  <c r="F111" i="2"/>
  <c r="C111" i="2"/>
  <c r="E111" i="2"/>
  <c r="G111" i="2"/>
  <c r="H111" i="2"/>
  <c r="B112" i="2"/>
  <c r="D112" i="2"/>
  <c r="F112" i="2"/>
  <c r="C112" i="2"/>
  <c r="E112" i="2"/>
  <c r="G112" i="2"/>
  <c r="H112" i="2"/>
  <c r="B113" i="2"/>
  <c r="D113" i="2"/>
  <c r="F113" i="2"/>
  <c r="C113" i="2"/>
  <c r="E113" i="2"/>
  <c r="G113" i="2"/>
  <c r="H113" i="2"/>
  <c r="B114" i="2"/>
  <c r="D114" i="2"/>
  <c r="F114" i="2"/>
  <c r="C114" i="2"/>
  <c r="E114" i="2"/>
  <c r="G114" i="2"/>
  <c r="H114" i="2"/>
  <c r="B115" i="2"/>
  <c r="D115" i="2"/>
  <c r="F115" i="2"/>
  <c r="C115" i="2"/>
  <c r="E115" i="2"/>
  <c r="G115" i="2"/>
  <c r="H115" i="2"/>
  <c r="B116" i="2"/>
  <c r="D116" i="2"/>
  <c r="F116" i="2"/>
  <c r="C116" i="2"/>
  <c r="E116" i="2"/>
  <c r="G116" i="2"/>
  <c r="H116" i="2"/>
  <c r="B117" i="2"/>
  <c r="D117" i="2"/>
  <c r="F117" i="2"/>
  <c r="C117" i="2"/>
  <c r="E117" i="2"/>
  <c r="G117" i="2"/>
  <c r="H117" i="2"/>
  <c r="B118" i="2"/>
  <c r="D118" i="2"/>
  <c r="F118" i="2"/>
  <c r="C118" i="2"/>
  <c r="E118" i="2"/>
  <c r="G118" i="2"/>
  <c r="H118" i="2"/>
  <c r="B119" i="2"/>
  <c r="D119" i="2"/>
  <c r="F119" i="2"/>
  <c r="C119" i="2"/>
  <c r="E119" i="2"/>
  <c r="G119" i="2"/>
  <c r="H119" i="2"/>
  <c r="B120" i="2"/>
  <c r="D120" i="2"/>
  <c r="F120" i="2"/>
  <c r="C120" i="2"/>
  <c r="E120" i="2"/>
  <c r="G120" i="2"/>
  <c r="H120" i="2"/>
  <c r="B121" i="2"/>
  <c r="D121" i="2"/>
  <c r="F121" i="2"/>
  <c r="C121" i="2"/>
  <c r="E121" i="2"/>
  <c r="G121" i="2"/>
  <c r="H121" i="2"/>
  <c r="B122" i="2"/>
  <c r="D122" i="2"/>
  <c r="F122" i="2"/>
  <c r="C122" i="2"/>
  <c r="E122" i="2"/>
  <c r="G122" i="2"/>
  <c r="H122" i="2"/>
  <c r="B123" i="2"/>
  <c r="D123" i="2"/>
  <c r="F123" i="2"/>
  <c r="C123" i="2"/>
  <c r="E123" i="2"/>
  <c r="G123" i="2"/>
  <c r="H123" i="2"/>
  <c r="B124" i="2"/>
  <c r="D124" i="2"/>
  <c r="F124" i="2"/>
  <c r="C124" i="2"/>
  <c r="E124" i="2"/>
  <c r="G124" i="2"/>
  <c r="H124" i="2"/>
  <c r="B125" i="2"/>
  <c r="D125" i="2"/>
  <c r="F125" i="2"/>
  <c r="C125" i="2"/>
  <c r="E125" i="2"/>
  <c r="G125" i="2"/>
  <c r="H125" i="2"/>
  <c r="B126" i="2"/>
  <c r="D126" i="2"/>
  <c r="F126" i="2"/>
  <c r="C126" i="2"/>
  <c r="E126" i="2"/>
  <c r="G126" i="2"/>
  <c r="H126" i="2"/>
  <c r="B127" i="2"/>
  <c r="D127" i="2"/>
  <c r="F127" i="2"/>
  <c r="C127" i="2"/>
  <c r="E127" i="2"/>
  <c r="G127" i="2"/>
  <c r="H127" i="2"/>
  <c r="B128" i="2"/>
  <c r="D128" i="2"/>
  <c r="F128" i="2"/>
  <c r="C128" i="2"/>
  <c r="E128" i="2"/>
  <c r="G128" i="2"/>
  <c r="H128" i="2"/>
  <c r="B129" i="2"/>
  <c r="D129" i="2"/>
  <c r="F129" i="2"/>
  <c r="C129" i="2"/>
  <c r="E129" i="2"/>
  <c r="G129" i="2"/>
  <c r="H129" i="2"/>
  <c r="B130" i="2"/>
  <c r="D130" i="2"/>
  <c r="F130" i="2"/>
  <c r="C130" i="2"/>
  <c r="E130" i="2"/>
  <c r="G130" i="2"/>
  <c r="H130" i="2"/>
  <c r="B131" i="2"/>
  <c r="D131" i="2"/>
  <c r="F131" i="2"/>
  <c r="C131" i="2"/>
  <c r="E131" i="2"/>
  <c r="G131" i="2"/>
  <c r="H131" i="2"/>
  <c r="B132" i="2"/>
  <c r="D132" i="2"/>
  <c r="F132" i="2"/>
  <c r="C132" i="2"/>
  <c r="E132" i="2"/>
  <c r="G132" i="2"/>
  <c r="H132" i="2"/>
  <c r="B133" i="2"/>
  <c r="D133" i="2"/>
  <c r="F133" i="2"/>
  <c r="C133" i="2"/>
  <c r="E133" i="2"/>
  <c r="G133" i="2"/>
  <c r="H133" i="2"/>
  <c r="B134" i="2"/>
  <c r="D134" i="2"/>
  <c r="F134" i="2"/>
  <c r="C134" i="2"/>
  <c r="E134" i="2"/>
  <c r="G134" i="2"/>
  <c r="H134" i="2"/>
  <c r="B135" i="2"/>
  <c r="D135" i="2"/>
  <c r="F135" i="2"/>
  <c r="C135" i="2"/>
  <c r="E135" i="2"/>
  <c r="G135" i="2"/>
  <c r="H135" i="2"/>
  <c r="B136" i="2"/>
  <c r="D136" i="2"/>
  <c r="F136" i="2"/>
  <c r="C136" i="2"/>
  <c r="E136" i="2"/>
  <c r="G136" i="2"/>
  <c r="H136" i="2"/>
  <c r="B137" i="2"/>
  <c r="D137" i="2"/>
  <c r="F137" i="2"/>
  <c r="C137" i="2"/>
  <c r="E137" i="2"/>
  <c r="G137" i="2"/>
  <c r="H137" i="2"/>
  <c r="B138" i="2"/>
  <c r="D138" i="2"/>
  <c r="F138" i="2"/>
  <c r="C138" i="2"/>
  <c r="E138" i="2"/>
  <c r="G138" i="2"/>
  <c r="H138" i="2"/>
  <c r="B139" i="2"/>
  <c r="D139" i="2"/>
  <c r="F139" i="2"/>
  <c r="C139" i="2"/>
  <c r="E139" i="2"/>
  <c r="G139" i="2"/>
  <c r="H139" i="2"/>
  <c r="B140" i="2"/>
  <c r="D140" i="2"/>
  <c r="F140" i="2"/>
  <c r="C140" i="2"/>
  <c r="E140" i="2"/>
  <c r="G140" i="2"/>
  <c r="H140" i="2"/>
  <c r="B141" i="2"/>
  <c r="D141" i="2"/>
  <c r="F141" i="2"/>
  <c r="C141" i="2"/>
  <c r="E141" i="2"/>
  <c r="G141" i="2"/>
  <c r="H141" i="2"/>
  <c r="B142" i="2"/>
  <c r="D142" i="2"/>
  <c r="F142" i="2"/>
  <c r="C142" i="2"/>
  <c r="E142" i="2"/>
  <c r="G142" i="2"/>
  <c r="H142" i="2"/>
  <c r="B143" i="2"/>
  <c r="D143" i="2"/>
  <c r="F143" i="2"/>
  <c r="C143" i="2"/>
  <c r="E143" i="2"/>
  <c r="G143" i="2"/>
  <c r="H143" i="2"/>
  <c r="B144" i="2"/>
  <c r="D144" i="2"/>
  <c r="F144" i="2"/>
  <c r="C144" i="2"/>
  <c r="E144" i="2"/>
  <c r="G144" i="2"/>
  <c r="H144" i="2"/>
  <c r="B145" i="2"/>
  <c r="D145" i="2"/>
  <c r="F145" i="2"/>
  <c r="C145" i="2"/>
  <c r="E145" i="2"/>
  <c r="G145" i="2"/>
  <c r="H145" i="2"/>
  <c r="B146" i="2"/>
  <c r="D146" i="2"/>
  <c r="F146" i="2"/>
  <c r="C146" i="2"/>
  <c r="E146" i="2"/>
  <c r="G146" i="2"/>
  <c r="H146" i="2"/>
  <c r="B147" i="2"/>
  <c r="D147" i="2"/>
  <c r="F147" i="2"/>
  <c r="C147" i="2"/>
  <c r="E147" i="2"/>
  <c r="G147" i="2"/>
  <c r="H147" i="2"/>
  <c r="B148" i="2"/>
  <c r="D148" i="2"/>
  <c r="F148" i="2"/>
  <c r="C148" i="2"/>
  <c r="E148" i="2"/>
  <c r="G148" i="2"/>
  <c r="H148" i="2"/>
  <c r="B149" i="2"/>
  <c r="D149" i="2"/>
  <c r="F149" i="2"/>
  <c r="C149" i="2"/>
  <c r="E149" i="2"/>
  <c r="G149" i="2"/>
  <c r="H149" i="2"/>
  <c r="B150" i="2"/>
  <c r="D150" i="2"/>
  <c r="F150" i="2"/>
  <c r="C150" i="2"/>
  <c r="E150" i="2"/>
  <c r="G150" i="2"/>
  <c r="H150" i="2"/>
  <c r="B151" i="2"/>
  <c r="D151" i="2"/>
  <c r="F151" i="2"/>
  <c r="C151" i="2"/>
  <c r="E151" i="2"/>
  <c r="G151" i="2"/>
  <c r="H151" i="2"/>
  <c r="B152" i="2"/>
  <c r="D152" i="2"/>
  <c r="F152" i="2"/>
  <c r="C152" i="2"/>
  <c r="E152" i="2"/>
  <c r="G152" i="2"/>
  <c r="H152" i="2"/>
  <c r="B153" i="2"/>
  <c r="D153" i="2"/>
  <c r="F153" i="2"/>
  <c r="C153" i="2"/>
  <c r="E153" i="2"/>
  <c r="G153" i="2"/>
  <c r="H153" i="2"/>
  <c r="B154" i="2"/>
  <c r="D154" i="2"/>
  <c r="F154" i="2"/>
  <c r="C154" i="2"/>
  <c r="E154" i="2"/>
  <c r="G154" i="2"/>
  <c r="H154" i="2"/>
  <c r="B155" i="2"/>
  <c r="D155" i="2"/>
  <c r="F155" i="2"/>
  <c r="C155" i="2"/>
  <c r="E155" i="2"/>
  <c r="G155" i="2"/>
  <c r="H155" i="2"/>
  <c r="B156" i="2"/>
  <c r="D156" i="2"/>
  <c r="F156" i="2"/>
  <c r="C156" i="2"/>
  <c r="E156" i="2"/>
  <c r="G156" i="2"/>
  <c r="H156" i="2"/>
  <c r="B157" i="2"/>
  <c r="D157" i="2"/>
  <c r="F157" i="2"/>
  <c r="C157" i="2"/>
  <c r="E157" i="2"/>
  <c r="G157" i="2"/>
  <c r="H157" i="2"/>
  <c r="B158" i="2"/>
  <c r="D158" i="2"/>
  <c r="F158" i="2"/>
  <c r="C158" i="2"/>
  <c r="E158" i="2"/>
  <c r="G158" i="2"/>
  <c r="H158" i="2"/>
  <c r="B159" i="2"/>
  <c r="D159" i="2"/>
  <c r="F159" i="2"/>
  <c r="C159" i="2"/>
  <c r="E159" i="2"/>
  <c r="G159" i="2"/>
  <c r="H159" i="2"/>
  <c r="B160" i="2"/>
  <c r="D160" i="2"/>
  <c r="F160" i="2"/>
  <c r="C160" i="2"/>
  <c r="E160" i="2"/>
  <c r="G160" i="2"/>
  <c r="H160" i="2"/>
  <c r="B161" i="2"/>
  <c r="D161" i="2"/>
  <c r="F161" i="2"/>
  <c r="C161" i="2"/>
  <c r="E161" i="2"/>
  <c r="G161" i="2"/>
  <c r="H161" i="2"/>
  <c r="B162" i="2"/>
  <c r="D162" i="2"/>
  <c r="F162" i="2"/>
  <c r="C162" i="2"/>
  <c r="E162" i="2"/>
  <c r="G162" i="2"/>
  <c r="H162" i="2"/>
  <c r="B163" i="2"/>
  <c r="D163" i="2"/>
  <c r="F163" i="2"/>
  <c r="C163" i="2"/>
  <c r="E163" i="2"/>
  <c r="G163" i="2"/>
  <c r="H163" i="2"/>
  <c r="B164" i="2"/>
  <c r="D164" i="2"/>
  <c r="F164" i="2"/>
  <c r="C164" i="2"/>
  <c r="E164" i="2"/>
  <c r="G164" i="2"/>
  <c r="H164" i="2"/>
  <c r="B165" i="2"/>
  <c r="D165" i="2"/>
  <c r="F165" i="2"/>
  <c r="C165" i="2"/>
  <c r="E165" i="2"/>
  <c r="G165" i="2"/>
  <c r="H165" i="2"/>
  <c r="B166" i="2"/>
  <c r="D166" i="2"/>
  <c r="F166" i="2"/>
  <c r="C166" i="2"/>
  <c r="E166" i="2"/>
  <c r="G166" i="2"/>
  <c r="H166" i="2"/>
  <c r="B167" i="2"/>
  <c r="D167" i="2"/>
  <c r="F167" i="2"/>
  <c r="C167" i="2"/>
  <c r="E167" i="2"/>
  <c r="G167" i="2"/>
  <c r="H167" i="2"/>
  <c r="B168" i="2"/>
  <c r="D168" i="2"/>
  <c r="F168" i="2"/>
  <c r="C168" i="2"/>
  <c r="E168" i="2"/>
  <c r="G168" i="2"/>
  <c r="H168" i="2"/>
  <c r="B169" i="2"/>
  <c r="D169" i="2"/>
  <c r="F169" i="2"/>
  <c r="C169" i="2"/>
  <c r="E169" i="2"/>
  <c r="G169" i="2"/>
  <c r="H169" i="2"/>
  <c r="B170" i="2"/>
  <c r="D170" i="2"/>
  <c r="F170" i="2"/>
  <c r="C170" i="2"/>
  <c r="E170" i="2"/>
  <c r="G170" i="2"/>
  <c r="H170" i="2"/>
  <c r="B171" i="2"/>
  <c r="D171" i="2"/>
  <c r="F171" i="2"/>
  <c r="C171" i="2"/>
  <c r="E171" i="2"/>
  <c r="G171" i="2"/>
  <c r="H17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D2" i="2"/>
  <c r="F2" i="2"/>
  <c r="C2" i="2"/>
  <c r="E2" i="2"/>
  <c r="G2" i="2"/>
  <c r="H2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451760-F63D-7F42-AF7A-B2102FB40456}" name="Table1RCarIfr" type="6" refreshedVersion="6" background="1" saveData="1">
    <textPr codePage="10000" sourceFile="/Users/aavattikutis/Git/covid-sicr/results/Table1RCarIfr.csv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<sst xmlns="http://schemas.openxmlformats.org/spreadsheetml/2006/main" count="1212" uniqueCount="547">
  <si>
    <t>Region</t>
  </si>
  <si>
    <t>R0 (CI)</t>
  </si>
  <si>
    <t>ci1</t>
  </si>
  <si>
    <t>CAR (week 0) (CI)</t>
  </si>
  <si>
    <t>ci2</t>
  </si>
  <si>
    <t>IFR (week 0) (CI)</t>
  </si>
  <si>
    <t>ci3</t>
  </si>
  <si>
    <t>Rt(April 15th, 2020) (CI)</t>
  </si>
  <si>
    <t>ci4</t>
  </si>
  <si>
    <t>CARt(April 15th, 2020) (CI)</t>
  </si>
  <si>
    <t>ci5</t>
  </si>
  <si>
    <t>IFRt(April 15th, 2020) (CI)</t>
  </si>
  <si>
    <t>ci6</t>
  </si>
  <si>
    <t>delta weeks</t>
  </si>
  <si>
    <t>US_AK</t>
  </si>
  <si>
    <t>(2.0, 15.0)</t>
  </si>
  <si>
    <t>(0.02, 0.5)</t>
  </si>
  <si>
    <t>(0.001, 0.03)</t>
  </si>
  <si>
    <t>(1.0, 3.0)</t>
  </si>
  <si>
    <t>(0.03, 0.7)</t>
  </si>
  <si>
    <t>(0.004, 0.1)</t>
  </si>
  <si>
    <t>US_AR</t>
  </si>
  <si>
    <t>(1.9, 11.0)</t>
  </si>
  <si>
    <t>(0.02, 0.3)</t>
  </si>
  <si>
    <t>(0.0004, 0.009)</t>
  </si>
  <si>
    <t>(0.03, 0.5)</t>
  </si>
  <si>
    <t>(0.002, 0.04)</t>
  </si>
  <si>
    <t>US_AZ</t>
  </si>
  <si>
    <t>(1.8, 9.8)</t>
  </si>
  <si>
    <t>(0.0009, 0.02)</t>
  </si>
  <si>
    <t>(1.0, 5.0)</t>
  </si>
  <si>
    <t>(0.02, 0.4)</t>
  </si>
  <si>
    <t>(0.002, 0.07)</t>
  </si>
  <si>
    <t>US_DC</t>
  </si>
  <si>
    <t>(1.8, 8.4)</t>
  </si>
  <si>
    <t>(0.01, 0.3)</t>
  </si>
  <si>
    <t>(0.0004, 0.01)</t>
  </si>
  <si>
    <t>(0.001, 0.04)</t>
  </si>
  <si>
    <t>US_DE</t>
  </si>
  <si>
    <t>(1.7, 9.9)</t>
  </si>
  <si>
    <t>(0.002, 0.06)</t>
  </si>
  <si>
    <t>US_GU</t>
  </si>
  <si>
    <t>(1.6, 8.6)</t>
  </si>
  <si>
    <t>(0.1, 1.0)</t>
  </si>
  <si>
    <t>(0.03, 0.8)</t>
  </si>
  <si>
    <t>US_HI</t>
  </si>
  <si>
    <t>(1.6, 10.0)</t>
  </si>
  <si>
    <t>(0.0007, 0.02)</t>
  </si>
  <si>
    <t>(0.9, 3.0)</t>
  </si>
  <si>
    <t>(0.02, 0.6)</t>
  </si>
  <si>
    <t>US_IA</t>
  </si>
  <si>
    <t>(1.6, 8.0)</t>
  </si>
  <si>
    <t>(0.0006, 0.02)</t>
  </si>
  <si>
    <t>(1.0, 4.0)</t>
  </si>
  <si>
    <t>US_KY</t>
  </si>
  <si>
    <t>(1.6, 7.6)</t>
  </si>
  <si>
    <t>(1.0, 6.0)</t>
  </si>
  <si>
    <t>(0.01, 0.4)</t>
  </si>
  <si>
    <t>(0.001, 0.05)</t>
  </si>
  <si>
    <t>US_MD</t>
  </si>
  <si>
    <t>(1.7, 9.1)</t>
  </si>
  <si>
    <t>US_ME</t>
  </si>
  <si>
    <t>(2.5, 16.0)</t>
  </si>
  <si>
    <t>(0.0006, 0.01)</t>
  </si>
  <si>
    <t>(1.0, 2.0)</t>
  </si>
  <si>
    <t>(0.04, 0.7)</t>
  </si>
  <si>
    <t>(0.003, 0.05)</t>
  </si>
  <si>
    <t>US_MI</t>
  </si>
  <si>
    <t>(2.0, 12.0)</t>
  </si>
  <si>
    <t>(0.2, 2.0)</t>
  </si>
  <si>
    <t>(0.03, 0.6)</t>
  </si>
  <si>
    <t>(0.007, 0.2)</t>
  </si>
  <si>
    <t>US_MN</t>
  </si>
  <si>
    <t>(2.3, 14.0)</t>
  </si>
  <si>
    <t>(0.0007, 0.01)</t>
  </si>
  <si>
    <t>(0.6, 2.0)</t>
  </si>
  <si>
    <t>(0.003, 0.06)</t>
  </si>
  <si>
    <t>US_MT</t>
  </si>
  <si>
    <t>(1.5, 8.7)</t>
  </si>
  <si>
    <t>(0.0009, 0.03)</t>
  </si>
  <si>
    <t>(0.9, 4.0)</t>
  </si>
  <si>
    <t>(0.01, 0.5)</t>
  </si>
  <si>
    <t>(0.002, 0.08)</t>
  </si>
  <si>
    <t>US_ND</t>
  </si>
  <si>
    <t>(2.3, 17.0)</t>
  </si>
  <si>
    <t>(0.05, 0.7)</t>
  </si>
  <si>
    <t>(0.004, 0.07)</t>
  </si>
  <si>
    <t>US_NH</t>
  </si>
  <si>
    <t>(1.6, 8.3)</t>
  </si>
  <si>
    <t>(0.0008, 0.02)</t>
  </si>
  <si>
    <t>(0.001, 0.06)</t>
  </si>
  <si>
    <t>US_NJ</t>
  </si>
  <si>
    <t>(2.2, 13.0)</t>
  </si>
  <si>
    <t>(0.003, 0.1)</t>
  </si>
  <si>
    <t>US_NM</t>
  </si>
  <si>
    <t>(1.6, 8.9)</t>
  </si>
  <si>
    <t>US_NY</t>
  </si>
  <si>
    <t>(2.0, 11.0)</t>
  </si>
  <si>
    <t>(0.0005, 0.01)</t>
  </si>
  <si>
    <t>(0.3, 2.0)</t>
  </si>
  <si>
    <t>US_OK</t>
  </si>
  <si>
    <t>(1.8, 11.0)</t>
  </si>
  <si>
    <t>US_RI</t>
  </si>
  <si>
    <t>(1.8, 15.0)</t>
  </si>
  <si>
    <t>US_SD</t>
  </si>
  <si>
    <t>(1.4, 5.4)</t>
  </si>
  <si>
    <t>(0.009, 0.3)</t>
  </si>
  <si>
    <t>US_TN</t>
  </si>
  <si>
    <t>(0.002, 0.05)</t>
  </si>
  <si>
    <t>US_TX</t>
  </si>
  <si>
    <t>(1.7, 8.7)</t>
  </si>
  <si>
    <t>US_UT</t>
  </si>
  <si>
    <t>(2.2, 15.0)</t>
  </si>
  <si>
    <t>(0.8, 4.0)</t>
  </si>
  <si>
    <t>(0.005, 0.1)</t>
  </si>
  <si>
    <t>US_VA</t>
  </si>
  <si>
    <t>(1.9, 12.0)</t>
  </si>
  <si>
    <t>US_VI</t>
  </si>
  <si>
    <t>(1.1, 12.0)</t>
  </si>
  <si>
    <t>(0.02, 1.0)</t>
  </si>
  <si>
    <t>(0.002, 0.3)</t>
  </si>
  <si>
    <t>(0.3, 10.0)</t>
  </si>
  <si>
    <t>(0.01, 1.0)</t>
  </si>
  <si>
    <t>(0.003, 0.6)</t>
  </si>
  <si>
    <t>US_VT</t>
  </si>
  <si>
    <t>(2.0, 16.0)</t>
  </si>
  <si>
    <t>US_WV</t>
  </si>
  <si>
    <t>(1.7, 12.0)</t>
  </si>
  <si>
    <t>US_WY</t>
  </si>
  <si>
    <t>(1.5, 9.7)</t>
  </si>
  <si>
    <t>(0.7, 3.0)</t>
  </si>
  <si>
    <t>Afghanistan</t>
  </si>
  <si>
    <t>(1.5, 14.0)</t>
  </si>
  <si>
    <t>(1.0, 7.0)</t>
  </si>
  <si>
    <t>(0.01, 0.6)</t>
  </si>
  <si>
    <t>(0.002, 0.1)</t>
  </si>
  <si>
    <t>Albania</t>
  </si>
  <si>
    <t>(1.5, 12.0)</t>
  </si>
  <si>
    <t>(0.04, 0.6)</t>
  </si>
  <si>
    <t>(0.001, 0.02)</t>
  </si>
  <si>
    <t>(0.08, 0.8)</t>
  </si>
  <si>
    <t>(0.007, 0.08)</t>
  </si>
  <si>
    <t>Algeria</t>
  </si>
  <si>
    <t>(1.6, 16.0)</t>
  </si>
  <si>
    <t>(0.02, 0.7)</t>
  </si>
  <si>
    <t>Andorra</t>
  </si>
  <si>
    <t>(1.4, 11.0)</t>
  </si>
  <si>
    <t>(1.0, 9.0)</t>
  </si>
  <si>
    <t>Antigua and Barbuda</t>
  </si>
  <si>
    <t>(1.2, 17.0)</t>
  </si>
  <si>
    <t>(-0.001, 0.4)</t>
  </si>
  <si>
    <t>(0.7, 10.0)</t>
  </si>
  <si>
    <t>(-0.02, 0.8)</t>
  </si>
  <si>
    <t>Argentina</t>
  </si>
  <si>
    <t>(1.7, 9.4)</t>
  </si>
  <si>
    <t>(2.0, 9.0)</t>
  </si>
  <si>
    <t>Armenia</t>
  </si>
  <si>
    <t>(2.5, 27.0)</t>
  </si>
  <si>
    <t>(1.0, 20.0)</t>
  </si>
  <si>
    <t>Australia</t>
  </si>
  <si>
    <t>(1.1, 3.3)</t>
  </si>
  <si>
    <t>(0.01, 0.9)</t>
  </si>
  <si>
    <t>(0.0008, 0.06)</t>
  </si>
  <si>
    <t>(0.5, 3.0)</t>
  </si>
  <si>
    <t>(0.001, 0.7)</t>
  </si>
  <si>
    <t>(0.0001, 0.09)</t>
  </si>
  <si>
    <t>Austria</t>
  </si>
  <si>
    <t>(1.6, 7.1)</t>
  </si>
  <si>
    <t>(0.0003, 0.01)</t>
  </si>
  <si>
    <t>(2.0, 6.0)</t>
  </si>
  <si>
    <t>Azerbaijan</t>
  </si>
  <si>
    <t>(1.3, 7.2)</t>
  </si>
  <si>
    <t>(0.0008, 0.03)</t>
  </si>
  <si>
    <t>(0.008, 0.3)</t>
  </si>
  <si>
    <t>(0.0007, 0.03)</t>
  </si>
  <si>
    <t>Bahamas</t>
  </si>
  <si>
    <t>(1.2, 14.0)</t>
  </si>
  <si>
    <t>(0.003, 0.3)</t>
  </si>
  <si>
    <t>(0.4, 10.0)</t>
  </si>
  <si>
    <t>(0.003, 0.7)</t>
  </si>
  <si>
    <t>Bahrain</t>
  </si>
  <si>
    <t>(1.4, 7.6)</t>
  </si>
  <si>
    <t>(0.0004, 0.02)</t>
  </si>
  <si>
    <t>Bangladesh</t>
  </si>
  <si>
    <t>(1.2, 6.7)</t>
  </si>
  <si>
    <t>(0.0003, 0.06)</t>
  </si>
  <si>
    <t>Barbados</t>
  </si>
  <si>
    <t>(1.4, 21.0)</t>
  </si>
  <si>
    <t>(0.02, 0.9)</t>
  </si>
  <si>
    <t>(0.003, 0.2)</t>
  </si>
  <si>
    <t>(0.8, 20.0)</t>
  </si>
  <si>
    <t>(0.006, 0.5)</t>
  </si>
  <si>
    <t>Belarus</t>
  </si>
  <si>
    <t>(1.3, 6.7)</t>
  </si>
  <si>
    <t>(0.006, 0.3)</t>
  </si>
  <si>
    <t>(0.0007, 0.04)</t>
  </si>
  <si>
    <t>Belgium</t>
  </si>
  <si>
    <t>(1.9, 10.0)</t>
  </si>
  <si>
    <t>(0.03, 0.4)</t>
  </si>
  <si>
    <t>(0.0009, 0.01)</t>
  </si>
  <si>
    <t>(2.0, 7.0)</t>
  </si>
  <si>
    <t>(0.06, 0.7)</t>
  </si>
  <si>
    <t>Benin</t>
  </si>
  <si>
    <t>(1.2, 16.0)</t>
  </si>
  <si>
    <t>(0.009, 1.0)</t>
  </si>
  <si>
    <t>(-0.008, 0.8)</t>
  </si>
  <si>
    <t>Bolivia</t>
  </si>
  <si>
    <t>(1.6, 20.0)</t>
  </si>
  <si>
    <t>(0.004, 0.2)</t>
  </si>
  <si>
    <t>Bosnia and Herzegovina</t>
  </si>
  <si>
    <t>(1.6, 9.4)</t>
  </si>
  <si>
    <t>(2.0, 8.0)</t>
  </si>
  <si>
    <t>Brazil</t>
  </si>
  <si>
    <t>(2.3, 33.0)</t>
  </si>
  <si>
    <t>(2.0, 10.0)</t>
  </si>
  <si>
    <t>(0.003, 0.08)</t>
  </si>
  <si>
    <t>Brunei</t>
  </si>
  <si>
    <t>(1.4, 15.0)</t>
  </si>
  <si>
    <t>(0.6, 10.0)</t>
  </si>
  <si>
    <t>(0.03, 0.9)</t>
  </si>
  <si>
    <t>(0.006, 0.2)</t>
  </si>
  <si>
    <t>Bulgaria</t>
  </si>
  <si>
    <t>(2.2, 24.0)</t>
  </si>
  <si>
    <t>(2.0, 20.0)</t>
  </si>
  <si>
    <t>(0.004, 0.08)</t>
  </si>
  <si>
    <t>Burkina Faso</t>
  </si>
  <si>
    <t>(1.0, 10.0)</t>
  </si>
  <si>
    <t>Burma</t>
  </si>
  <si>
    <t>(1.2, 10.0)</t>
  </si>
  <si>
    <t>(0.004, 0.6)</t>
  </si>
  <si>
    <t>(0.001, 0.2)</t>
  </si>
  <si>
    <t>Cabo Verde</t>
  </si>
  <si>
    <t>(-0.004, 0.3)</t>
  </si>
  <si>
    <t>(0.9, 10.0)</t>
  </si>
  <si>
    <t>(0.006, 1.0)</t>
  </si>
  <si>
    <t>(-0.01, 0.6)</t>
  </si>
  <si>
    <t>Cameroon</t>
  </si>
  <si>
    <t>(1.9, 23.0)</t>
  </si>
  <si>
    <t>(0.005, 0.2)</t>
  </si>
  <si>
    <t>Canada</t>
  </si>
  <si>
    <t>(1.1, 4.7)</t>
  </si>
  <si>
    <t>(0.0006, 0.03)</t>
  </si>
  <si>
    <t>(0.0001, 0.6)</t>
  </si>
  <si>
    <t>(1e-05, 0.05)</t>
  </si>
  <si>
    <t>Chile</t>
  </si>
  <si>
    <t>(1.9, 9.9)</t>
  </si>
  <si>
    <t>(0.0003, 0.008)</t>
  </si>
  <si>
    <t>China</t>
  </si>
  <si>
    <t>(3.8, 20.0)</t>
  </si>
  <si>
    <t>(0.03, 0.2)</t>
  </si>
  <si>
    <t>(0.0002, 0.002)</t>
  </si>
  <si>
    <t>(0.4, 2.0)</t>
  </si>
  <si>
    <t>Colombia</t>
  </si>
  <si>
    <t>(2.4, 28.0)</t>
  </si>
  <si>
    <t>(0.07, 0.7)</t>
  </si>
  <si>
    <t>(0.005, 0.06)</t>
  </si>
  <si>
    <t>Congo (Brazzaville)</t>
  </si>
  <si>
    <t>(1.3, 17.0)</t>
  </si>
  <si>
    <t>(0.01, 0.8)</t>
  </si>
  <si>
    <t>(0.002, 0.2)</t>
  </si>
  <si>
    <t>(0.007, 0.9)</t>
  </si>
  <si>
    <t>(0.001, 0.4)</t>
  </si>
  <si>
    <t>Congo (Kinshasa)</t>
  </si>
  <si>
    <t>Costa Rica</t>
  </si>
  <si>
    <t>(1.8, 20.0)</t>
  </si>
  <si>
    <t>Croatia</t>
  </si>
  <si>
    <t>(1.5, 7.3)</t>
  </si>
  <si>
    <t>(0.006, 0.6)</t>
  </si>
  <si>
    <t>(0.0005, 0.05)</t>
  </si>
  <si>
    <t>Cuba</t>
  </si>
  <si>
    <t>(1.6, 13.0)</t>
  </si>
  <si>
    <t>Cyprus</t>
  </si>
  <si>
    <t>(2.1, 24.0)</t>
  </si>
  <si>
    <t>(0.06, 0.8)</t>
  </si>
  <si>
    <t>(0.008, 0.1)</t>
  </si>
  <si>
    <t>Czechia</t>
  </si>
  <si>
    <t>(1.8, 9.7)</t>
  </si>
  <si>
    <t>Denmark</t>
  </si>
  <si>
    <t>(2.3, 18.0)</t>
  </si>
  <si>
    <t>Diamond Princess</t>
  </si>
  <si>
    <t>(1.3, 11.0)</t>
  </si>
  <si>
    <t>(0.005, 0.4)</t>
  </si>
  <si>
    <t>Djibouti</t>
  </si>
  <si>
    <t>(0.001, 0.09)</t>
  </si>
  <si>
    <t>Dominican Republic</t>
  </si>
  <si>
    <t>(1.8, 14.0)</t>
  </si>
  <si>
    <t>Ecuador</t>
  </si>
  <si>
    <t>(1.4, 10.0)</t>
  </si>
  <si>
    <t>(0.003, 0.4)</t>
  </si>
  <si>
    <t>(0.0004, 0.07)</t>
  </si>
  <si>
    <t>Egypt</t>
  </si>
  <si>
    <t>(1.9, 20.0)</t>
  </si>
  <si>
    <t>(0.005, 0.08)</t>
  </si>
  <si>
    <t>El Salvador</t>
  </si>
  <si>
    <t>(1.8, 18.0)</t>
  </si>
  <si>
    <t>Estonia</t>
  </si>
  <si>
    <t>(1.7, 17.0)</t>
  </si>
  <si>
    <t>(0.004, 0.09)</t>
  </si>
  <si>
    <t>Ethiopia</t>
  </si>
  <si>
    <t>(1.3, 10.0)</t>
  </si>
  <si>
    <t>(0.01, 0.7)</t>
  </si>
  <si>
    <t>(1.0, 8.0)</t>
  </si>
  <si>
    <t>(0.007, 0.7)</t>
  </si>
  <si>
    <t>Finland</t>
  </si>
  <si>
    <t>(1.9, 21.0)</t>
  </si>
  <si>
    <t>France</t>
  </si>
  <si>
    <t>(1.1, 3.8)</t>
  </si>
  <si>
    <t>(0.02, 4.0)</t>
  </si>
  <si>
    <t>(0.002, 0.4)</t>
  </si>
  <si>
    <t>(0.9, 2.0)</t>
  </si>
  <si>
    <t>(0.02, 0.8)</t>
  </si>
  <si>
    <t>Gabon</t>
  </si>
  <si>
    <t>(1.3, 14.0)</t>
  </si>
  <si>
    <t>(0.007, 0.8)</t>
  </si>
  <si>
    <t>Georgia</t>
  </si>
  <si>
    <t>(1.7, 15.0)</t>
  </si>
  <si>
    <t>Germany</t>
  </si>
  <si>
    <t>(1.1, 4.3)</t>
  </si>
  <si>
    <t>(0.03, 8.0)</t>
  </si>
  <si>
    <t>(0.001, 0.3)</t>
  </si>
  <si>
    <t>(0.1, 0.8)</t>
  </si>
  <si>
    <t>(0.007, 0.07)</t>
  </si>
  <si>
    <t>Ghana</t>
  </si>
  <si>
    <t>(1.7, 19.0)</t>
  </si>
  <si>
    <t>Greece</t>
  </si>
  <si>
    <t>(1.9, 14.0)</t>
  </si>
  <si>
    <t>Guatemala</t>
  </si>
  <si>
    <t>(1.3, 12.0)</t>
  </si>
  <si>
    <t>(0.009, 0.6)</t>
  </si>
  <si>
    <t>Guinea</t>
  </si>
  <si>
    <t>(1.6, 17.0)</t>
  </si>
  <si>
    <t>Guyana</t>
  </si>
  <si>
    <t>(1.2, 15.0)</t>
  </si>
  <si>
    <t>(0.0006, 0.4)</t>
  </si>
  <si>
    <t>(0.008, 1.0)</t>
  </si>
  <si>
    <t>(-0.01, 0.8)</t>
  </si>
  <si>
    <t>Haiti</t>
  </si>
  <si>
    <t>(0.002, 0.7)</t>
  </si>
  <si>
    <t>Honduras</t>
  </si>
  <si>
    <t>(1.5, 15.0)</t>
  </si>
  <si>
    <t>Hungary</t>
  </si>
  <si>
    <t>Iceland</t>
  </si>
  <si>
    <t>(1.7, 14.0)</t>
  </si>
  <si>
    <t>India</t>
  </si>
  <si>
    <t>(2.9, 54.0)</t>
  </si>
  <si>
    <t>Indonesia</t>
  </si>
  <si>
    <t>(2.3, 20.0)</t>
  </si>
  <si>
    <t>(0.003, 0.09)</t>
  </si>
  <si>
    <t>Iran</t>
  </si>
  <si>
    <t>(2.9, 19.0)</t>
  </si>
  <si>
    <t>(0.006, 0.08)</t>
  </si>
  <si>
    <t>Iraq</t>
  </si>
  <si>
    <t>Ireland</t>
  </si>
  <si>
    <t>(2.0, 28.0)</t>
  </si>
  <si>
    <t>Israel</t>
  </si>
  <si>
    <t>Italy</t>
  </si>
  <si>
    <t>(1.1, 4.9)</t>
  </si>
  <si>
    <t>(0.04, 3.0)</t>
  </si>
  <si>
    <t>(0.8, 1.0)</t>
  </si>
  <si>
    <t>(0.3, 0.8)</t>
  </si>
  <si>
    <t>(0.06, 0.2)</t>
  </si>
  <si>
    <t>Jamaica</t>
  </si>
  <si>
    <t>(1.2, 7.5)</t>
  </si>
  <si>
    <t>(0.002, 0.09)</t>
  </si>
  <si>
    <t>(0.006, 0.4)</t>
  </si>
  <si>
    <t>(0.001, 0.1)</t>
  </si>
  <si>
    <t>Japan</t>
  </si>
  <si>
    <t>(1.5, 7.6)</t>
  </si>
  <si>
    <t>Jordan</t>
  </si>
  <si>
    <t>(2.1, 19.0)</t>
  </si>
  <si>
    <t>(0.005, 0.09)</t>
  </si>
  <si>
    <t>Kazakhstan</t>
  </si>
  <si>
    <t>Kenya</t>
  </si>
  <si>
    <t>(1.6, 14.0)</t>
  </si>
  <si>
    <t>Korea, South</t>
  </si>
  <si>
    <t>(1.2, 5.2)</t>
  </si>
  <si>
    <t>(0.0004, 0.05)</t>
  </si>
  <si>
    <t>(0.09, 0.9)</t>
  </si>
  <si>
    <t>(0.003, 0.9)</t>
  </si>
  <si>
    <t>(0.0002, 0.08)</t>
  </si>
  <si>
    <t>Kosovo</t>
  </si>
  <si>
    <t>(1.2, 8.7)</t>
  </si>
  <si>
    <t>(0.001, 0.07)</t>
  </si>
  <si>
    <t>(0.009, 0.5)</t>
  </si>
  <si>
    <t>Kuwait</t>
  </si>
  <si>
    <t>(0.0009, 0.05)</t>
  </si>
  <si>
    <t>Kyrgyzstan</t>
  </si>
  <si>
    <t>Latvia</t>
  </si>
  <si>
    <t>(1.7, 18.0)</t>
  </si>
  <si>
    <t>Lebanon</t>
  </si>
  <si>
    <t>Liberia</t>
  </si>
  <si>
    <t>(1.5, 19.0)</t>
  </si>
  <si>
    <t>Libya</t>
  </si>
  <si>
    <t>(0.009, 0.9)</t>
  </si>
  <si>
    <t>(0.0005, 0.4)</t>
  </si>
  <si>
    <t>Liechtenstein</t>
  </si>
  <si>
    <t>(1.2, 21.0)</t>
  </si>
  <si>
    <t>(-0.002, 0.3)</t>
  </si>
  <si>
    <t>(0.5, 20.0)</t>
  </si>
  <si>
    <t>Lithuania</t>
  </si>
  <si>
    <t>Luxembourg</t>
  </si>
  <si>
    <t>(2.3, 19.0)</t>
  </si>
  <si>
    <t>(0.01, 0.2)</t>
  </si>
  <si>
    <t>Malaysia</t>
  </si>
  <si>
    <t>(1.1, 2.9)</t>
  </si>
  <si>
    <t>(0.8, 2.0)</t>
  </si>
  <si>
    <t>(0.07, 0.6)</t>
  </si>
  <si>
    <t>(0.004, 0.04)</t>
  </si>
  <si>
    <t>Mali</t>
  </si>
  <si>
    <t>(2.1, 23.0)</t>
  </si>
  <si>
    <t>(0.05, 0.8)</t>
  </si>
  <si>
    <t>Malta</t>
  </si>
  <si>
    <t>Mauritius</t>
  </si>
  <si>
    <t>(1.8, 21.0)</t>
  </si>
  <si>
    <t>Mexico</t>
  </si>
  <si>
    <t>(1.4, 7.4)</t>
  </si>
  <si>
    <t>(0.007, 0.3)</t>
  </si>
  <si>
    <t>Moldova</t>
  </si>
  <si>
    <t>(2.2, 30.0)</t>
  </si>
  <si>
    <t>Monaco</t>
  </si>
  <si>
    <t>(1.4, 16.0)</t>
  </si>
  <si>
    <t>Montenegro</t>
  </si>
  <si>
    <t>(0.008, 0.2)</t>
  </si>
  <si>
    <t>Morocco</t>
  </si>
  <si>
    <t>(2.4, 22.0)</t>
  </si>
  <si>
    <t>(0.05, 0.6)</t>
  </si>
  <si>
    <t>(0.005, 0.07)</t>
  </si>
  <si>
    <t>Netherlands</t>
  </si>
  <si>
    <t>(2.1, 16.0)</t>
  </si>
  <si>
    <t>(0.009, 0.2)</t>
  </si>
  <si>
    <t>New Zealand</t>
  </si>
  <si>
    <t>(1.5, 8.0)</t>
  </si>
  <si>
    <t>(9e-05, 0.05)</t>
  </si>
  <si>
    <t>Niger</t>
  </si>
  <si>
    <t>Nigeria</t>
  </si>
  <si>
    <t>(1.9, 16.0)</t>
  </si>
  <si>
    <t>North Macedonia</t>
  </si>
  <si>
    <t>(1.8, 19.0)</t>
  </si>
  <si>
    <t>Norway</t>
  </si>
  <si>
    <t>(2.1, 18.0)</t>
  </si>
  <si>
    <t>(0.0009, 0.2)</t>
  </si>
  <si>
    <t>(0.008, 0.5)</t>
  </si>
  <si>
    <t>Oman</t>
  </si>
  <si>
    <t>(0.0008, 0.05)</t>
  </si>
  <si>
    <t>Pakistan</t>
  </si>
  <si>
    <t>(1.6, 9.6)</t>
  </si>
  <si>
    <t>(0.005, 0.5)</t>
  </si>
  <si>
    <t>Panama</t>
  </si>
  <si>
    <t>Paraguay</t>
  </si>
  <si>
    <t>(1.4, 12.0)</t>
  </si>
  <si>
    <t>Peru</t>
  </si>
  <si>
    <t>(1.8, 16.0)</t>
  </si>
  <si>
    <t>Philippines</t>
  </si>
  <si>
    <t>(2.1, 20.0)</t>
  </si>
  <si>
    <t>(0.002, 0.02)</t>
  </si>
  <si>
    <t>(0.01, 0.1)</t>
  </si>
  <si>
    <t>Poland</t>
  </si>
  <si>
    <t>Portugal</t>
  </si>
  <si>
    <t>(2.1, 13.0)</t>
  </si>
  <si>
    <t>Qatar</t>
  </si>
  <si>
    <t>(0.006, 0.1)</t>
  </si>
  <si>
    <t>Romania</t>
  </si>
  <si>
    <t>(1.9, 9.4)</t>
  </si>
  <si>
    <t>(0.0004, 0.008)</t>
  </si>
  <si>
    <t>Russia</t>
  </si>
  <si>
    <t>(1.0, 3.6)</t>
  </si>
  <si>
    <t>(0.0005, 0.1)</t>
  </si>
  <si>
    <t>(3e-05, 0.008)</t>
  </si>
  <si>
    <t>San Marino</t>
  </si>
  <si>
    <t>Saudi Arabia</t>
  </si>
  <si>
    <t>Senegal</t>
  </si>
  <si>
    <t>(1.6, 7.8)</t>
  </si>
  <si>
    <t>Serbia</t>
  </si>
  <si>
    <t>(2.1, 28.0)</t>
  </si>
  <si>
    <t>Singapore</t>
  </si>
  <si>
    <t>(1.4, 7.7)</t>
  </si>
  <si>
    <t>(0.0005, 0.02)</t>
  </si>
  <si>
    <t>(0.0008, 0.6)</t>
  </si>
  <si>
    <t>(3e-05, 0.04)</t>
  </si>
  <si>
    <t>Slovakia</t>
  </si>
  <si>
    <t>(2.3, 29.0)</t>
  </si>
  <si>
    <t>Slovenia</t>
  </si>
  <si>
    <t>(2.4, 27.0)</t>
  </si>
  <si>
    <t>(0.07, 0.8)</t>
  </si>
  <si>
    <t>Somalia</t>
  </si>
  <si>
    <t>(1.5, 13.0)</t>
  </si>
  <si>
    <t>South Africa</t>
  </si>
  <si>
    <t>(2.2, 25.0)</t>
  </si>
  <si>
    <t>Spain</t>
  </si>
  <si>
    <t>(2.3, 11.0)</t>
  </si>
  <si>
    <t>(0.0005, 0.009)</t>
  </si>
  <si>
    <t>Sri Lanka</t>
  </si>
  <si>
    <t>(2.3, 24.0)</t>
  </si>
  <si>
    <t>(0.09, 0.8)</t>
  </si>
  <si>
    <t>(0.02, 0.2)</t>
  </si>
  <si>
    <t>Sudan</t>
  </si>
  <si>
    <t>(1.2, 13.0)</t>
  </si>
  <si>
    <t>(0.002, 0.5)</t>
  </si>
  <si>
    <t>Sweden</t>
  </si>
  <si>
    <t>(2.0, 22.0)</t>
  </si>
  <si>
    <t>Switzerland</t>
  </si>
  <si>
    <t>(1.7, 8.3)</t>
  </si>
  <si>
    <t>Syria</t>
  </si>
  <si>
    <t>(1.1, 14.0)</t>
  </si>
  <si>
    <t>(-0.003, 0.8)</t>
  </si>
  <si>
    <t>Taiwan*</t>
  </si>
  <si>
    <t>(1.2, 4.6)</t>
  </si>
  <si>
    <t>(0.0008, 0.09)</t>
  </si>
  <si>
    <t>Tanzania</t>
  </si>
  <si>
    <t>(1.2, 11.0)</t>
  </si>
  <si>
    <t>(0.0008, 0.2)</t>
  </si>
  <si>
    <t>Thailand</t>
  </si>
  <si>
    <t>(0.0008, 0.07)</t>
  </si>
  <si>
    <t>(0.0009, 0.7)</t>
  </si>
  <si>
    <t>(6e-05, 0.07)</t>
  </si>
  <si>
    <t>Togo</t>
  </si>
  <si>
    <t>(1.4, 14.0)</t>
  </si>
  <si>
    <t>(0.004, 0.3)</t>
  </si>
  <si>
    <t>Trinidad and Tobago</t>
  </si>
  <si>
    <t>(1.7, 20.0)</t>
  </si>
  <si>
    <t>Tunisia</t>
  </si>
  <si>
    <t>Turkey</t>
  </si>
  <si>
    <t>(3.3, 37.0)</t>
  </si>
  <si>
    <t>(0.0002, 0.005)</t>
  </si>
  <si>
    <t>(3.0, 40.0)</t>
  </si>
  <si>
    <t>(0.002, 0.03)</t>
  </si>
  <si>
    <t>Ukraine</t>
  </si>
  <si>
    <t>(2.4, 32.0)</t>
  </si>
  <si>
    <t>(2.0, 30.0)</t>
  </si>
  <si>
    <t>United Arab Emirates</t>
  </si>
  <si>
    <t>(0.0009, 0.04)</t>
  </si>
  <si>
    <t>(0.0001, 0.02)</t>
  </si>
  <si>
    <t>United Kingdom</t>
  </si>
  <si>
    <t>(1.1, 5.1)</t>
  </si>
  <si>
    <t>(0.0002, 0.1)</t>
  </si>
  <si>
    <t>Uruguay</t>
  </si>
  <si>
    <t>(2.0, 23.0)</t>
  </si>
  <si>
    <t>Uzbekistan</t>
  </si>
  <si>
    <t>Venezuela</t>
  </si>
  <si>
    <t>(2.6, 28.0)</t>
  </si>
  <si>
    <t>(0.1, 0.9)</t>
  </si>
  <si>
    <t>West Bank and Gaza</t>
  </si>
  <si>
    <t>Zambia</t>
  </si>
  <si>
    <t>(1.2, 18.0)</t>
  </si>
  <si>
    <t>(0.0003, 0.7)</t>
  </si>
  <si>
    <t>Zimbabwe</t>
  </si>
  <si>
    <t>(-0.005, 0.7)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</si>
</sst>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1RCarIfr" connectionId="1" xr16:uid="{7D52583C-1DC6-714D-8907-6206B1675559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F33E2F-B21C-F741-88A5-FAD576A25812}" name="Table1" displayName="Table1" ref="A1:H171" totalsRowShown="0" headerRowDxfId="0" dataDxfId="1">
  <autoFilter ref="A1:H171" xr:uid="{9F8530B5-2BE0-AF43-9D4B-3E6B646A6A09}"/>
  <tableColumns count="8">
    <tableColumn id="1" xr3:uid="{580727AD-1680-A644-AA82-A2F31D5ED39A}" name="Region" dataDxfId="9">
      <calculatedColumnFormula>Sheet1!A2</calculatedColumnFormula>
    </tableColumn>
    <tableColumn id="2" xr3:uid="{0CA8B3D2-C9B8-B141-9BAB-55B997430D76}" name="R0 (CI)" dataDxfId="8">
      <calculatedColumnFormula>Sheet1!B2&amp;CHAR(10)&amp;Sheet1!C2</calculatedColumnFormula>
    </tableColumn>
    <tableColumn id="3" xr3:uid="{E4D02813-90BF-C443-8D35-80AF3DC004CA}" name="Rt(April 15th, 2020) (CI)" dataDxfId="7">
      <calculatedColumnFormula>Sheet1!H2&amp;CHAR(10)&amp;Sheet1!I2</calculatedColumnFormula>
    </tableColumn>
    <tableColumn id="4" xr3:uid="{64798EF2-F3E7-A545-BE9A-3A6D5B06CE2D}" name="CAR (week 0) (CI)" dataDxfId="6">
      <calculatedColumnFormula>Sheet1!D2&amp;CHAR(10)&amp;Sheet1!E2</calculatedColumnFormula>
    </tableColumn>
    <tableColumn id="5" xr3:uid="{C4E331BC-BF99-504B-94AE-D4AC3CEDAE6C}" name="CARt(April 15th, 2020) (CI)" dataDxfId="5">
      <calculatedColumnFormula>Sheet1!J2&amp;CHAR(10)&amp;Sheet1!K2</calculatedColumnFormula>
    </tableColumn>
    <tableColumn id="6" xr3:uid="{BB3135EC-5E66-F94F-9873-1E73BF3C1FF3}" name="IFR (week 0) (CI)" dataDxfId="4">
      <calculatedColumnFormula>Sheet1!F2&amp;CHAR(10)&amp;Sheet1!G2</calculatedColumnFormula>
    </tableColumn>
    <tableColumn id="7" xr3:uid="{441D5C96-21F5-D24C-954F-822A10989F89}" name="IFRt(April 15th, 2020) (CI)" dataDxfId="3">
      <calculatedColumnFormula>Sheet1!L2&amp;CHAR(10)&amp;Sheet1!M2</calculatedColumnFormula>
    </tableColumn>
    <tableColumn id="8" xr3:uid="{3CA12722-DE50-254C-B9B0-F4E1A53A3AFF}" name="delta weeks" dataDxfId="2">
      <calculatedColumnFormula>Sheet1!N2&amp;CHAR(10)&amp;Sheet1!O2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3BA7A-75DB-D445-A4FB-776BEBF6254D}">
  <dimension ref="A1:N171"/>
  <sheetViews>
    <sheetView zoomScaleNormal="100" workbookViewId="0"/>
  </sheetViews>
  <sheetFormatPr baseColWidth="10" defaultRowHeight="16" x14ac:dyDescent="0.2"/>
  <cols>
    <col min="1" max="1" width="20.83203125" bestFit="1" customWidth="1"/>
    <col min="2" max="2" width="6.6640625" bestFit="1" customWidth="1"/>
    <col min="3" max="3" width="9.5" bestFit="1" customWidth="1"/>
    <col min="4" max="4" width="15.5" bestFit="1" customWidth="1"/>
    <col min="5" max="5" width="10.5" bestFit="1" customWidth="1"/>
    <col min="6" max="6" width="14.83203125" bestFit="1" customWidth="1"/>
    <col min="7" max="7" width="13.5" bestFit="1" customWidth="1"/>
    <col min="8" max="8" width="20.83203125" bestFit="1" customWidth="1"/>
    <col min="9" max="9" width="9.5" bestFit="1" customWidth="1"/>
    <col min="10" max="10" width="23.1640625" bestFit="1" customWidth="1"/>
    <col min="11" max="11" width="11.5" bestFit="1" customWidth="1"/>
    <col min="12" max="12" width="22.5" bestFit="1" customWidth="1"/>
    <col min="13" max="13" width="12.6640625" bestFit="1" customWidth="1"/>
    <col min="14" max="14" width="11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>
        <v>5.3</v>
      </c>
      <c r="C2" t="s">
        <v>15</v>
      </c>
      <c r="D2">
        <v>0.09</v>
      </c>
      <c r="E2" t="s">
        <v>16</v>
      </c>
      <c r="F2">
        <v>5.0000000000000001E-3</v>
      </c>
      <c r="G2" t="s">
        <v>17</v>
      </c>
      <c r="H2">
        <v>1.6</v>
      </c>
      <c r="I2" t="s">
        <v>18</v>
      </c>
      <c r="J2">
        <v>0.2</v>
      </c>
      <c r="K2" t="s">
        <v>19</v>
      </c>
      <c r="L2">
        <v>0.02</v>
      </c>
      <c r="M2" t="s">
        <v>20</v>
      </c>
      <c r="N2">
        <v>3</v>
      </c>
    </row>
    <row r="3" spans="1:14" x14ac:dyDescent="0.2">
      <c r="A3" t="s">
        <v>21</v>
      </c>
      <c r="B3">
        <v>4.5999999999999996</v>
      </c>
      <c r="C3" t="s">
        <v>22</v>
      </c>
      <c r="D3">
        <v>0.06</v>
      </c>
      <c r="E3" t="s">
        <v>23</v>
      </c>
      <c r="F3">
        <v>2E-3</v>
      </c>
      <c r="G3" t="s">
        <v>24</v>
      </c>
      <c r="H3">
        <v>1.5</v>
      </c>
      <c r="I3" t="s">
        <v>18</v>
      </c>
      <c r="J3">
        <v>0.1</v>
      </c>
      <c r="K3" t="s">
        <v>25</v>
      </c>
      <c r="L3">
        <v>0.01</v>
      </c>
      <c r="M3" t="s">
        <v>26</v>
      </c>
      <c r="N3">
        <v>4</v>
      </c>
    </row>
    <row r="4" spans="1:14" x14ac:dyDescent="0.2">
      <c r="A4" t="s">
        <v>27</v>
      </c>
      <c r="B4">
        <v>4.2</v>
      </c>
      <c r="C4" t="s">
        <v>28</v>
      </c>
      <c r="D4">
        <v>0.05</v>
      </c>
      <c r="E4" t="s">
        <v>23</v>
      </c>
      <c r="F4">
        <v>4.0000000000000001E-3</v>
      </c>
      <c r="G4" t="s">
        <v>29</v>
      </c>
      <c r="H4">
        <v>2.1</v>
      </c>
      <c r="I4" t="s">
        <v>30</v>
      </c>
      <c r="J4">
        <v>0.09</v>
      </c>
      <c r="K4" t="s">
        <v>31</v>
      </c>
      <c r="L4">
        <v>0.01</v>
      </c>
      <c r="M4" t="s">
        <v>32</v>
      </c>
      <c r="N4">
        <v>4</v>
      </c>
    </row>
    <row r="5" spans="1:14" x14ac:dyDescent="0.2">
      <c r="A5" t="s">
        <v>33</v>
      </c>
      <c r="B5">
        <v>3.8</v>
      </c>
      <c r="C5" t="s">
        <v>34</v>
      </c>
      <c r="D5">
        <v>0.05</v>
      </c>
      <c r="E5" t="s">
        <v>35</v>
      </c>
      <c r="F5">
        <v>2E-3</v>
      </c>
      <c r="G5" t="s">
        <v>36</v>
      </c>
      <c r="H5">
        <v>1.5</v>
      </c>
      <c r="I5" t="s">
        <v>18</v>
      </c>
      <c r="J5">
        <v>0.1</v>
      </c>
      <c r="K5" t="s">
        <v>16</v>
      </c>
      <c r="L5">
        <v>7.0000000000000001E-3</v>
      </c>
      <c r="M5" t="s">
        <v>37</v>
      </c>
      <c r="N5">
        <v>4</v>
      </c>
    </row>
    <row r="6" spans="1:14" x14ac:dyDescent="0.2">
      <c r="A6" t="s">
        <v>38</v>
      </c>
      <c r="B6">
        <v>4</v>
      </c>
      <c r="C6" t="s">
        <v>39</v>
      </c>
      <c r="D6">
        <v>0.06</v>
      </c>
      <c r="E6" t="s">
        <v>23</v>
      </c>
      <c r="F6">
        <v>4.0000000000000001E-3</v>
      </c>
      <c r="G6" t="s">
        <v>29</v>
      </c>
      <c r="H6">
        <v>2.2000000000000002</v>
      </c>
      <c r="I6" t="s">
        <v>30</v>
      </c>
      <c r="J6">
        <v>0.09</v>
      </c>
      <c r="K6" t="s">
        <v>16</v>
      </c>
      <c r="L6">
        <v>0.01</v>
      </c>
      <c r="M6" t="s">
        <v>40</v>
      </c>
      <c r="N6">
        <v>4</v>
      </c>
    </row>
    <row r="7" spans="1:14" x14ac:dyDescent="0.2">
      <c r="A7" t="s">
        <v>41</v>
      </c>
      <c r="B7">
        <v>3.8</v>
      </c>
      <c r="C7" t="s">
        <v>42</v>
      </c>
      <c r="D7">
        <v>0.09</v>
      </c>
      <c r="E7" t="s">
        <v>16</v>
      </c>
      <c r="F7">
        <v>6.0000000000000001E-3</v>
      </c>
      <c r="G7" t="s">
        <v>17</v>
      </c>
      <c r="H7">
        <v>0.53</v>
      </c>
      <c r="I7" t="s">
        <v>43</v>
      </c>
      <c r="J7">
        <v>0.2</v>
      </c>
      <c r="K7" t="s">
        <v>44</v>
      </c>
      <c r="L7">
        <v>0.04</v>
      </c>
      <c r="M7" t="s">
        <v>20</v>
      </c>
      <c r="N7">
        <v>3</v>
      </c>
    </row>
    <row r="8" spans="1:14" x14ac:dyDescent="0.2">
      <c r="A8" t="s">
        <v>45</v>
      </c>
      <c r="B8">
        <v>3.9</v>
      </c>
      <c r="C8" t="s">
        <v>46</v>
      </c>
      <c r="D8">
        <v>7.0000000000000007E-2</v>
      </c>
      <c r="E8" t="s">
        <v>31</v>
      </c>
      <c r="F8">
        <v>3.0000000000000001E-3</v>
      </c>
      <c r="G8" t="s">
        <v>47</v>
      </c>
      <c r="H8">
        <v>1.4</v>
      </c>
      <c r="I8" t="s">
        <v>48</v>
      </c>
      <c r="J8">
        <v>0.1</v>
      </c>
      <c r="K8" t="s">
        <v>49</v>
      </c>
      <c r="L8">
        <v>0.01</v>
      </c>
      <c r="M8" t="s">
        <v>40</v>
      </c>
      <c r="N8">
        <v>3</v>
      </c>
    </row>
    <row r="9" spans="1:14" x14ac:dyDescent="0.2">
      <c r="A9" t="s">
        <v>50</v>
      </c>
      <c r="B9">
        <v>3.5</v>
      </c>
      <c r="C9" t="s">
        <v>51</v>
      </c>
      <c r="D9">
        <v>0.05</v>
      </c>
      <c r="E9" t="s">
        <v>23</v>
      </c>
      <c r="F9">
        <v>3.0000000000000001E-3</v>
      </c>
      <c r="G9" t="s">
        <v>52</v>
      </c>
      <c r="H9">
        <v>1.9</v>
      </c>
      <c r="I9" t="s">
        <v>53</v>
      </c>
      <c r="J9">
        <v>0.08</v>
      </c>
      <c r="K9" t="s">
        <v>31</v>
      </c>
      <c r="L9">
        <v>7.0000000000000001E-3</v>
      </c>
      <c r="M9" t="s">
        <v>37</v>
      </c>
      <c r="N9">
        <v>4</v>
      </c>
    </row>
    <row r="10" spans="1:14" x14ac:dyDescent="0.2">
      <c r="A10" t="s">
        <v>54</v>
      </c>
      <c r="B10">
        <v>3.4</v>
      </c>
      <c r="C10" t="s">
        <v>55</v>
      </c>
      <c r="D10">
        <v>0.05</v>
      </c>
      <c r="E10" t="s">
        <v>35</v>
      </c>
      <c r="F10">
        <v>4.0000000000000001E-3</v>
      </c>
      <c r="G10" t="s">
        <v>17</v>
      </c>
      <c r="H10">
        <v>2.6</v>
      </c>
      <c r="I10" t="s">
        <v>56</v>
      </c>
      <c r="J10">
        <v>0.06</v>
      </c>
      <c r="K10" t="s">
        <v>57</v>
      </c>
      <c r="L10">
        <v>8.0000000000000002E-3</v>
      </c>
      <c r="M10" t="s">
        <v>58</v>
      </c>
      <c r="N10">
        <v>4</v>
      </c>
    </row>
    <row r="11" spans="1:14" x14ac:dyDescent="0.2">
      <c r="A11" t="s">
        <v>59</v>
      </c>
      <c r="B11">
        <v>4</v>
      </c>
      <c r="C11" t="s">
        <v>60</v>
      </c>
      <c r="D11">
        <v>0.05</v>
      </c>
      <c r="E11" t="s">
        <v>35</v>
      </c>
      <c r="F11">
        <v>2E-3</v>
      </c>
      <c r="G11" t="s">
        <v>52</v>
      </c>
      <c r="H11">
        <v>2.5</v>
      </c>
      <c r="I11" t="s">
        <v>56</v>
      </c>
      <c r="J11">
        <v>7.0000000000000007E-2</v>
      </c>
      <c r="K11" t="s">
        <v>57</v>
      </c>
      <c r="L11">
        <v>6.0000000000000001E-3</v>
      </c>
      <c r="M11" t="s">
        <v>17</v>
      </c>
      <c r="N11">
        <v>4</v>
      </c>
    </row>
    <row r="12" spans="1:14" x14ac:dyDescent="0.2">
      <c r="A12" t="s">
        <v>61</v>
      </c>
      <c r="B12">
        <v>6.6</v>
      </c>
      <c r="C12" t="s">
        <v>62</v>
      </c>
      <c r="D12">
        <v>0.08</v>
      </c>
      <c r="E12" t="s">
        <v>31</v>
      </c>
      <c r="F12">
        <v>2E-3</v>
      </c>
      <c r="G12" t="s">
        <v>63</v>
      </c>
      <c r="H12">
        <v>1.3</v>
      </c>
      <c r="I12" t="s">
        <v>64</v>
      </c>
      <c r="J12">
        <v>0.2</v>
      </c>
      <c r="K12" t="s">
        <v>65</v>
      </c>
      <c r="L12">
        <v>0.02</v>
      </c>
      <c r="M12" t="s">
        <v>66</v>
      </c>
      <c r="N12">
        <v>3</v>
      </c>
    </row>
    <row r="13" spans="1:14" x14ac:dyDescent="0.2">
      <c r="A13" t="s">
        <v>67</v>
      </c>
      <c r="B13">
        <v>4.9000000000000004</v>
      </c>
      <c r="C13" t="s">
        <v>68</v>
      </c>
      <c r="D13">
        <v>0.06</v>
      </c>
      <c r="E13" t="s">
        <v>23</v>
      </c>
      <c r="F13">
        <v>5.0000000000000001E-3</v>
      </c>
      <c r="G13" t="s">
        <v>37</v>
      </c>
      <c r="H13">
        <v>1.1000000000000001</v>
      </c>
      <c r="I13" t="s">
        <v>69</v>
      </c>
      <c r="J13">
        <v>0.2</v>
      </c>
      <c r="K13" t="s">
        <v>70</v>
      </c>
      <c r="L13">
        <v>0.05</v>
      </c>
      <c r="M13" t="s">
        <v>71</v>
      </c>
      <c r="N13">
        <v>5</v>
      </c>
    </row>
    <row r="14" spans="1:14" x14ac:dyDescent="0.2">
      <c r="A14" t="s">
        <v>72</v>
      </c>
      <c r="B14">
        <v>5.8</v>
      </c>
      <c r="C14" t="s">
        <v>73</v>
      </c>
      <c r="D14">
        <v>7.0000000000000007E-2</v>
      </c>
      <c r="E14" t="s">
        <v>23</v>
      </c>
      <c r="F14">
        <v>3.0000000000000001E-3</v>
      </c>
      <c r="G14" t="s">
        <v>74</v>
      </c>
      <c r="H14">
        <v>1.2</v>
      </c>
      <c r="I14" t="s">
        <v>75</v>
      </c>
      <c r="J14">
        <v>0.2</v>
      </c>
      <c r="K14" t="s">
        <v>65</v>
      </c>
      <c r="L14">
        <v>0.02</v>
      </c>
      <c r="M14" t="s">
        <v>76</v>
      </c>
      <c r="N14">
        <v>4</v>
      </c>
    </row>
    <row r="15" spans="1:14" x14ac:dyDescent="0.2">
      <c r="A15" t="s">
        <v>77</v>
      </c>
      <c r="B15">
        <v>3.4</v>
      </c>
      <c r="C15" t="s">
        <v>78</v>
      </c>
      <c r="D15">
        <v>0.06</v>
      </c>
      <c r="E15" t="s">
        <v>31</v>
      </c>
      <c r="F15">
        <v>4.0000000000000001E-3</v>
      </c>
      <c r="G15" t="s">
        <v>79</v>
      </c>
      <c r="H15">
        <v>1.6</v>
      </c>
      <c r="I15" t="s">
        <v>80</v>
      </c>
      <c r="J15">
        <v>0.09</v>
      </c>
      <c r="K15" t="s">
        <v>81</v>
      </c>
      <c r="L15">
        <v>0.01</v>
      </c>
      <c r="M15" t="s">
        <v>82</v>
      </c>
      <c r="N15">
        <v>3</v>
      </c>
    </row>
    <row r="16" spans="1:14" x14ac:dyDescent="0.2">
      <c r="A16" t="s">
        <v>83</v>
      </c>
      <c r="B16">
        <v>6.5</v>
      </c>
      <c r="C16" t="s">
        <v>84</v>
      </c>
      <c r="D16">
        <v>0.1</v>
      </c>
      <c r="E16" t="s">
        <v>25</v>
      </c>
      <c r="F16">
        <v>4.0000000000000001E-3</v>
      </c>
      <c r="G16" t="s">
        <v>29</v>
      </c>
      <c r="H16">
        <v>1.3</v>
      </c>
      <c r="I16" t="s">
        <v>64</v>
      </c>
      <c r="J16">
        <v>0.2</v>
      </c>
      <c r="K16" t="s">
        <v>85</v>
      </c>
      <c r="L16">
        <v>0.02</v>
      </c>
      <c r="M16" t="s">
        <v>86</v>
      </c>
      <c r="N16">
        <v>3</v>
      </c>
    </row>
    <row r="17" spans="1:14" x14ac:dyDescent="0.2">
      <c r="A17" t="s">
        <v>87</v>
      </c>
      <c r="B17">
        <v>3.6</v>
      </c>
      <c r="C17" t="s">
        <v>88</v>
      </c>
      <c r="D17">
        <v>0.05</v>
      </c>
      <c r="E17" t="s">
        <v>35</v>
      </c>
      <c r="F17">
        <v>4.0000000000000001E-3</v>
      </c>
      <c r="G17" t="s">
        <v>89</v>
      </c>
      <c r="H17">
        <v>1.9</v>
      </c>
      <c r="I17" t="s">
        <v>53</v>
      </c>
      <c r="J17">
        <v>0.08</v>
      </c>
      <c r="K17" t="s">
        <v>57</v>
      </c>
      <c r="L17">
        <v>0.01</v>
      </c>
      <c r="M17" t="s">
        <v>90</v>
      </c>
      <c r="N17">
        <v>4</v>
      </c>
    </row>
    <row r="18" spans="1:14" x14ac:dyDescent="0.2">
      <c r="A18" t="s">
        <v>91</v>
      </c>
      <c r="B18">
        <v>5.4</v>
      </c>
      <c r="C18" t="s">
        <v>92</v>
      </c>
      <c r="D18">
        <v>0.05</v>
      </c>
      <c r="E18" t="s">
        <v>23</v>
      </c>
      <c r="F18">
        <v>3.0000000000000001E-3</v>
      </c>
      <c r="G18" t="s">
        <v>89</v>
      </c>
      <c r="H18">
        <v>1.8</v>
      </c>
      <c r="I18" t="s">
        <v>53</v>
      </c>
      <c r="J18">
        <v>0.1</v>
      </c>
      <c r="K18" t="s">
        <v>16</v>
      </c>
      <c r="L18">
        <v>0.02</v>
      </c>
      <c r="M18" t="s">
        <v>93</v>
      </c>
      <c r="N18">
        <v>4</v>
      </c>
    </row>
    <row r="19" spans="1:14" x14ac:dyDescent="0.2">
      <c r="A19" t="s">
        <v>94</v>
      </c>
      <c r="B19">
        <v>3.7</v>
      </c>
      <c r="C19" t="s">
        <v>95</v>
      </c>
      <c r="D19">
        <v>0.06</v>
      </c>
      <c r="E19" t="s">
        <v>23</v>
      </c>
      <c r="F19">
        <v>3.0000000000000001E-3</v>
      </c>
      <c r="G19" t="s">
        <v>89</v>
      </c>
      <c r="H19">
        <v>2.1</v>
      </c>
      <c r="I19" t="s">
        <v>30</v>
      </c>
      <c r="J19">
        <v>0.09</v>
      </c>
      <c r="K19" t="s">
        <v>16</v>
      </c>
      <c r="L19">
        <v>8.9999999999999993E-3</v>
      </c>
      <c r="M19" t="s">
        <v>58</v>
      </c>
      <c r="N19">
        <v>4</v>
      </c>
    </row>
    <row r="20" spans="1:14" x14ac:dyDescent="0.2">
      <c r="A20" t="s">
        <v>96</v>
      </c>
      <c r="B20">
        <v>4.7</v>
      </c>
      <c r="C20" t="s">
        <v>97</v>
      </c>
      <c r="D20">
        <v>0.05</v>
      </c>
      <c r="E20" t="s">
        <v>23</v>
      </c>
      <c r="F20">
        <v>2E-3</v>
      </c>
      <c r="G20" t="s">
        <v>98</v>
      </c>
      <c r="H20">
        <v>0.94</v>
      </c>
      <c r="I20" t="s">
        <v>99</v>
      </c>
      <c r="J20">
        <v>0.2</v>
      </c>
      <c r="K20" t="s">
        <v>19</v>
      </c>
      <c r="L20">
        <v>0.02</v>
      </c>
      <c r="M20" t="s">
        <v>93</v>
      </c>
      <c r="N20">
        <v>5</v>
      </c>
    </row>
    <row r="21" spans="1:14" x14ac:dyDescent="0.2">
      <c r="A21" t="s">
        <v>100</v>
      </c>
      <c r="B21">
        <v>4.4000000000000004</v>
      </c>
      <c r="C21" t="s">
        <v>101</v>
      </c>
      <c r="D21">
        <v>0.06</v>
      </c>
      <c r="E21" t="s">
        <v>23</v>
      </c>
      <c r="F21">
        <v>3.0000000000000001E-3</v>
      </c>
      <c r="G21" t="s">
        <v>89</v>
      </c>
      <c r="H21">
        <v>1.9</v>
      </c>
      <c r="I21" t="s">
        <v>53</v>
      </c>
      <c r="J21">
        <v>0.1</v>
      </c>
      <c r="K21" t="s">
        <v>16</v>
      </c>
      <c r="L21">
        <v>0.01</v>
      </c>
      <c r="M21" t="s">
        <v>32</v>
      </c>
      <c r="N21">
        <v>3</v>
      </c>
    </row>
    <row r="22" spans="1:14" x14ac:dyDescent="0.2">
      <c r="A22" t="s">
        <v>102</v>
      </c>
      <c r="B22">
        <v>4.7</v>
      </c>
      <c r="C22" t="s">
        <v>103</v>
      </c>
      <c r="D22">
        <v>0.08</v>
      </c>
      <c r="E22" t="s">
        <v>16</v>
      </c>
      <c r="F22">
        <v>5.0000000000000001E-3</v>
      </c>
      <c r="G22" t="s">
        <v>17</v>
      </c>
      <c r="H22">
        <v>2.6</v>
      </c>
      <c r="I22" t="s">
        <v>30</v>
      </c>
      <c r="J22">
        <v>0.1</v>
      </c>
      <c r="K22" t="s">
        <v>49</v>
      </c>
      <c r="L22">
        <v>0.02</v>
      </c>
      <c r="M22" t="s">
        <v>82</v>
      </c>
      <c r="N22">
        <v>4</v>
      </c>
    </row>
    <row r="23" spans="1:14" x14ac:dyDescent="0.2">
      <c r="A23" t="s">
        <v>104</v>
      </c>
      <c r="B23">
        <v>2.6</v>
      </c>
      <c r="C23" t="s">
        <v>105</v>
      </c>
      <c r="D23">
        <v>0.05</v>
      </c>
      <c r="E23" t="s">
        <v>35</v>
      </c>
      <c r="F23">
        <v>2E-3</v>
      </c>
      <c r="G23" t="s">
        <v>52</v>
      </c>
      <c r="H23">
        <v>2.6</v>
      </c>
      <c r="I23" t="s">
        <v>30</v>
      </c>
      <c r="J23">
        <v>0.04</v>
      </c>
      <c r="K23" t="s">
        <v>106</v>
      </c>
      <c r="L23">
        <v>2E-3</v>
      </c>
      <c r="M23" t="s">
        <v>36</v>
      </c>
      <c r="N23">
        <v>4</v>
      </c>
    </row>
    <row r="24" spans="1:14" x14ac:dyDescent="0.2">
      <c r="A24" t="s">
        <v>107</v>
      </c>
      <c r="B24">
        <v>4.8</v>
      </c>
      <c r="C24" t="s">
        <v>97</v>
      </c>
      <c r="D24">
        <v>0.06</v>
      </c>
      <c r="E24" t="s">
        <v>23</v>
      </c>
      <c r="F24">
        <v>2E-3</v>
      </c>
      <c r="G24" t="s">
        <v>98</v>
      </c>
      <c r="H24">
        <v>1.7</v>
      </c>
      <c r="I24" t="s">
        <v>80</v>
      </c>
      <c r="J24">
        <v>0.1</v>
      </c>
      <c r="K24" t="s">
        <v>16</v>
      </c>
      <c r="L24">
        <v>0.01</v>
      </c>
      <c r="M24" t="s">
        <v>108</v>
      </c>
      <c r="N24">
        <v>4</v>
      </c>
    </row>
    <row r="25" spans="1:14" x14ac:dyDescent="0.2">
      <c r="A25" t="s">
        <v>109</v>
      </c>
      <c r="B25">
        <v>3.9</v>
      </c>
      <c r="C25" t="s">
        <v>110</v>
      </c>
      <c r="D25">
        <v>0.05</v>
      </c>
      <c r="E25" t="s">
        <v>35</v>
      </c>
      <c r="F25">
        <v>3.0000000000000001E-3</v>
      </c>
      <c r="G25" t="s">
        <v>47</v>
      </c>
      <c r="H25">
        <v>2.8</v>
      </c>
      <c r="I25" t="s">
        <v>56</v>
      </c>
      <c r="J25">
        <v>7.0000000000000007E-2</v>
      </c>
      <c r="K25" t="s">
        <v>57</v>
      </c>
      <c r="L25">
        <v>6.0000000000000001E-3</v>
      </c>
      <c r="M25" t="s">
        <v>37</v>
      </c>
      <c r="N25">
        <v>4</v>
      </c>
    </row>
    <row r="26" spans="1:14" x14ac:dyDescent="0.2">
      <c r="A26" t="s">
        <v>111</v>
      </c>
      <c r="B26">
        <v>5.7</v>
      </c>
      <c r="C26" t="s">
        <v>112</v>
      </c>
      <c r="D26">
        <v>0.08</v>
      </c>
      <c r="E26" t="s">
        <v>31</v>
      </c>
      <c r="F26">
        <v>5.0000000000000001E-3</v>
      </c>
      <c r="G26" t="s">
        <v>17</v>
      </c>
      <c r="H26">
        <v>1.6</v>
      </c>
      <c r="I26" t="s">
        <v>113</v>
      </c>
      <c r="J26">
        <v>0.2</v>
      </c>
      <c r="K26" t="s">
        <v>65</v>
      </c>
      <c r="L26">
        <v>0.03</v>
      </c>
      <c r="M26" t="s">
        <v>114</v>
      </c>
      <c r="N26">
        <v>4</v>
      </c>
    </row>
    <row r="27" spans="1:14" x14ac:dyDescent="0.2">
      <c r="A27" t="s">
        <v>115</v>
      </c>
      <c r="B27">
        <v>4.5999999999999996</v>
      </c>
      <c r="C27" t="s">
        <v>116</v>
      </c>
      <c r="D27">
        <v>0.06</v>
      </c>
      <c r="E27" t="s">
        <v>31</v>
      </c>
      <c r="F27">
        <v>4.0000000000000001E-3</v>
      </c>
      <c r="G27" t="s">
        <v>79</v>
      </c>
      <c r="H27">
        <v>2.6</v>
      </c>
      <c r="I27" t="s">
        <v>30</v>
      </c>
      <c r="J27">
        <v>0.1</v>
      </c>
      <c r="K27" t="s">
        <v>16</v>
      </c>
      <c r="L27">
        <v>0.01</v>
      </c>
      <c r="M27" t="s">
        <v>32</v>
      </c>
      <c r="N27">
        <v>4</v>
      </c>
    </row>
    <row r="28" spans="1:14" x14ac:dyDescent="0.2">
      <c r="A28" t="s">
        <v>117</v>
      </c>
      <c r="B28">
        <v>3</v>
      </c>
      <c r="C28" t="s">
        <v>118</v>
      </c>
      <c r="D28">
        <v>0.1</v>
      </c>
      <c r="E28" t="s">
        <v>119</v>
      </c>
      <c r="F28">
        <v>0.02</v>
      </c>
      <c r="G28" t="s">
        <v>120</v>
      </c>
      <c r="H28">
        <v>1.6</v>
      </c>
      <c r="I28" t="s">
        <v>121</v>
      </c>
      <c r="J28">
        <v>0.2</v>
      </c>
      <c r="K28" t="s">
        <v>122</v>
      </c>
      <c r="L28">
        <v>0.05</v>
      </c>
      <c r="M28" t="s">
        <v>123</v>
      </c>
      <c r="N28">
        <v>2</v>
      </c>
    </row>
    <row r="29" spans="1:14" x14ac:dyDescent="0.2">
      <c r="A29" t="s">
        <v>124</v>
      </c>
      <c r="B29">
        <v>5.5</v>
      </c>
      <c r="C29" t="s">
        <v>125</v>
      </c>
      <c r="D29">
        <v>0.08</v>
      </c>
      <c r="E29" t="s">
        <v>31</v>
      </c>
      <c r="F29">
        <v>6.0000000000000001E-3</v>
      </c>
      <c r="G29" t="s">
        <v>37</v>
      </c>
      <c r="H29">
        <v>1.5</v>
      </c>
      <c r="I29" t="s">
        <v>48</v>
      </c>
      <c r="J29">
        <v>0.2</v>
      </c>
      <c r="K29" t="s">
        <v>65</v>
      </c>
      <c r="L29">
        <v>0.04</v>
      </c>
      <c r="M29" t="s">
        <v>71</v>
      </c>
      <c r="N29">
        <v>3</v>
      </c>
    </row>
    <row r="30" spans="1:14" x14ac:dyDescent="0.2">
      <c r="A30" t="s">
        <v>126</v>
      </c>
      <c r="B30">
        <v>4.0999999999999996</v>
      </c>
      <c r="C30" t="s">
        <v>127</v>
      </c>
      <c r="D30">
        <v>7.0000000000000007E-2</v>
      </c>
      <c r="E30" t="s">
        <v>31</v>
      </c>
      <c r="F30">
        <v>5.0000000000000001E-3</v>
      </c>
      <c r="G30" t="s">
        <v>17</v>
      </c>
      <c r="H30">
        <v>2.4</v>
      </c>
      <c r="I30" t="s">
        <v>30</v>
      </c>
      <c r="J30">
        <v>0.1</v>
      </c>
      <c r="K30" t="s">
        <v>16</v>
      </c>
      <c r="L30">
        <v>0.01</v>
      </c>
      <c r="M30" t="s">
        <v>82</v>
      </c>
      <c r="N30">
        <v>3</v>
      </c>
    </row>
    <row r="31" spans="1:14" x14ac:dyDescent="0.2">
      <c r="A31" t="s">
        <v>128</v>
      </c>
      <c r="B31">
        <v>3.7</v>
      </c>
      <c r="C31" t="s">
        <v>129</v>
      </c>
      <c r="D31">
        <v>7.0000000000000007E-2</v>
      </c>
      <c r="E31" t="s">
        <v>31</v>
      </c>
      <c r="F31">
        <v>4.0000000000000001E-3</v>
      </c>
      <c r="G31" t="s">
        <v>17</v>
      </c>
      <c r="H31">
        <v>1.3</v>
      </c>
      <c r="I31" t="s">
        <v>130</v>
      </c>
      <c r="J31">
        <v>0.1</v>
      </c>
      <c r="K31" t="s">
        <v>49</v>
      </c>
      <c r="L31">
        <v>0.02</v>
      </c>
      <c r="M31" t="s">
        <v>82</v>
      </c>
      <c r="N31">
        <v>3</v>
      </c>
    </row>
    <row r="32" spans="1:14" x14ac:dyDescent="0.2">
      <c r="A32" t="s">
        <v>131</v>
      </c>
      <c r="B32">
        <v>3.5</v>
      </c>
      <c r="C32" t="s">
        <v>132</v>
      </c>
      <c r="D32">
        <v>7.0000000000000007E-2</v>
      </c>
      <c r="E32" t="s">
        <v>49</v>
      </c>
      <c r="F32">
        <v>6.0000000000000001E-3</v>
      </c>
      <c r="G32" t="s">
        <v>58</v>
      </c>
      <c r="H32">
        <v>2.7</v>
      </c>
      <c r="I32" t="s">
        <v>133</v>
      </c>
      <c r="J32">
        <v>0.08</v>
      </c>
      <c r="K32" t="s">
        <v>134</v>
      </c>
      <c r="L32">
        <v>0.01</v>
      </c>
      <c r="M32" t="s">
        <v>135</v>
      </c>
      <c r="N32">
        <v>4</v>
      </c>
    </row>
    <row r="33" spans="1:14" x14ac:dyDescent="0.2">
      <c r="A33" t="s">
        <v>136</v>
      </c>
      <c r="B33">
        <v>3.6</v>
      </c>
      <c r="C33" t="s">
        <v>137</v>
      </c>
      <c r="D33">
        <v>0.2</v>
      </c>
      <c r="E33" t="s">
        <v>138</v>
      </c>
      <c r="F33">
        <v>5.0000000000000001E-3</v>
      </c>
      <c r="G33" t="s">
        <v>139</v>
      </c>
      <c r="H33">
        <v>2.1</v>
      </c>
      <c r="I33" t="s">
        <v>133</v>
      </c>
      <c r="J33">
        <v>0.4</v>
      </c>
      <c r="K33" t="s">
        <v>140</v>
      </c>
      <c r="L33">
        <v>0.03</v>
      </c>
      <c r="M33" t="s">
        <v>141</v>
      </c>
      <c r="N33">
        <v>4</v>
      </c>
    </row>
    <row r="34" spans="1:14" x14ac:dyDescent="0.2">
      <c r="A34" t="s">
        <v>142</v>
      </c>
      <c r="B34">
        <v>3.9</v>
      </c>
      <c r="C34" t="s">
        <v>143</v>
      </c>
      <c r="D34">
        <v>0.09</v>
      </c>
      <c r="E34" t="s">
        <v>49</v>
      </c>
      <c r="F34">
        <v>7.0000000000000001E-3</v>
      </c>
      <c r="G34" t="s">
        <v>58</v>
      </c>
      <c r="H34">
        <v>2.6</v>
      </c>
      <c r="I34" t="s">
        <v>56</v>
      </c>
      <c r="J34">
        <v>0.2</v>
      </c>
      <c r="K34" t="s">
        <v>144</v>
      </c>
      <c r="L34">
        <v>0.03</v>
      </c>
      <c r="M34" t="s">
        <v>20</v>
      </c>
      <c r="N34">
        <v>5</v>
      </c>
    </row>
    <row r="35" spans="1:14" x14ac:dyDescent="0.2">
      <c r="A35" t="s">
        <v>145</v>
      </c>
      <c r="B35">
        <v>3.2</v>
      </c>
      <c r="C35" t="s">
        <v>146</v>
      </c>
      <c r="D35">
        <v>7.0000000000000007E-2</v>
      </c>
      <c r="E35" t="s">
        <v>16</v>
      </c>
      <c r="F35">
        <v>5.0000000000000001E-3</v>
      </c>
      <c r="G35" t="s">
        <v>17</v>
      </c>
      <c r="H35">
        <v>2.5</v>
      </c>
      <c r="I35" t="s">
        <v>147</v>
      </c>
      <c r="J35">
        <v>0.1</v>
      </c>
      <c r="K35" t="s">
        <v>49</v>
      </c>
      <c r="L35">
        <v>0.02</v>
      </c>
      <c r="M35" t="s">
        <v>93</v>
      </c>
      <c r="N35">
        <v>3</v>
      </c>
    </row>
    <row r="36" spans="1:14" x14ac:dyDescent="0.2">
      <c r="A36" t="s">
        <v>148</v>
      </c>
      <c r="B36">
        <v>3.4</v>
      </c>
      <c r="C36" t="s">
        <v>149</v>
      </c>
      <c r="D36">
        <v>0.2</v>
      </c>
      <c r="E36" t="s">
        <v>119</v>
      </c>
      <c r="F36">
        <v>0.03</v>
      </c>
      <c r="G36" t="s">
        <v>150</v>
      </c>
      <c r="H36">
        <v>2.5</v>
      </c>
      <c r="I36" t="s">
        <v>151</v>
      </c>
      <c r="J36">
        <v>0.2</v>
      </c>
      <c r="K36" t="s">
        <v>122</v>
      </c>
      <c r="L36">
        <v>0.09</v>
      </c>
      <c r="M36" t="s">
        <v>152</v>
      </c>
      <c r="N36">
        <v>2</v>
      </c>
    </row>
    <row r="37" spans="1:14" x14ac:dyDescent="0.2">
      <c r="A37" t="s">
        <v>153</v>
      </c>
      <c r="B37">
        <v>3.8</v>
      </c>
      <c r="C37" t="s">
        <v>154</v>
      </c>
      <c r="D37">
        <v>0.05</v>
      </c>
      <c r="E37" t="s">
        <v>35</v>
      </c>
      <c r="F37">
        <v>3.0000000000000001E-3</v>
      </c>
      <c r="G37" t="s">
        <v>52</v>
      </c>
      <c r="H37">
        <v>3.7</v>
      </c>
      <c r="I37" t="s">
        <v>155</v>
      </c>
      <c r="J37">
        <v>0.1</v>
      </c>
      <c r="K37" t="s">
        <v>16</v>
      </c>
      <c r="L37">
        <v>0.01</v>
      </c>
      <c r="M37" t="s">
        <v>108</v>
      </c>
      <c r="N37">
        <v>4</v>
      </c>
    </row>
    <row r="38" spans="1:14" x14ac:dyDescent="0.2">
      <c r="A38" t="s">
        <v>156</v>
      </c>
      <c r="B38">
        <v>7.7</v>
      </c>
      <c r="C38" t="s">
        <v>157</v>
      </c>
      <c r="D38">
        <v>0.2</v>
      </c>
      <c r="E38" t="s">
        <v>138</v>
      </c>
      <c r="F38">
        <v>5.0000000000000001E-3</v>
      </c>
      <c r="G38" t="s">
        <v>139</v>
      </c>
      <c r="H38">
        <v>5.2</v>
      </c>
      <c r="I38" t="s">
        <v>158</v>
      </c>
      <c r="J38">
        <v>0.4</v>
      </c>
      <c r="K38" t="s">
        <v>140</v>
      </c>
      <c r="L38">
        <v>0.03</v>
      </c>
      <c r="M38" t="s">
        <v>141</v>
      </c>
      <c r="N38">
        <v>4</v>
      </c>
    </row>
    <row r="39" spans="1:14" x14ac:dyDescent="0.2">
      <c r="A39" t="s">
        <v>159</v>
      </c>
      <c r="B39">
        <v>1.7</v>
      </c>
      <c r="C39" t="s">
        <v>160</v>
      </c>
      <c r="D39">
        <v>0.06</v>
      </c>
      <c r="E39" t="s">
        <v>161</v>
      </c>
      <c r="F39">
        <v>4.0000000000000001E-3</v>
      </c>
      <c r="G39" t="s">
        <v>162</v>
      </c>
      <c r="H39">
        <v>1.1000000000000001</v>
      </c>
      <c r="I39" t="s">
        <v>163</v>
      </c>
      <c r="J39">
        <v>0.2</v>
      </c>
      <c r="K39" t="s">
        <v>164</v>
      </c>
      <c r="L39">
        <v>0.02</v>
      </c>
      <c r="M39" t="s">
        <v>165</v>
      </c>
      <c r="N39">
        <v>10</v>
      </c>
    </row>
    <row r="40" spans="1:14" x14ac:dyDescent="0.2">
      <c r="A40" t="s">
        <v>166</v>
      </c>
      <c r="B40">
        <v>3</v>
      </c>
      <c r="C40" t="s">
        <v>167</v>
      </c>
      <c r="D40">
        <v>0.06</v>
      </c>
      <c r="E40" t="s">
        <v>57</v>
      </c>
      <c r="F40">
        <v>2E-3</v>
      </c>
      <c r="G40" t="s">
        <v>168</v>
      </c>
      <c r="H40">
        <v>2.8</v>
      </c>
      <c r="I40" t="s">
        <v>169</v>
      </c>
      <c r="J40">
        <v>0.1</v>
      </c>
      <c r="K40" t="s">
        <v>144</v>
      </c>
      <c r="L40">
        <v>0.01</v>
      </c>
      <c r="M40" t="s">
        <v>40</v>
      </c>
      <c r="N40">
        <v>6</v>
      </c>
    </row>
    <row r="41" spans="1:14" x14ac:dyDescent="0.2">
      <c r="A41" t="s">
        <v>170</v>
      </c>
      <c r="B41">
        <v>2.7</v>
      </c>
      <c r="C41" t="s">
        <v>171</v>
      </c>
      <c r="D41">
        <v>0.05</v>
      </c>
      <c r="E41" t="s">
        <v>57</v>
      </c>
      <c r="F41">
        <v>3.0000000000000001E-3</v>
      </c>
      <c r="G41" t="s">
        <v>172</v>
      </c>
      <c r="H41">
        <v>2.5</v>
      </c>
      <c r="I41" t="s">
        <v>30</v>
      </c>
      <c r="J41">
        <v>0.04</v>
      </c>
      <c r="K41" t="s">
        <v>173</v>
      </c>
      <c r="L41">
        <v>4.0000000000000001E-3</v>
      </c>
      <c r="M41" t="s">
        <v>174</v>
      </c>
      <c r="N41">
        <v>5</v>
      </c>
    </row>
    <row r="42" spans="1:14" x14ac:dyDescent="0.2">
      <c r="A42" t="s">
        <v>175</v>
      </c>
      <c r="B42">
        <v>3.3</v>
      </c>
      <c r="C42" t="s">
        <v>176</v>
      </c>
      <c r="D42">
        <v>0.1</v>
      </c>
      <c r="E42" t="s">
        <v>119</v>
      </c>
      <c r="F42">
        <v>0.02</v>
      </c>
      <c r="G42" t="s">
        <v>177</v>
      </c>
      <c r="H42">
        <v>2.2000000000000002</v>
      </c>
      <c r="I42" t="s">
        <v>178</v>
      </c>
      <c r="J42">
        <v>0.2</v>
      </c>
      <c r="K42" t="s">
        <v>122</v>
      </c>
      <c r="L42">
        <v>7.0000000000000007E-2</v>
      </c>
      <c r="M42" t="s">
        <v>179</v>
      </c>
      <c r="N42">
        <v>3</v>
      </c>
    </row>
    <row r="43" spans="1:14" x14ac:dyDescent="0.2">
      <c r="A43" t="s">
        <v>180</v>
      </c>
      <c r="B43">
        <v>2.8</v>
      </c>
      <c r="C43" t="s">
        <v>181</v>
      </c>
      <c r="D43">
        <v>0.06</v>
      </c>
      <c r="E43" t="s">
        <v>31</v>
      </c>
      <c r="F43">
        <v>3.0000000000000001E-3</v>
      </c>
      <c r="G43" t="s">
        <v>47</v>
      </c>
      <c r="H43">
        <v>1.7</v>
      </c>
      <c r="I43" t="s">
        <v>18</v>
      </c>
      <c r="J43">
        <v>0.08</v>
      </c>
      <c r="K43" t="s">
        <v>57</v>
      </c>
      <c r="L43">
        <v>3.0000000000000001E-3</v>
      </c>
      <c r="M43" t="s">
        <v>182</v>
      </c>
      <c r="N43">
        <v>6</v>
      </c>
    </row>
    <row r="44" spans="1:14" x14ac:dyDescent="0.2">
      <c r="A44" t="s">
        <v>183</v>
      </c>
      <c r="B44">
        <v>2.4</v>
      </c>
      <c r="C44" t="s">
        <v>184</v>
      </c>
      <c r="D44">
        <v>0.05</v>
      </c>
      <c r="E44" t="s">
        <v>81</v>
      </c>
      <c r="F44">
        <v>5.0000000000000001E-3</v>
      </c>
      <c r="G44" t="s">
        <v>58</v>
      </c>
      <c r="H44">
        <v>2.4</v>
      </c>
      <c r="I44" t="s">
        <v>56</v>
      </c>
      <c r="J44">
        <v>0.03</v>
      </c>
      <c r="K44" t="s">
        <v>120</v>
      </c>
      <c r="L44">
        <v>5.0000000000000001E-3</v>
      </c>
      <c r="M44" t="s">
        <v>185</v>
      </c>
      <c r="N44">
        <v>4</v>
      </c>
    </row>
    <row r="45" spans="1:14" x14ac:dyDescent="0.2">
      <c r="A45" t="s">
        <v>186</v>
      </c>
      <c r="B45">
        <v>5.3</v>
      </c>
      <c r="C45" t="s">
        <v>187</v>
      </c>
      <c r="D45">
        <v>0.1</v>
      </c>
      <c r="E45" t="s">
        <v>188</v>
      </c>
      <c r="F45">
        <v>0.02</v>
      </c>
      <c r="G45" t="s">
        <v>189</v>
      </c>
      <c r="H45">
        <v>3.2</v>
      </c>
      <c r="I45" t="s">
        <v>190</v>
      </c>
      <c r="J45">
        <v>0.3</v>
      </c>
      <c r="K45" t="s">
        <v>119</v>
      </c>
      <c r="L45">
        <v>0.09</v>
      </c>
      <c r="M45" t="s">
        <v>191</v>
      </c>
      <c r="N45">
        <v>3</v>
      </c>
    </row>
    <row r="46" spans="1:14" x14ac:dyDescent="0.2">
      <c r="A46" t="s">
        <v>192</v>
      </c>
      <c r="B46">
        <v>2.6</v>
      </c>
      <c r="C46" t="s">
        <v>193</v>
      </c>
      <c r="D46">
        <v>0.05</v>
      </c>
      <c r="E46" t="s">
        <v>57</v>
      </c>
      <c r="F46">
        <v>4.0000000000000001E-3</v>
      </c>
      <c r="G46" t="s">
        <v>37</v>
      </c>
      <c r="H46">
        <v>2.6</v>
      </c>
      <c r="I46" t="s">
        <v>56</v>
      </c>
      <c r="J46">
        <v>0.04</v>
      </c>
      <c r="K46" t="s">
        <v>194</v>
      </c>
      <c r="L46">
        <v>5.0000000000000001E-3</v>
      </c>
      <c r="M46" t="s">
        <v>195</v>
      </c>
      <c r="N46">
        <v>5</v>
      </c>
    </row>
    <row r="47" spans="1:14" x14ac:dyDescent="0.2">
      <c r="A47" t="s">
        <v>196</v>
      </c>
      <c r="B47">
        <v>4.4000000000000004</v>
      </c>
      <c r="C47" t="s">
        <v>197</v>
      </c>
      <c r="D47">
        <v>0.1</v>
      </c>
      <c r="E47" t="s">
        <v>198</v>
      </c>
      <c r="F47">
        <v>3.0000000000000001E-3</v>
      </c>
      <c r="G47" t="s">
        <v>199</v>
      </c>
      <c r="H47">
        <v>3.3</v>
      </c>
      <c r="I47" t="s">
        <v>200</v>
      </c>
      <c r="J47">
        <v>0.3</v>
      </c>
      <c r="K47" t="s">
        <v>201</v>
      </c>
      <c r="L47">
        <v>0.03</v>
      </c>
      <c r="M47" t="s">
        <v>141</v>
      </c>
      <c r="N47">
        <v>5</v>
      </c>
    </row>
    <row r="48" spans="1:14" x14ac:dyDescent="0.2">
      <c r="A48" t="s">
        <v>202</v>
      </c>
      <c r="B48">
        <v>3.2</v>
      </c>
      <c r="C48" t="s">
        <v>203</v>
      </c>
      <c r="D48">
        <v>0.1</v>
      </c>
      <c r="E48" t="s">
        <v>119</v>
      </c>
      <c r="F48">
        <v>0.03</v>
      </c>
      <c r="G48" t="s">
        <v>150</v>
      </c>
      <c r="H48">
        <v>2.5</v>
      </c>
      <c r="I48" t="s">
        <v>151</v>
      </c>
      <c r="J48">
        <v>0.2</v>
      </c>
      <c r="K48" t="s">
        <v>204</v>
      </c>
      <c r="L48">
        <v>7.0000000000000007E-2</v>
      </c>
      <c r="M48" t="s">
        <v>205</v>
      </c>
      <c r="N48">
        <v>2</v>
      </c>
    </row>
    <row r="49" spans="1:14" x14ac:dyDescent="0.2">
      <c r="A49" t="s">
        <v>206</v>
      </c>
      <c r="B49">
        <v>4.5999999999999996</v>
      </c>
      <c r="C49" t="s">
        <v>207</v>
      </c>
      <c r="D49">
        <v>0.09</v>
      </c>
      <c r="E49" t="s">
        <v>49</v>
      </c>
      <c r="F49">
        <v>8.9999999999999993E-3</v>
      </c>
      <c r="G49" t="s">
        <v>40</v>
      </c>
      <c r="H49">
        <v>2.7</v>
      </c>
      <c r="I49" t="s">
        <v>147</v>
      </c>
      <c r="J49">
        <v>0.1</v>
      </c>
      <c r="K49" t="s">
        <v>49</v>
      </c>
      <c r="L49">
        <v>0.03</v>
      </c>
      <c r="M49" t="s">
        <v>208</v>
      </c>
      <c r="N49">
        <v>4</v>
      </c>
    </row>
    <row r="50" spans="1:14" x14ac:dyDescent="0.2">
      <c r="A50" t="s">
        <v>209</v>
      </c>
      <c r="B50">
        <v>3.6</v>
      </c>
      <c r="C50" t="s">
        <v>210</v>
      </c>
      <c r="D50">
        <v>0.05</v>
      </c>
      <c r="E50" t="s">
        <v>35</v>
      </c>
      <c r="F50">
        <v>2E-3</v>
      </c>
      <c r="G50" t="s">
        <v>98</v>
      </c>
      <c r="H50">
        <v>3.4</v>
      </c>
      <c r="I50" t="s">
        <v>211</v>
      </c>
      <c r="J50">
        <v>0.1</v>
      </c>
      <c r="K50" t="s">
        <v>16</v>
      </c>
      <c r="L50">
        <v>0.01</v>
      </c>
      <c r="M50" t="s">
        <v>40</v>
      </c>
      <c r="N50">
        <v>5</v>
      </c>
    </row>
    <row r="51" spans="1:14" x14ac:dyDescent="0.2">
      <c r="A51" t="s">
        <v>212</v>
      </c>
      <c r="B51">
        <v>7.3</v>
      </c>
      <c r="C51" t="s">
        <v>213</v>
      </c>
      <c r="D51">
        <v>0.1</v>
      </c>
      <c r="E51" t="s">
        <v>49</v>
      </c>
      <c r="F51">
        <v>7.0000000000000001E-3</v>
      </c>
      <c r="G51" t="s">
        <v>37</v>
      </c>
      <c r="H51">
        <v>3.6</v>
      </c>
      <c r="I51" t="s">
        <v>214</v>
      </c>
      <c r="J51">
        <v>0.2</v>
      </c>
      <c r="K51" t="s">
        <v>70</v>
      </c>
      <c r="L51">
        <v>0.02</v>
      </c>
      <c r="M51" t="s">
        <v>215</v>
      </c>
      <c r="N51">
        <v>5</v>
      </c>
    </row>
    <row r="52" spans="1:14" x14ac:dyDescent="0.2">
      <c r="A52" t="s">
        <v>216</v>
      </c>
      <c r="B52">
        <v>4.4000000000000004</v>
      </c>
      <c r="C52" t="s">
        <v>217</v>
      </c>
      <c r="D52">
        <v>0.1</v>
      </c>
      <c r="E52" t="s">
        <v>49</v>
      </c>
      <c r="F52">
        <v>8.9999999999999993E-3</v>
      </c>
      <c r="G52" t="s">
        <v>37</v>
      </c>
      <c r="H52">
        <v>2.7</v>
      </c>
      <c r="I52" t="s">
        <v>218</v>
      </c>
      <c r="J52">
        <v>0.3</v>
      </c>
      <c r="K52" t="s">
        <v>219</v>
      </c>
      <c r="L52">
        <v>0.06</v>
      </c>
      <c r="M52" t="s">
        <v>220</v>
      </c>
      <c r="N52">
        <v>4</v>
      </c>
    </row>
    <row r="53" spans="1:14" x14ac:dyDescent="0.2">
      <c r="A53" t="s">
        <v>221</v>
      </c>
      <c r="B53">
        <v>6.5</v>
      </c>
      <c r="C53" t="s">
        <v>222</v>
      </c>
      <c r="D53">
        <v>0.08</v>
      </c>
      <c r="E53" t="s">
        <v>31</v>
      </c>
      <c r="F53">
        <v>3.0000000000000001E-3</v>
      </c>
      <c r="G53" t="s">
        <v>63</v>
      </c>
      <c r="H53">
        <v>5.6</v>
      </c>
      <c r="I53" t="s">
        <v>223</v>
      </c>
      <c r="J53">
        <v>0.2</v>
      </c>
      <c r="K53" t="s">
        <v>138</v>
      </c>
      <c r="L53">
        <v>0.02</v>
      </c>
      <c r="M53" t="s">
        <v>224</v>
      </c>
      <c r="N53">
        <v>4</v>
      </c>
    </row>
    <row r="54" spans="1:14" x14ac:dyDescent="0.2">
      <c r="A54" t="s">
        <v>225</v>
      </c>
      <c r="B54">
        <v>4.9000000000000004</v>
      </c>
      <c r="C54" t="s">
        <v>103</v>
      </c>
      <c r="D54">
        <v>0.1</v>
      </c>
      <c r="E54" t="s">
        <v>16</v>
      </c>
      <c r="F54">
        <v>5.0000000000000001E-3</v>
      </c>
      <c r="G54" t="s">
        <v>17</v>
      </c>
      <c r="H54">
        <v>3.7</v>
      </c>
      <c r="I54" t="s">
        <v>226</v>
      </c>
      <c r="J54">
        <v>0.2</v>
      </c>
      <c r="K54" t="s">
        <v>138</v>
      </c>
      <c r="L54">
        <v>0.02</v>
      </c>
      <c r="M54" t="s">
        <v>224</v>
      </c>
      <c r="N54">
        <v>3</v>
      </c>
    </row>
    <row r="55" spans="1:14" x14ac:dyDescent="0.2">
      <c r="A55" t="s">
        <v>227</v>
      </c>
      <c r="B55">
        <v>2.5</v>
      </c>
      <c r="C55" t="s">
        <v>228</v>
      </c>
      <c r="D55">
        <v>0.06</v>
      </c>
      <c r="E55" t="s">
        <v>134</v>
      </c>
      <c r="F55">
        <v>0.01</v>
      </c>
      <c r="G55" t="s">
        <v>135</v>
      </c>
      <c r="H55">
        <v>2.4</v>
      </c>
      <c r="I55" t="s">
        <v>226</v>
      </c>
      <c r="J55">
        <v>0.05</v>
      </c>
      <c r="K55" t="s">
        <v>229</v>
      </c>
      <c r="L55">
        <v>0.01</v>
      </c>
      <c r="M55" t="s">
        <v>230</v>
      </c>
      <c r="N55">
        <v>2</v>
      </c>
    </row>
    <row r="56" spans="1:14" x14ac:dyDescent="0.2">
      <c r="A56" t="s">
        <v>231</v>
      </c>
      <c r="B56">
        <v>3.1</v>
      </c>
      <c r="C56" t="s">
        <v>203</v>
      </c>
      <c r="D56">
        <v>0.09</v>
      </c>
      <c r="E56" t="s">
        <v>122</v>
      </c>
      <c r="F56">
        <v>0.02</v>
      </c>
      <c r="G56" t="s">
        <v>232</v>
      </c>
      <c r="H56">
        <v>2.7</v>
      </c>
      <c r="I56" t="s">
        <v>233</v>
      </c>
      <c r="J56">
        <v>0.1</v>
      </c>
      <c r="K56" t="s">
        <v>234</v>
      </c>
      <c r="L56">
        <v>0.03</v>
      </c>
      <c r="M56" t="s">
        <v>235</v>
      </c>
      <c r="N56">
        <v>2</v>
      </c>
    </row>
    <row r="57" spans="1:14" x14ac:dyDescent="0.2">
      <c r="A57" t="s">
        <v>236</v>
      </c>
      <c r="B57">
        <v>5.9</v>
      </c>
      <c r="C57" t="s">
        <v>237</v>
      </c>
      <c r="D57">
        <v>0.1</v>
      </c>
      <c r="E57" t="s">
        <v>49</v>
      </c>
      <c r="F57">
        <v>0.01</v>
      </c>
      <c r="G57" t="s">
        <v>40</v>
      </c>
      <c r="H57">
        <v>4.0999999999999996</v>
      </c>
      <c r="I57" t="s">
        <v>158</v>
      </c>
      <c r="J57">
        <v>0.2</v>
      </c>
      <c r="K57" t="s">
        <v>19</v>
      </c>
      <c r="L57">
        <v>0.04</v>
      </c>
      <c r="M57" t="s">
        <v>238</v>
      </c>
      <c r="N57">
        <v>3</v>
      </c>
    </row>
    <row r="58" spans="1:14" x14ac:dyDescent="0.2">
      <c r="A58" t="s">
        <v>239</v>
      </c>
      <c r="B58">
        <v>1.8</v>
      </c>
      <c r="C58" t="s">
        <v>240</v>
      </c>
      <c r="D58">
        <v>0.05</v>
      </c>
      <c r="E58" t="s">
        <v>134</v>
      </c>
      <c r="F58">
        <v>3.0000000000000001E-3</v>
      </c>
      <c r="G58" t="s">
        <v>241</v>
      </c>
      <c r="H58">
        <v>2</v>
      </c>
      <c r="I58" t="s">
        <v>30</v>
      </c>
      <c r="J58">
        <v>0.1</v>
      </c>
      <c r="K58" t="s">
        <v>242</v>
      </c>
      <c r="L58">
        <v>8.9999999999999993E-3</v>
      </c>
      <c r="M58" t="s">
        <v>243</v>
      </c>
      <c r="N58">
        <v>9</v>
      </c>
    </row>
    <row r="59" spans="1:14" x14ac:dyDescent="0.2">
      <c r="A59" t="s">
        <v>244</v>
      </c>
      <c r="B59">
        <v>4.3</v>
      </c>
      <c r="C59" t="s">
        <v>245</v>
      </c>
      <c r="D59">
        <v>0.05</v>
      </c>
      <c r="E59" t="s">
        <v>35</v>
      </c>
      <c r="F59">
        <v>1E-3</v>
      </c>
      <c r="G59" t="s">
        <v>246</v>
      </c>
      <c r="H59">
        <v>4.2</v>
      </c>
      <c r="I59" t="s">
        <v>214</v>
      </c>
      <c r="J59">
        <v>0.1</v>
      </c>
      <c r="K59" t="s">
        <v>16</v>
      </c>
      <c r="L59">
        <v>6.0000000000000001E-3</v>
      </c>
      <c r="M59" t="s">
        <v>17</v>
      </c>
      <c r="N59">
        <v>5</v>
      </c>
    </row>
    <row r="60" spans="1:14" x14ac:dyDescent="0.2">
      <c r="A60" t="s">
        <v>247</v>
      </c>
      <c r="B60">
        <v>9.5</v>
      </c>
      <c r="C60" t="s">
        <v>248</v>
      </c>
      <c r="D60">
        <v>0.08</v>
      </c>
      <c r="E60" t="s">
        <v>249</v>
      </c>
      <c r="F60">
        <v>6.9999999999999999E-4</v>
      </c>
      <c r="G60" t="s">
        <v>250</v>
      </c>
      <c r="H60">
        <v>0.98</v>
      </c>
      <c r="I60" t="s">
        <v>251</v>
      </c>
      <c r="J60">
        <v>0.1</v>
      </c>
      <c r="K60" t="s">
        <v>49</v>
      </c>
      <c r="L60">
        <v>8.0000000000000002E-3</v>
      </c>
      <c r="M60" t="s">
        <v>37</v>
      </c>
      <c r="N60">
        <v>11</v>
      </c>
    </row>
    <row r="61" spans="1:14" x14ac:dyDescent="0.2">
      <c r="A61" t="s">
        <v>252</v>
      </c>
      <c r="B61">
        <v>6.9</v>
      </c>
      <c r="C61" t="s">
        <v>253</v>
      </c>
      <c r="D61">
        <v>0.1</v>
      </c>
      <c r="E61" t="s">
        <v>25</v>
      </c>
      <c r="F61">
        <v>4.0000000000000001E-3</v>
      </c>
      <c r="G61" t="s">
        <v>89</v>
      </c>
      <c r="H61">
        <v>5.6</v>
      </c>
      <c r="I61" t="s">
        <v>223</v>
      </c>
      <c r="J61">
        <v>0.3</v>
      </c>
      <c r="K61" t="s">
        <v>254</v>
      </c>
      <c r="L61">
        <v>0.02</v>
      </c>
      <c r="M61" t="s">
        <v>255</v>
      </c>
      <c r="N61">
        <v>4</v>
      </c>
    </row>
    <row r="62" spans="1:14" x14ac:dyDescent="0.2">
      <c r="A62" t="s">
        <v>256</v>
      </c>
      <c r="B62">
        <v>3.4</v>
      </c>
      <c r="C62" t="s">
        <v>257</v>
      </c>
      <c r="D62">
        <v>0.08</v>
      </c>
      <c r="E62" t="s">
        <v>258</v>
      </c>
      <c r="F62">
        <v>0.01</v>
      </c>
      <c r="G62" t="s">
        <v>259</v>
      </c>
      <c r="H62">
        <v>2.8</v>
      </c>
      <c r="I62" t="s">
        <v>226</v>
      </c>
      <c r="J62">
        <v>0.09</v>
      </c>
      <c r="K62" t="s">
        <v>260</v>
      </c>
      <c r="L62">
        <v>0.03</v>
      </c>
      <c r="M62" t="s">
        <v>261</v>
      </c>
      <c r="N62">
        <v>3</v>
      </c>
    </row>
    <row r="63" spans="1:14" x14ac:dyDescent="0.2">
      <c r="A63" t="s">
        <v>262</v>
      </c>
      <c r="B63">
        <v>3.9</v>
      </c>
      <c r="C63" t="s">
        <v>132</v>
      </c>
      <c r="D63">
        <v>0.09</v>
      </c>
      <c r="E63" t="s">
        <v>49</v>
      </c>
      <c r="F63">
        <v>0.01</v>
      </c>
      <c r="G63" t="s">
        <v>82</v>
      </c>
      <c r="H63">
        <v>2.7</v>
      </c>
      <c r="I63" t="s">
        <v>226</v>
      </c>
      <c r="J63">
        <v>0.1</v>
      </c>
      <c r="K63" t="s">
        <v>144</v>
      </c>
      <c r="L63">
        <v>0.04</v>
      </c>
      <c r="M63" t="s">
        <v>220</v>
      </c>
      <c r="N63">
        <v>3</v>
      </c>
    </row>
    <row r="64" spans="1:14" x14ac:dyDescent="0.2">
      <c r="A64" t="s">
        <v>263</v>
      </c>
      <c r="B64">
        <v>5</v>
      </c>
      <c r="C64" t="s">
        <v>264</v>
      </c>
      <c r="D64">
        <v>0.1</v>
      </c>
      <c r="E64" t="s">
        <v>16</v>
      </c>
      <c r="F64">
        <v>4.0000000000000001E-3</v>
      </c>
      <c r="G64" t="s">
        <v>89</v>
      </c>
      <c r="H64">
        <v>3.1</v>
      </c>
      <c r="I64" t="s">
        <v>226</v>
      </c>
      <c r="J64">
        <v>0.2</v>
      </c>
      <c r="K64" t="s">
        <v>19</v>
      </c>
      <c r="L64">
        <v>0.03</v>
      </c>
      <c r="M64" t="s">
        <v>20</v>
      </c>
      <c r="N64">
        <v>4</v>
      </c>
    </row>
    <row r="65" spans="1:14" x14ac:dyDescent="0.2">
      <c r="A65" t="s">
        <v>265</v>
      </c>
      <c r="B65">
        <v>3.1</v>
      </c>
      <c r="C65" t="s">
        <v>266</v>
      </c>
      <c r="D65">
        <v>0.05</v>
      </c>
      <c r="E65" t="s">
        <v>35</v>
      </c>
      <c r="F65">
        <v>2E-3</v>
      </c>
      <c r="G65" t="s">
        <v>36</v>
      </c>
      <c r="H65">
        <v>3</v>
      </c>
      <c r="I65" t="s">
        <v>133</v>
      </c>
      <c r="J65">
        <v>0.08</v>
      </c>
      <c r="K65" t="s">
        <v>267</v>
      </c>
      <c r="L65">
        <v>7.0000000000000001E-3</v>
      </c>
      <c r="M65" t="s">
        <v>268</v>
      </c>
      <c r="N65">
        <v>6</v>
      </c>
    </row>
    <row r="66" spans="1:14" x14ac:dyDescent="0.2">
      <c r="A66" t="s">
        <v>269</v>
      </c>
      <c r="B66">
        <v>3.8</v>
      </c>
      <c r="C66" t="s">
        <v>270</v>
      </c>
      <c r="D66">
        <v>7.0000000000000007E-2</v>
      </c>
      <c r="E66" t="s">
        <v>16</v>
      </c>
      <c r="F66">
        <v>3.0000000000000001E-3</v>
      </c>
      <c r="G66" t="s">
        <v>47</v>
      </c>
      <c r="H66">
        <v>3.1</v>
      </c>
      <c r="I66" t="s">
        <v>147</v>
      </c>
      <c r="J66">
        <v>0.09</v>
      </c>
      <c r="K66" t="s">
        <v>16</v>
      </c>
      <c r="L66">
        <v>8.0000000000000002E-3</v>
      </c>
      <c r="M66" t="s">
        <v>58</v>
      </c>
      <c r="N66">
        <v>4</v>
      </c>
    </row>
    <row r="67" spans="1:14" x14ac:dyDescent="0.2">
      <c r="A67" t="s">
        <v>271</v>
      </c>
      <c r="B67">
        <v>6.3</v>
      </c>
      <c r="C67" t="s">
        <v>272</v>
      </c>
      <c r="D67">
        <v>0.2</v>
      </c>
      <c r="E67" t="s">
        <v>70</v>
      </c>
      <c r="F67">
        <v>8.0000000000000002E-3</v>
      </c>
      <c r="G67" t="s">
        <v>17</v>
      </c>
      <c r="H67">
        <v>3.3</v>
      </c>
      <c r="I67" t="s">
        <v>226</v>
      </c>
      <c r="J67">
        <v>0.3</v>
      </c>
      <c r="K67" t="s">
        <v>273</v>
      </c>
      <c r="L67">
        <v>0.04</v>
      </c>
      <c r="M67" t="s">
        <v>274</v>
      </c>
      <c r="N67">
        <v>4</v>
      </c>
    </row>
    <row r="68" spans="1:14" x14ac:dyDescent="0.2">
      <c r="A68" t="s">
        <v>275</v>
      </c>
      <c r="B68">
        <v>4</v>
      </c>
      <c r="C68" t="s">
        <v>276</v>
      </c>
      <c r="D68">
        <v>0.06</v>
      </c>
      <c r="E68" t="s">
        <v>23</v>
      </c>
      <c r="F68">
        <v>2E-3</v>
      </c>
      <c r="G68" t="s">
        <v>36</v>
      </c>
      <c r="H68">
        <v>3.8</v>
      </c>
      <c r="I68" t="s">
        <v>155</v>
      </c>
      <c r="J68">
        <v>0.1</v>
      </c>
      <c r="K68" t="s">
        <v>70</v>
      </c>
      <c r="L68">
        <v>0.01</v>
      </c>
      <c r="M68" t="s">
        <v>108</v>
      </c>
      <c r="N68">
        <v>5</v>
      </c>
    </row>
    <row r="69" spans="1:14" x14ac:dyDescent="0.2">
      <c r="A69" t="s">
        <v>277</v>
      </c>
      <c r="B69">
        <v>6.2</v>
      </c>
      <c r="C69" t="s">
        <v>278</v>
      </c>
      <c r="D69">
        <v>7.0000000000000007E-2</v>
      </c>
      <c r="E69" t="s">
        <v>31</v>
      </c>
      <c r="F69">
        <v>2E-3</v>
      </c>
      <c r="G69" t="s">
        <v>98</v>
      </c>
      <c r="H69">
        <v>4.7</v>
      </c>
      <c r="I69" t="s">
        <v>214</v>
      </c>
      <c r="J69">
        <v>0.2</v>
      </c>
      <c r="K69" t="s">
        <v>70</v>
      </c>
      <c r="L69">
        <v>0.02</v>
      </c>
      <c r="M69" t="s">
        <v>215</v>
      </c>
      <c r="N69">
        <v>5</v>
      </c>
    </row>
    <row r="70" spans="1:14" x14ac:dyDescent="0.2">
      <c r="A70" t="s">
        <v>279</v>
      </c>
      <c r="B70">
        <v>3.4</v>
      </c>
      <c r="C70" t="s">
        <v>280</v>
      </c>
      <c r="D70">
        <v>0.1</v>
      </c>
      <c r="E70" t="s">
        <v>144</v>
      </c>
      <c r="F70">
        <v>8.9999999999999993E-3</v>
      </c>
      <c r="G70" t="s">
        <v>90</v>
      </c>
      <c r="H70">
        <v>0.41</v>
      </c>
      <c r="I70" t="s">
        <v>188</v>
      </c>
      <c r="J70">
        <v>0.2</v>
      </c>
      <c r="K70" t="s">
        <v>188</v>
      </c>
      <c r="L70">
        <v>0.06</v>
      </c>
      <c r="M70" t="s">
        <v>281</v>
      </c>
      <c r="N70">
        <v>9</v>
      </c>
    </row>
    <row r="71" spans="1:14" x14ac:dyDescent="0.2">
      <c r="A71" t="s">
        <v>282</v>
      </c>
      <c r="B71">
        <v>4</v>
      </c>
      <c r="C71" t="s">
        <v>143</v>
      </c>
      <c r="D71">
        <v>0.08</v>
      </c>
      <c r="E71" t="s">
        <v>16</v>
      </c>
      <c r="F71">
        <v>7.0000000000000001E-3</v>
      </c>
      <c r="G71" t="s">
        <v>58</v>
      </c>
      <c r="H71">
        <v>3.7</v>
      </c>
      <c r="I71" t="s">
        <v>226</v>
      </c>
      <c r="J71">
        <v>0.09</v>
      </c>
      <c r="K71" t="s">
        <v>134</v>
      </c>
      <c r="L71">
        <v>0.01</v>
      </c>
      <c r="M71" t="s">
        <v>283</v>
      </c>
      <c r="N71">
        <v>2</v>
      </c>
    </row>
    <row r="72" spans="1:14" x14ac:dyDescent="0.2">
      <c r="A72" t="s">
        <v>284</v>
      </c>
      <c r="B72">
        <v>4.4000000000000004</v>
      </c>
      <c r="C72" t="s">
        <v>285</v>
      </c>
      <c r="D72">
        <v>0.05</v>
      </c>
      <c r="E72" t="s">
        <v>35</v>
      </c>
      <c r="F72">
        <v>3.0000000000000001E-3</v>
      </c>
      <c r="G72" t="s">
        <v>47</v>
      </c>
      <c r="H72">
        <v>4.3</v>
      </c>
      <c r="I72" t="s">
        <v>214</v>
      </c>
      <c r="J72">
        <v>0.08</v>
      </c>
      <c r="K72" t="s">
        <v>81</v>
      </c>
      <c r="L72">
        <v>0.01</v>
      </c>
      <c r="M72" t="s">
        <v>82</v>
      </c>
      <c r="N72">
        <v>4</v>
      </c>
    </row>
    <row r="73" spans="1:14" x14ac:dyDescent="0.2">
      <c r="A73" t="s">
        <v>286</v>
      </c>
      <c r="B73">
        <v>3.3</v>
      </c>
      <c r="C73" t="s">
        <v>287</v>
      </c>
      <c r="D73">
        <v>0.04</v>
      </c>
      <c r="E73" t="s">
        <v>106</v>
      </c>
      <c r="F73">
        <v>3.0000000000000001E-3</v>
      </c>
      <c r="G73" t="s">
        <v>241</v>
      </c>
      <c r="H73">
        <v>3.3</v>
      </c>
      <c r="I73" t="s">
        <v>226</v>
      </c>
      <c r="J73">
        <v>0.05</v>
      </c>
      <c r="K73" t="s">
        <v>288</v>
      </c>
      <c r="L73">
        <v>7.0000000000000001E-3</v>
      </c>
      <c r="M73" t="s">
        <v>289</v>
      </c>
      <c r="N73">
        <v>5</v>
      </c>
    </row>
    <row r="74" spans="1:14" x14ac:dyDescent="0.2">
      <c r="A74" t="s">
        <v>290</v>
      </c>
      <c r="B74">
        <v>5.2</v>
      </c>
      <c r="C74" t="s">
        <v>291</v>
      </c>
      <c r="D74">
        <v>0.1</v>
      </c>
      <c r="E74" t="s">
        <v>70</v>
      </c>
      <c r="F74">
        <v>6.0000000000000001E-3</v>
      </c>
      <c r="G74" t="s">
        <v>17</v>
      </c>
      <c r="H74">
        <v>2.2999999999999998</v>
      </c>
      <c r="I74" t="s">
        <v>133</v>
      </c>
      <c r="J74">
        <v>0.2</v>
      </c>
      <c r="K74" t="s">
        <v>65</v>
      </c>
      <c r="L74">
        <v>0.02</v>
      </c>
      <c r="M74" t="s">
        <v>292</v>
      </c>
      <c r="N74">
        <v>4</v>
      </c>
    </row>
    <row r="75" spans="1:14" x14ac:dyDescent="0.2">
      <c r="A75" t="s">
        <v>293</v>
      </c>
      <c r="B75">
        <v>5.0999999999999996</v>
      </c>
      <c r="C75" t="s">
        <v>294</v>
      </c>
      <c r="D75">
        <v>0.1</v>
      </c>
      <c r="E75" t="s">
        <v>49</v>
      </c>
      <c r="F75">
        <v>7.0000000000000001E-3</v>
      </c>
      <c r="G75" t="s">
        <v>37</v>
      </c>
      <c r="H75">
        <v>4.0999999999999996</v>
      </c>
      <c r="I75" t="s">
        <v>223</v>
      </c>
      <c r="J75">
        <v>0.2</v>
      </c>
      <c r="K75" t="s">
        <v>19</v>
      </c>
      <c r="L75">
        <v>0.02</v>
      </c>
      <c r="M75" t="s">
        <v>93</v>
      </c>
      <c r="N75">
        <v>2</v>
      </c>
    </row>
    <row r="76" spans="1:14" x14ac:dyDescent="0.2">
      <c r="A76" t="s">
        <v>295</v>
      </c>
      <c r="B76">
        <v>4.5999999999999996</v>
      </c>
      <c r="C76" t="s">
        <v>296</v>
      </c>
      <c r="D76">
        <v>0.08</v>
      </c>
      <c r="E76" t="s">
        <v>31</v>
      </c>
      <c r="F76">
        <v>3.0000000000000001E-3</v>
      </c>
      <c r="G76" t="s">
        <v>47</v>
      </c>
      <c r="H76">
        <v>3.5</v>
      </c>
      <c r="I76" t="s">
        <v>226</v>
      </c>
      <c r="J76">
        <v>0.2</v>
      </c>
      <c r="K76" t="s">
        <v>70</v>
      </c>
      <c r="L76">
        <v>0.02</v>
      </c>
      <c r="M76" t="s">
        <v>297</v>
      </c>
      <c r="N76">
        <v>4</v>
      </c>
    </row>
    <row r="77" spans="1:14" x14ac:dyDescent="0.2">
      <c r="A77" t="s">
        <v>298</v>
      </c>
      <c r="B77">
        <v>2.6</v>
      </c>
      <c r="C77" t="s">
        <v>299</v>
      </c>
      <c r="D77">
        <v>0.06</v>
      </c>
      <c r="E77" t="s">
        <v>300</v>
      </c>
      <c r="F77">
        <v>0.01</v>
      </c>
      <c r="G77" t="s">
        <v>135</v>
      </c>
      <c r="H77">
        <v>2.2000000000000002</v>
      </c>
      <c r="I77" t="s">
        <v>301</v>
      </c>
      <c r="J77">
        <v>0.06</v>
      </c>
      <c r="K77" t="s">
        <v>302</v>
      </c>
      <c r="L77">
        <v>0.02</v>
      </c>
      <c r="M77" t="s">
        <v>259</v>
      </c>
      <c r="N77">
        <v>3</v>
      </c>
    </row>
    <row r="78" spans="1:14" x14ac:dyDescent="0.2">
      <c r="A78" t="s">
        <v>303</v>
      </c>
      <c r="B78">
        <v>5</v>
      </c>
      <c r="C78" t="s">
        <v>304</v>
      </c>
      <c r="D78">
        <v>0.08</v>
      </c>
      <c r="E78" t="s">
        <v>16</v>
      </c>
      <c r="F78">
        <v>5.0000000000000001E-3</v>
      </c>
      <c r="G78" t="s">
        <v>37</v>
      </c>
      <c r="H78">
        <v>3</v>
      </c>
      <c r="I78" t="s">
        <v>301</v>
      </c>
      <c r="J78">
        <v>0.2</v>
      </c>
      <c r="K78" t="s">
        <v>19</v>
      </c>
      <c r="L78">
        <v>0.03</v>
      </c>
      <c r="M78" t="s">
        <v>20</v>
      </c>
      <c r="N78">
        <v>5</v>
      </c>
    </row>
    <row r="79" spans="1:14" x14ac:dyDescent="0.2">
      <c r="A79" t="s">
        <v>305</v>
      </c>
      <c r="B79">
        <v>1.6</v>
      </c>
      <c r="C79" t="s">
        <v>306</v>
      </c>
      <c r="D79">
        <v>0.2</v>
      </c>
      <c r="E79" t="s">
        <v>307</v>
      </c>
      <c r="F79">
        <v>0.01</v>
      </c>
      <c r="G79" t="s">
        <v>308</v>
      </c>
      <c r="H79">
        <v>1.3</v>
      </c>
      <c r="I79" t="s">
        <v>309</v>
      </c>
      <c r="J79">
        <v>0.4</v>
      </c>
      <c r="K79" t="s">
        <v>310</v>
      </c>
      <c r="L79">
        <v>0.06</v>
      </c>
      <c r="M79" t="s">
        <v>93</v>
      </c>
      <c r="N79">
        <v>10</v>
      </c>
    </row>
    <row r="80" spans="1:14" x14ac:dyDescent="0.2">
      <c r="A80" t="s">
        <v>311</v>
      </c>
      <c r="B80">
        <v>3.1</v>
      </c>
      <c r="C80" t="s">
        <v>312</v>
      </c>
      <c r="D80">
        <v>7.0000000000000007E-2</v>
      </c>
      <c r="E80" t="s">
        <v>258</v>
      </c>
      <c r="F80">
        <v>0.01</v>
      </c>
      <c r="G80" t="s">
        <v>259</v>
      </c>
      <c r="H80">
        <v>2.8</v>
      </c>
      <c r="I80" t="s">
        <v>226</v>
      </c>
      <c r="J80">
        <v>7.0000000000000007E-2</v>
      </c>
      <c r="K80" t="s">
        <v>313</v>
      </c>
      <c r="L80">
        <v>0.02</v>
      </c>
      <c r="M80" t="s">
        <v>120</v>
      </c>
      <c r="N80">
        <v>2</v>
      </c>
    </row>
    <row r="81" spans="1:14" x14ac:dyDescent="0.2">
      <c r="A81" t="s">
        <v>314</v>
      </c>
      <c r="B81">
        <v>4.5999999999999996</v>
      </c>
      <c r="C81" t="s">
        <v>315</v>
      </c>
      <c r="D81">
        <v>0.1</v>
      </c>
      <c r="E81" t="s">
        <v>49</v>
      </c>
      <c r="F81">
        <v>6.0000000000000001E-3</v>
      </c>
      <c r="G81" t="s">
        <v>37</v>
      </c>
      <c r="H81">
        <v>1.8</v>
      </c>
      <c r="I81" t="s">
        <v>53</v>
      </c>
      <c r="J81">
        <v>0.2</v>
      </c>
      <c r="K81" t="s">
        <v>19</v>
      </c>
      <c r="L81">
        <v>0.02</v>
      </c>
      <c r="M81" t="s">
        <v>20</v>
      </c>
      <c r="N81">
        <v>5</v>
      </c>
    </row>
    <row r="82" spans="1:14" x14ac:dyDescent="0.2">
      <c r="A82" t="s">
        <v>316</v>
      </c>
      <c r="B82">
        <v>1.5</v>
      </c>
      <c r="C82" t="s">
        <v>317</v>
      </c>
      <c r="D82">
        <v>0.4</v>
      </c>
      <c r="E82" t="s">
        <v>318</v>
      </c>
      <c r="F82">
        <v>0.01</v>
      </c>
      <c r="G82" t="s">
        <v>319</v>
      </c>
      <c r="H82">
        <v>0.98</v>
      </c>
      <c r="I82" t="s">
        <v>75</v>
      </c>
      <c r="J82">
        <v>0.3</v>
      </c>
      <c r="K82" t="s">
        <v>320</v>
      </c>
      <c r="L82">
        <v>0.02</v>
      </c>
      <c r="M82" t="s">
        <v>321</v>
      </c>
      <c r="N82">
        <v>10</v>
      </c>
    </row>
    <row r="83" spans="1:14" x14ac:dyDescent="0.2">
      <c r="A83" t="s">
        <v>322</v>
      </c>
      <c r="B83">
        <v>4.9000000000000004</v>
      </c>
      <c r="C83" t="s">
        <v>323</v>
      </c>
      <c r="D83">
        <v>0.1</v>
      </c>
      <c r="E83" t="s">
        <v>49</v>
      </c>
      <c r="F83">
        <v>0.01</v>
      </c>
      <c r="G83" t="s">
        <v>82</v>
      </c>
      <c r="H83">
        <v>3.3</v>
      </c>
      <c r="I83" t="s">
        <v>226</v>
      </c>
      <c r="J83">
        <v>0.2</v>
      </c>
      <c r="K83" t="s">
        <v>144</v>
      </c>
      <c r="L83">
        <v>0.04</v>
      </c>
      <c r="M83" t="s">
        <v>208</v>
      </c>
      <c r="N83">
        <v>3</v>
      </c>
    </row>
    <row r="84" spans="1:14" x14ac:dyDescent="0.2">
      <c r="A84" t="s">
        <v>324</v>
      </c>
      <c r="B84">
        <v>4.4000000000000004</v>
      </c>
      <c r="C84" t="s">
        <v>325</v>
      </c>
      <c r="D84">
        <v>7.0000000000000007E-2</v>
      </c>
      <c r="E84" t="s">
        <v>31</v>
      </c>
      <c r="F84">
        <v>4.0000000000000001E-3</v>
      </c>
      <c r="G84" t="s">
        <v>89</v>
      </c>
      <c r="H84">
        <v>2.8</v>
      </c>
      <c r="I84" t="s">
        <v>56</v>
      </c>
      <c r="J84">
        <v>0.2</v>
      </c>
      <c r="K84" t="s">
        <v>19</v>
      </c>
      <c r="L84">
        <v>0.04</v>
      </c>
      <c r="M84" t="s">
        <v>220</v>
      </c>
      <c r="N84">
        <v>6</v>
      </c>
    </row>
    <row r="85" spans="1:14" x14ac:dyDescent="0.2">
      <c r="A85" t="s">
        <v>326</v>
      </c>
      <c r="B85">
        <v>2.9</v>
      </c>
      <c r="C85" t="s">
        <v>327</v>
      </c>
      <c r="D85">
        <v>7.0000000000000007E-2</v>
      </c>
      <c r="E85" t="s">
        <v>49</v>
      </c>
      <c r="F85">
        <v>8.9999999999999993E-3</v>
      </c>
      <c r="G85" t="s">
        <v>82</v>
      </c>
      <c r="H85">
        <v>2.5</v>
      </c>
      <c r="I85" t="s">
        <v>147</v>
      </c>
      <c r="J85">
        <v>0.08</v>
      </c>
      <c r="K85" t="s">
        <v>328</v>
      </c>
      <c r="L85">
        <v>0.02</v>
      </c>
      <c r="M85" t="s">
        <v>259</v>
      </c>
      <c r="N85">
        <v>3</v>
      </c>
    </row>
    <row r="86" spans="1:14" x14ac:dyDescent="0.2">
      <c r="A86" t="s">
        <v>329</v>
      </c>
      <c r="B86">
        <v>4.3</v>
      </c>
      <c r="C86" t="s">
        <v>330</v>
      </c>
      <c r="D86">
        <v>0.08</v>
      </c>
      <c r="E86" t="s">
        <v>49</v>
      </c>
      <c r="F86">
        <v>8.0000000000000002E-3</v>
      </c>
      <c r="G86" t="s">
        <v>90</v>
      </c>
      <c r="H86">
        <v>3.8</v>
      </c>
      <c r="I86" t="s">
        <v>214</v>
      </c>
      <c r="J86">
        <v>0.1</v>
      </c>
      <c r="K86" t="s">
        <v>134</v>
      </c>
      <c r="L86">
        <v>0.01</v>
      </c>
      <c r="M86" t="s">
        <v>135</v>
      </c>
      <c r="N86">
        <v>2</v>
      </c>
    </row>
    <row r="87" spans="1:14" x14ac:dyDescent="0.2">
      <c r="A87" t="s">
        <v>331</v>
      </c>
      <c r="B87">
        <v>3.1</v>
      </c>
      <c r="C87" t="s">
        <v>332</v>
      </c>
      <c r="D87">
        <v>0.1</v>
      </c>
      <c r="E87" t="s">
        <v>119</v>
      </c>
      <c r="F87">
        <v>0.03</v>
      </c>
      <c r="G87" t="s">
        <v>333</v>
      </c>
      <c r="H87">
        <v>2</v>
      </c>
      <c r="I87" t="s">
        <v>178</v>
      </c>
      <c r="J87">
        <v>0.2</v>
      </c>
      <c r="K87" t="s">
        <v>334</v>
      </c>
      <c r="L87">
        <v>0.08</v>
      </c>
      <c r="M87" t="s">
        <v>335</v>
      </c>
      <c r="N87">
        <v>3</v>
      </c>
    </row>
    <row r="88" spans="1:14" x14ac:dyDescent="0.2">
      <c r="A88" t="s">
        <v>336</v>
      </c>
      <c r="B88">
        <v>3.2</v>
      </c>
      <c r="C88" t="s">
        <v>332</v>
      </c>
      <c r="D88">
        <v>0.1</v>
      </c>
      <c r="E88" t="s">
        <v>119</v>
      </c>
      <c r="F88">
        <v>0.03</v>
      </c>
      <c r="G88" t="s">
        <v>177</v>
      </c>
      <c r="H88">
        <v>2.4</v>
      </c>
      <c r="I88" t="s">
        <v>151</v>
      </c>
      <c r="J88">
        <v>0.2</v>
      </c>
      <c r="K88" t="s">
        <v>122</v>
      </c>
      <c r="L88">
        <v>7.0000000000000007E-2</v>
      </c>
      <c r="M88" t="s">
        <v>337</v>
      </c>
      <c r="N88">
        <v>2</v>
      </c>
    </row>
    <row r="89" spans="1:14" x14ac:dyDescent="0.2">
      <c r="A89" t="s">
        <v>338</v>
      </c>
      <c r="B89">
        <v>4</v>
      </c>
      <c r="C89" t="s">
        <v>339</v>
      </c>
      <c r="D89">
        <v>0.08</v>
      </c>
      <c r="E89" t="s">
        <v>16</v>
      </c>
      <c r="F89">
        <v>0.01</v>
      </c>
      <c r="G89" t="s">
        <v>32</v>
      </c>
      <c r="H89">
        <v>2.9</v>
      </c>
      <c r="I89" t="s">
        <v>226</v>
      </c>
      <c r="J89">
        <v>0.1</v>
      </c>
      <c r="K89" t="s">
        <v>144</v>
      </c>
      <c r="L89">
        <v>0.04</v>
      </c>
      <c r="M89" t="s">
        <v>238</v>
      </c>
      <c r="N89">
        <v>4</v>
      </c>
    </row>
    <row r="90" spans="1:14" x14ac:dyDescent="0.2">
      <c r="A90" t="s">
        <v>340</v>
      </c>
      <c r="B90">
        <v>5.2</v>
      </c>
      <c r="C90" t="s">
        <v>291</v>
      </c>
      <c r="D90">
        <v>0.08</v>
      </c>
      <c r="E90" t="s">
        <v>16</v>
      </c>
      <c r="F90">
        <v>4.0000000000000001E-3</v>
      </c>
      <c r="G90" t="s">
        <v>29</v>
      </c>
      <c r="H90">
        <v>3.3</v>
      </c>
      <c r="I90" t="s">
        <v>155</v>
      </c>
      <c r="J90">
        <v>0.2</v>
      </c>
      <c r="K90" t="s">
        <v>70</v>
      </c>
      <c r="L90">
        <v>0.02</v>
      </c>
      <c r="M90" t="s">
        <v>215</v>
      </c>
      <c r="N90">
        <v>5</v>
      </c>
    </row>
    <row r="91" spans="1:14" x14ac:dyDescent="0.2">
      <c r="A91" t="s">
        <v>341</v>
      </c>
      <c r="B91">
        <v>4.0999999999999996</v>
      </c>
      <c r="C91" t="s">
        <v>342</v>
      </c>
      <c r="D91">
        <v>0.1</v>
      </c>
      <c r="E91" t="s">
        <v>25</v>
      </c>
      <c r="F91">
        <v>3.0000000000000001E-3</v>
      </c>
      <c r="G91" t="s">
        <v>63</v>
      </c>
      <c r="H91">
        <v>2.4</v>
      </c>
      <c r="I91" t="s">
        <v>56</v>
      </c>
      <c r="J91">
        <v>0.3</v>
      </c>
      <c r="K91" t="s">
        <v>273</v>
      </c>
      <c r="L91">
        <v>0.01</v>
      </c>
      <c r="M91" t="s">
        <v>26</v>
      </c>
      <c r="N91">
        <v>5</v>
      </c>
    </row>
    <row r="92" spans="1:14" x14ac:dyDescent="0.2">
      <c r="A92" t="s">
        <v>343</v>
      </c>
      <c r="B92">
        <v>10</v>
      </c>
      <c r="C92" t="s">
        <v>344</v>
      </c>
      <c r="D92">
        <v>0.2</v>
      </c>
      <c r="E92" t="s">
        <v>138</v>
      </c>
      <c r="F92">
        <v>4.0000000000000001E-3</v>
      </c>
      <c r="G92" t="s">
        <v>139</v>
      </c>
      <c r="H92">
        <v>3.2</v>
      </c>
      <c r="I92" t="s">
        <v>200</v>
      </c>
      <c r="J92">
        <v>0.2</v>
      </c>
      <c r="K92" t="s">
        <v>201</v>
      </c>
      <c r="L92">
        <v>0.01</v>
      </c>
      <c r="M92" t="s">
        <v>66</v>
      </c>
      <c r="N92">
        <v>5</v>
      </c>
    </row>
    <row r="93" spans="1:14" x14ac:dyDescent="0.2">
      <c r="A93" t="s">
        <v>345</v>
      </c>
      <c r="B93">
        <v>6.2</v>
      </c>
      <c r="C93" t="s">
        <v>346</v>
      </c>
      <c r="D93">
        <v>0.05</v>
      </c>
      <c r="E93" t="s">
        <v>35</v>
      </c>
      <c r="F93">
        <v>2E-3</v>
      </c>
      <c r="G93" t="s">
        <v>98</v>
      </c>
      <c r="H93">
        <v>5.7</v>
      </c>
      <c r="I93" t="s">
        <v>223</v>
      </c>
      <c r="J93">
        <v>0.1</v>
      </c>
      <c r="K93" t="s">
        <v>49</v>
      </c>
      <c r="L93">
        <v>0.02</v>
      </c>
      <c r="M93" t="s">
        <v>347</v>
      </c>
      <c r="N93">
        <v>5</v>
      </c>
    </row>
    <row r="94" spans="1:14" x14ac:dyDescent="0.2">
      <c r="A94" t="s">
        <v>348</v>
      </c>
      <c r="B94">
        <v>8</v>
      </c>
      <c r="C94" t="s">
        <v>349</v>
      </c>
      <c r="D94">
        <v>7.0000000000000007E-2</v>
      </c>
      <c r="E94" t="s">
        <v>23</v>
      </c>
      <c r="F94">
        <v>2E-3</v>
      </c>
      <c r="G94" t="s">
        <v>24</v>
      </c>
      <c r="H94">
        <v>1.3</v>
      </c>
      <c r="I94" t="s">
        <v>64</v>
      </c>
      <c r="J94">
        <v>0.3</v>
      </c>
      <c r="K94" t="s">
        <v>273</v>
      </c>
      <c r="L94">
        <v>0.03</v>
      </c>
      <c r="M94" t="s">
        <v>350</v>
      </c>
      <c r="N94">
        <v>7</v>
      </c>
    </row>
    <row r="95" spans="1:14" x14ac:dyDescent="0.2">
      <c r="A95" t="s">
        <v>351</v>
      </c>
      <c r="B95">
        <v>2.8</v>
      </c>
      <c r="C95" t="s">
        <v>299</v>
      </c>
      <c r="D95">
        <v>0.09</v>
      </c>
      <c r="E95" t="s">
        <v>49</v>
      </c>
      <c r="F95">
        <v>4.0000000000000001E-3</v>
      </c>
      <c r="G95" t="s">
        <v>29</v>
      </c>
      <c r="H95">
        <v>1.8</v>
      </c>
      <c r="I95" t="s">
        <v>18</v>
      </c>
      <c r="J95">
        <v>0.2</v>
      </c>
      <c r="K95" t="s">
        <v>44</v>
      </c>
      <c r="L95">
        <v>0.02</v>
      </c>
      <c r="M95" t="s">
        <v>215</v>
      </c>
      <c r="N95">
        <v>6</v>
      </c>
    </row>
    <row r="96" spans="1:14" x14ac:dyDescent="0.2">
      <c r="A96" t="s">
        <v>352</v>
      </c>
      <c r="B96">
        <v>6</v>
      </c>
      <c r="C96" t="s">
        <v>353</v>
      </c>
      <c r="D96">
        <v>0.1</v>
      </c>
      <c r="E96" t="s">
        <v>49</v>
      </c>
      <c r="F96">
        <v>6.0000000000000001E-3</v>
      </c>
      <c r="G96" t="s">
        <v>37</v>
      </c>
      <c r="H96">
        <v>3.3</v>
      </c>
      <c r="I96" t="s">
        <v>155</v>
      </c>
      <c r="J96">
        <v>0.2</v>
      </c>
      <c r="K96" t="s">
        <v>70</v>
      </c>
      <c r="L96">
        <v>0.02</v>
      </c>
      <c r="M96" t="s">
        <v>20</v>
      </c>
      <c r="N96">
        <v>5</v>
      </c>
    </row>
    <row r="97" spans="1:14" x14ac:dyDescent="0.2">
      <c r="A97" t="s">
        <v>354</v>
      </c>
      <c r="B97">
        <v>3.8</v>
      </c>
      <c r="C97" t="s">
        <v>60</v>
      </c>
      <c r="D97">
        <v>0.05</v>
      </c>
      <c r="E97" t="s">
        <v>23</v>
      </c>
      <c r="F97">
        <v>1E-3</v>
      </c>
      <c r="G97" t="s">
        <v>246</v>
      </c>
      <c r="H97">
        <v>3.6</v>
      </c>
      <c r="I97" t="s">
        <v>211</v>
      </c>
      <c r="J97">
        <v>0.1</v>
      </c>
      <c r="K97" t="s">
        <v>16</v>
      </c>
      <c r="L97">
        <v>6.0000000000000001E-3</v>
      </c>
      <c r="M97" t="s">
        <v>17</v>
      </c>
      <c r="N97">
        <v>5</v>
      </c>
    </row>
    <row r="98" spans="1:14" x14ac:dyDescent="0.2">
      <c r="A98" t="s">
        <v>355</v>
      </c>
      <c r="B98">
        <v>2.1</v>
      </c>
      <c r="C98" t="s">
        <v>356</v>
      </c>
      <c r="D98">
        <v>0.2</v>
      </c>
      <c r="E98" t="s">
        <v>357</v>
      </c>
      <c r="F98">
        <v>0.01</v>
      </c>
      <c r="G98" t="s">
        <v>259</v>
      </c>
      <c r="H98">
        <v>1.1000000000000001</v>
      </c>
      <c r="I98" t="s">
        <v>358</v>
      </c>
      <c r="J98">
        <v>0.5</v>
      </c>
      <c r="K98" t="s">
        <v>359</v>
      </c>
      <c r="L98">
        <v>0.1</v>
      </c>
      <c r="M98" t="s">
        <v>360</v>
      </c>
      <c r="N98">
        <v>10</v>
      </c>
    </row>
    <row r="99" spans="1:14" x14ac:dyDescent="0.2">
      <c r="A99" t="s">
        <v>361</v>
      </c>
      <c r="B99">
        <v>2.2000000000000002</v>
      </c>
      <c r="C99" t="s">
        <v>362</v>
      </c>
      <c r="D99">
        <v>0.05</v>
      </c>
      <c r="E99" t="s">
        <v>81</v>
      </c>
      <c r="F99">
        <v>8.9999999999999993E-3</v>
      </c>
      <c r="G99" t="s">
        <v>363</v>
      </c>
      <c r="H99">
        <v>2.1</v>
      </c>
      <c r="I99" t="s">
        <v>56</v>
      </c>
      <c r="J99">
        <v>0.04</v>
      </c>
      <c r="K99" t="s">
        <v>364</v>
      </c>
      <c r="L99">
        <v>0.01</v>
      </c>
      <c r="M99" t="s">
        <v>365</v>
      </c>
      <c r="N99">
        <v>3</v>
      </c>
    </row>
    <row r="100" spans="1:14" x14ac:dyDescent="0.2">
      <c r="A100" t="s">
        <v>366</v>
      </c>
      <c r="B100">
        <v>3.2</v>
      </c>
      <c r="C100" t="s">
        <v>367</v>
      </c>
      <c r="D100">
        <v>0.06</v>
      </c>
      <c r="E100" t="s">
        <v>31</v>
      </c>
      <c r="F100">
        <v>2E-3</v>
      </c>
      <c r="G100" t="s">
        <v>52</v>
      </c>
      <c r="H100">
        <v>1.9</v>
      </c>
      <c r="I100" t="s">
        <v>18</v>
      </c>
      <c r="J100">
        <v>0.08</v>
      </c>
      <c r="K100" t="s">
        <v>81</v>
      </c>
      <c r="L100">
        <v>8.9999999999999993E-3</v>
      </c>
      <c r="M100" t="s">
        <v>58</v>
      </c>
      <c r="N100">
        <v>10</v>
      </c>
    </row>
    <row r="101" spans="1:14" x14ac:dyDescent="0.2">
      <c r="A101" t="s">
        <v>368</v>
      </c>
      <c r="B101">
        <v>6.1</v>
      </c>
      <c r="C101" t="s">
        <v>369</v>
      </c>
      <c r="D101">
        <v>0.1</v>
      </c>
      <c r="E101" t="s">
        <v>70</v>
      </c>
      <c r="F101">
        <v>6.0000000000000001E-3</v>
      </c>
      <c r="G101" t="s">
        <v>17</v>
      </c>
      <c r="H101">
        <v>4.7</v>
      </c>
      <c r="I101" t="s">
        <v>158</v>
      </c>
      <c r="J101">
        <v>0.3</v>
      </c>
      <c r="K101" t="s">
        <v>273</v>
      </c>
      <c r="L101">
        <v>0.03</v>
      </c>
      <c r="M101" t="s">
        <v>370</v>
      </c>
      <c r="N101">
        <v>3</v>
      </c>
    </row>
    <row r="102" spans="1:14" x14ac:dyDescent="0.2">
      <c r="A102" t="s">
        <v>371</v>
      </c>
      <c r="B102">
        <v>5.4</v>
      </c>
      <c r="C102" t="s">
        <v>223</v>
      </c>
      <c r="D102">
        <v>0.1</v>
      </c>
      <c r="E102" t="s">
        <v>70</v>
      </c>
      <c r="F102">
        <v>4.0000000000000001E-3</v>
      </c>
      <c r="G102" t="s">
        <v>29</v>
      </c>
      <c r="H102">
        <v>3</v>
      </c>
      <c r="I102" t="s">
        <v>226</v>
      </c>
      <c r="J102">
        <v>0.2</v>
      </c>
      <c r="K102" t="s">
        <v>138</v>
      </c>
      <c r="L102">
        <v>0.01</v>
      </c>
      <c r="M102" t="s">
        <v>66</v>
      </c>
      <c r="N102">
        <v>4</v>
      </c>
    </row>
    <row r="103" spans="1:14" x14ac:dyDescent="0.2">
      <c r="A103" t="s">
        <v>372</v>
      </c>
      <c r="B103">
        <v>4.0999999999999996</v>
      </c>
      <c r="C103" t="s">
        <v>373</v>
      </c>
      <c r="D103">
        <v>0.08</v>
      </c>
      <c r="E103" t="s">
        <v>16</v>
      </c>
      <c r="F103">
        <v>6.0000000000000001E-3</v>
      </c>
      <c r="G103" t="s">
        <v>37</v>
      </c>
      <c r="H103">
        <v>3.2</v>
      </c>
      <c r="I103" t="s">
        <v>226</v>
      </c>
      <c r="J103">
        <v>0.1</v>
      </c>
      <c r="K103" t="s">
        <v>49</v>
      </c>
      <c r="L103">
        <v>0.02</v>
      </c>
      <c r="M103" t="s">
        <v>93</v>
      </c>
      <c r="N103">
        <v>3</v>
      </c>
    </row>
    <row r="104" spans="1:14" x14ac:dyDescent="0.2">
      <c r="A104" t="s">
        <v>374</v>
      </c>
      <c r="B104">
        <v>2.5</v>
      </c>
      <c r="C104" t="s">
        <v>375</v>
      </c>
      <c r="D104">
        <v>7.0000000000000007E-2</v>
      </c>
      <c r="E104" t="s">
        <v>122</v>
      </c>
      <c r="F104">
        <v>2E-3</v>
      </c>
      <c r="G104" t="s">
        <v>376</v>
      </c>
      <c r="H104">
        <v>0.7</v>
      </c>
      <c r="I104" t="s">
        <v>377</v>
      </c>
      <c r="J104">
        <v>0.4</v>
      </c>
      <c r="K104" t="s">
        <v>378</v>
      </c>
      <c r="L104">
        <v>0.03</v>
      </c>
      <c r="M104" t="s">
        <v>379</v>
      </c>
      <c r="N104">
        <v>9</v>
      </c>
    </row>
    <row r="105" spans="1:14" x14ac:dyDescent="0.2">
      <c r="A105" t="s">
        <v>380</v>
      </c>
      <c r="B105">
        <v>2.2999999999999998</v>
      </c>
      <c r="C105" t="s">
        <v>381</v>
      </c>
      <c r="D105">
        <v>0.06</v>
      </c>
      <c r="E105" t="s">
        <v>81</v>
      </c>
      <c r="F105">
        <v>7.0000000000000001E-3</v>
      </c>
      <c r="G105" t="s">
        <v>382</v>
      </c>
      <c r="H105">
        <v>2.1</v>
      </c>
      <c r="I105" t="s">
        <v>301</v>
      </c>
      <c r="J105">
        <v>0.06</v>
      </c>
      <c r="K105" t="s">
        <v>383</v>
      </c>
      <c r="L105">
        <v>0.01</v>
      </c>
      <c r="M105" t="s">
        <v>135</v>
      </c>
      <c r="N105">
        <v>2</v>
      </c>
    </row>
    <row r="106" spans="1:14" x14ac:dyDescent="0.2">
      <c r="A106" t="s">
        <v>384</v>
      </c>
      <c r="B106">
        <v>2.8</v>
      </c>
      <c r="C106" t="s">
        <v>332</v>
      </c>
      <c r="D106">
        <v>0.08</v>
      </c>
      <c r="E106" t="s">
        <v>119</v>
      </c>
      <c r="F106">
        <v>4.0000000000000001E-3</v>
      </c>
      <c r="G106" t="s">
        <v>385</v>
      </c>
      <c r="H106">
        <v>1.7</v>
      </c>
      <c r="I106" t="s">
        <v>18</v>
      </c>
      <c r="J106">
        <v>0.1</v>
      </c>
      <c r="K106" t="s">
        <v>258</v>
      </c>
      <c r="L106">
        <v>0.01</v>
      </c>
      <c r="M106" t="s">
        <v>283</v>
      </c>
      <c r="N106">
        <v>6</v>
      </c>
    </row>
    <row r="107" spans="1:14" x14ac:dyDescent="0.2">
      <c r="A107" t="s">
        <v>386</v>
      </c>
      <c r="B107">
        <v>5.0999999999999996</v>
      </c>
      <c r="C107" t="s">
        <v>264</v>
      </c>
      <c r="D107">
        <v>0.1</v>
      </c>
      <c r="E107" t="s">
        <v>70</v>
      </c>
      <c r="F107">
        <v>8.0000000000000002E-3</v>
      </c>
      <c r="G107" t="s">
        <v>108</v>
      </c>
      <c r="H107">
        <v>3.5</v>
      </c>
      <c r="I107" t="s">
        <v>226</v>
      </c>
      <c r="J107">
        <v>0.2</v>
      </c>
      <c r="K107" t="s">
        <v>19</v>
      </c>
      <c r="L107">
        <v>0.03</v>
      </c>
      <c r="M107" t="s">
        <v>20</v>
      </c>
      <c r="N107">
        <v>3</v>
      </c>
    </row>
    <row r="108" spans="1:14" x14ac:dyDescent="0.2">
      <c r="A108" t="s">
        <v>387</v>
      </c>
      <c r="B108">
        <v>4.8</v>
      </c>
      <c r="C108" t="s">
        <v>388</v>
      </c>
      <c r="D108">
        <v>0.1</v>
      </c>
      <c r="E108" t="s">
        <v>49</v>
      </c>
      <c r="F108">
        <v>8.0000000000000002E-3</v>
      </c>
      <c r="G108" t="s">
        <v>58</v>
      </c>
      <c r="H108">
        <v>2.9</v>
      </c>
      <c r="I108" t="s">
        <v>226</v>
      </c>
      <c r="J108">
        <v>0.2</v>
      </c>
      <c r="K108" t="s">
        <v>19</v>
      </c>
      <c r="L108">
        <v>0.04</v>
      </c>
      <c r="M108" t="s">
        <v>220</v>
      </c>
      <c r="N108">
        <v>4</v>
      </c>
    </row>
    <row r="109" spans="1:14" x14ac:dyDescent="0.2">
      <c r="A109" t="s">
        <v>389</v>
      </c>
      <c r="B109">
        <v>4.2</v>
      </c>
      <c r="C109" t="s">
        <v>315</v>
      </c>
      <c r="D109">
        <v>0.08</v>
      </c>
      <c r="E109" t="s">
        <v>16</v>
      </c>
      <c r="F109">
        <v>4.0000000000000001E-3</v>
      </c>
      <c r="G109" t="s">
        <v>47</v>
      </c>
      <c r="H109">
        <v>2.9</v>
      </c>
      <c r="I109" t="s">
        <v>301</v>
      </c>
      <c r="J109">
        <v>0.2</v>
      </c>
      <c r="K109" t="s">
        <v>19</v>
      </c>
      <c r="L109">
        <v>0.03</v>
      </c>
      <c r="M109" t="s">
        <v>114</v>
      </c>
      <c r="N109">
        <v>5</v>
      </c>
    </row>
    <row r="110" spans="1:14" x14ac:dyDescent="0.2">
      <c r="A110" t="s">
        <v>390</v>
      </c>
      <c r="B110">
        <v>4.5</v>
      </c>
      <c r="C110" t="s">
        <v>391</v>
      </c>
      <c r="D110">
        <v>0.1</v>
      </c>
      <c r="E110" t="s">
        <v>310</v>
      </c>
      <c r="F110">
        <v>0.02</v>
      </c>
      <c r="G110" t="s">
        <v>259</v>
      </c>
      <c r="H110">
        <v>4.0999999999999996</v>
      </c>
      <c r="I110" t="s">
        <v>158</v>
      </c>
      <c r="J110">
        <v>0.1</v>
      </c>
      <c r="K110" t="s">
        <v>161</v>
      </c>
      <c r="L110">
        <v>0.03</v>
      </c>
      <c r="M110" t="s">
        <v>120</v>
      </c>
      <c r="N110">
        <v>1</v>
      </c>
    </row>
    <row r="111" spans="1:14" x14ac:dyDescent="0.2">
      <c r="A111" t="s">
        <v>392</v>
      </c>
      <c r="B111">
        <v>3.6</v>
      </c>
      <c r="C111" t="s">
        <v>257</v>
      </c>
      <c r="D111">
        <v>0.09</v>
      </c>
      <c r="E111" t="s">
        <v>161</v>
      </c>
      <c r="F111">
        <v>0.02</v>
      </c>
      <c r="G111" t="s">
        <v>259</v>
      </c>
      <c r="H111">
        <v>3.3</v>
      </c>
      <c r="I111" t="s">
        <v>158</v>
      </c>
      <c r="J111">
        <v>0.1</v>
      </c>
      <c r="K111" t="s">
        <v>393</v>
      </c>
      <c r="L111">
        <v>0.02</v>
      </c>
      <c r="M111" t="s">
        <v>394</v>
      </c>
      <c r="N111">
        <v>1</v>
      </c>
    </row>
    <row r="112" spans="1:14" x14ac:dyDescent="0.2">
      <c r="A112" t="s">
        <v>395</v>
      </c>
      <c r="B112">
        <v>4.5</v>
      </c>
      <c r="C112" t="s">
        <v>396</v>
      </c>
      <c r="D112">
        <v>0.2</v>
      </c>
      <c r="E112" t="s">
        <v>119</v>
      </c>
      <c r="F112">
        <v>0.03</v>
      </c>
      <c r="G112" t="s">
        <v>397</v>
      </c>
      <c r="H112">
        <v>2.6</v>
      </c>
      <c r="I112" t="s">
        <v>398</v>
      </c>
      <c r="J112">
        <v>0.3</v>
      </c>
      <c r="K112" t="s">
        <v>122</v>
      </c>
      <c r="L112">
        <v>0.1</v>
      </c>
      <c r="M112" t="s">
        <v>152</v>
      </c>
      <c r="N112">
        <v>3</v>
      </c>
    </row>
    <row r="113" spans="1:14" x14ac:dyDescent="0.2">
      <c r="A113" t="s">
        <v>399</v>
      </c>
      <c r="B113">
        <v>5.4</v>
      </c>
      <c r="C113" t="s">
        <v>223</v>
      </c>
      <c r="D113">
        <v>0.08</v>
      </c>
      <c r="E113" t="s">
        <v>16</v>
      </c>
      <c r="F113">
        <v>4.0000000000000001E-3</v>
      </c>
      <c r="G113" t="s">
        <v>172</v>
      </c>
      <c r="H113">
        <v>4.5</v>
      </c>
      <c r="I113" t="s">
        <v>223</v>
      </c>
      <c r="J113">
        <v>0.2</v>
      </c>
      <c r="K113" t="s">
        <v>65</v>
      </c>
      <c r="L113">
        <v>0.03</v>
      </c>
      <c r="M113" t="s">
        <v>114</v>
      </c>
      <c r="N113">
        <v>4</v>
      </c>
    </row>
    <row r="114" spans="1:14" x14ac:dyDescent="0.2">
      <c r="A114" t="s">
        <v>400</v>
      </c>
      <c r="B114">
        <v>6.3</v>
      </c>
      <c r="C114" t="s">
        <v>401</v>
      </c>
      <c r="D114">
        <v>0.09</v>
      </c>
      <c r="E114" t="s">
        <v>16</v>
      </c>
      <c r="F114">
        <v>4.0000000000000001E-3</v>
      </c>
      <c r="G114" t="s">
        <v>89</v>
      </c>
      <c r="H114">
        <v>5.7</v>
      </c>
      <c r="I114" t="s">
        <v>223</v>
      </c>
      <c r="J114">
        <v>0.3</v>
      </c>
      <c r="K114" t="s">
        <v>273</v>
      </c>
      <c r="L114">
        <v>0.06</v>
      </c>
      <c r="M114" t="s">
        <v>402</v>
      </c>
      <c r="N114">
        <v>4</v>
      </c>
    </row>
    <row r="115" spans="1:14" x14ac:dyDescent="0.2">
      <c r="A115" t="s">
        <v>403</v>
      </c>
      <c r="B115">
        <v>1.6</v>
      </c>
      <c r="C115" t="s">
        <v>404</v>
      </c>
      <c r="D115">
        <v>7.0000000000000007E-2</v>
      </c>
      <c r="E115" t="s">
        <v>49</v>
      </c>
      <c r="F115">
        <v>3.0000000000000001E-3</v>
      </c>
      <c r="G115" t="s">
        <v>174</v>
      </c>
      <c r="H115">
        <v>1.1000000000000001</v>
      </c>
      <c r="I115" t="s">
        <v>405</v>
      </c>
      <c r="J115">
        <v>0.3</v>
      </c>
      <c r="K115" t="s">
        <v>406</v>
      </c>
      <c r="L115">
        <v>0.02</v>
      </c>
      <c r="M115" t="s">
        <v>407</v>
      </c>
      <c r="N115">
        <v>10</v>
      </c>
    </row>
    <row r="116" spans="1:14" x14ac:dyDescent="0.2">
      <c r="A116" t="s">
        <v>408</v>
      </c>
      <c r="B116">
        <v>6.3</v>
      </c>
      <c r="C116" t="s">
        <v>409</v>
      </c>
      <c r="D116">
        <v>0.2</v>
      </c>
      <c r="E116" t="s">
        <v>65</v>
      </c>
      <c r="F116">
        <v>0.01</v>
      </c>
      <c r="G116" t="s">
        <v>76</v>
      </c>
      <c r="H116">
        <v>4.8</v>
      </c>
      <c r="I116" t="s">
        <v>223</v>
      </c>
      <c r="J116">
        <v>0.3</v>
      </c>
      <c r="K116" t="s">
        <v>410</v>
      </c>
      <c r="L116">
        <v>0.04</v>
      </c>
      <c r="M116" t="s">
        <v>71</v>
      </c>
      <c r="N116">
        <v>2</v>
      </c>
    </row>
    <row r="117" spans="1:14" x14ac:dyDescent="0.2">
      <c r="A117" t="s">
        <v>411</v>
      </c>
      <c r="B117">
        <v>4.5999999999999996</v>
      </c>
      <c r="C117" t="s">
        <v>296</v>
      </c>
      <c r="D117">
        <v>0.1</v>
      </c>
      <c r="E117" t="s">
        <v>49</v>
      </c>
      <c r="F117">
        <v>8.9999999999999993E-3</v>
      </c>
      <c r="G117" t="s">
        <v>40</v>
      </c>
      <c r="H117">
        <v>2.2999999999999998</v>
      </c>
      <c r="I117" t="s">
        <v>301</v>
      </c>
      <c r="J117">
        <v>0.2</v>
      </c>
      <c r="K117" t="s">
        <v>19</v>
      </c>
      <c r="L117">
        <v>0.04</v>
      </c>
      <c r="M117" t="s">
        <v>238</v>
      </c>
      <c r="N117">
        <v>4</v>
      </c>
    </row>
    <row r="118" spans="1:14" x14ac:dyDescent="0.2">
      <c r="A118" t="s">
        <v>412</v>
      </c>
      <c r="B118">
        <v>5.8</v>
      </c>
      <c r="C118" t="s">
        <v>413</v>
      </c>
      <c r="D118">
        <v>0.1</v>
      </c>
      <c r="E118" t="s">
        <v>70</v>
      </c>
      <c r="F118">
        <v>8.9999999999999993E-3</v>
      </c>
      <c r="G118" t="s">
        <v>108</v>
      </c>
      <c r="H118">
        <v>4</v>
      </c>
      <c r="I118" t="s">
        <v>158</v>
      </c>
      <c r="J118">
        <v>0.3</v>
      </c>
      <c r="K118" t="s">
        <v>410</v>
      </c>
      <c r="L118">
        <v>0.05</v>
      </c>
      <c r="M118" t="s">
        <v>71</v>
      </c>
      <c r="N118">
        <v>3</v>
      </c>
    </row>
    <row r="119" spans="1:14" x14ac:dyDescent="0.2">
      <c r="A119" t="s">
        <v>414</v>
      </c>
      <c r="B119">
        <v>3</v>
      </c>
      <c r="C119" t="s">
        <v>415</v>
      </c>
      <c r="D119">
        <v>0.05</v>
      </c>
      <c r="E119" t="s">
        <v>35</v>
      </c>
      <c r="F119">
        <v>4.0000000000000001E-3</v>
      </c>
      <c r="G119" t="s">
        <v>79</v>
      </c>
      <c r="H119">
        <v>3</v>
      </c>
      <c r="I119" t="s">
        <v>133</v>
      </c>
      <c r="J119">
        <v>0.04</v>
      </c>
      <c r="K119" t="s">
        <v>416</v>
      </c>
      <c r="L119">
        <v>4.0000000000000001E-3</v>
      </c>
      <c r="M119" t="s">
        <v>174</v>
      </c>
      <c r="N119">
        <v>5</v>
      </c>
    </row>
    <row r="120" spans="1:14" x14ac:dyDescent="0.2">
      <c r="A120" t="s">
        <v>417</v>
      </c>
      <c r="B120">
        <v>6.6</v>
      </c>
      <c r="C120" t="s">
        <v>418</v>
      </c>
      <c r="D120">
        <v>0.1</v>
      </c>
      <c r="E120" t="s">
        <v>25</v>
      </c>
      <c r="F120">
        <v>4.0000000000000001E-3</v>
      </c>
      <c r="G120" t="s">
        <v>29</v>
      </c>
      <c r="H120">
        <v>3.7</v>
      </c>
      <c r="I120" t="s">
        <v>214</v>
      </c>
      <c r="J120">
        <v>0.2</v>
      </c>
      <c r="K120" t="s">
        <v>138</v>
      </c>
      <c r="L120">
        <v>0.01</v>
      </c>
      <c r="M120" t="s">
        <v>76</v>
      </c>
      <c r="N120">
        <v>4</v>
      </c>
    </row>
    <row r="121" spans="1:14" x14ac:dyDescent="0.2">
      <c r="A121" t="s">
        <v>419</v>
      </c>
      <c r="B121">
        <v>4.3</v>
      </c>
      <c r="C121" t="s">
        <v>420</v>
      </c>
      <c r="D121">
        <v>0.1</v>
      </c>
      <c r="E121" t="s">
        <v>310</v>
      </c>
      <c r="F121">
        <v>0.02</v>
      </c>
      <c r="G121" t="s">
        <v>93</v>
      </c>
      <c r="H121">
        <v>2.7</v>
      </c>
      <c r="I121" t="s">
        <v>233</v>
      </c>
      <c r="J121">
        <v>0.2</v>
      </c>
      <c r="K121" t="s">
        <v>188</v>
      </c>
      <c r="L121">
        <v>0.06</v>
      </c>
      <c r="M121" t="s">
        <v>364</v>
      </c>
      <c r="N121">
        <v>3</v>
      </c>
    </row>
    <row r="122" spans="1:14" x14ac:dyDescent="0.2">
      <c r="A122" t="s">
        <v>421</v>
      </c>
      <c r="B122">
        <v>6.4</v>
      </c>
      <c r="C122" t="s">
        <v>272</v>
      </c>
      <c r="D122">
        <v>0.2</v>
      </c>
      <c r="E122" t="s">
        <v>19</v>
      </c>
      <c r="F122">
        <v>0.01</v>
      </c>
      <c r="G122" t="s">
        <v>40</v>
      </c>
      <c r="H122">
        <v>4.0999999999999996</v>
      </c>
      <c r="I122" t="s">
        <v>158</v>
      </c>
      <c r="J122">
        <v>0.3</v>
      </c>
      <c r="K122" t="s">
        <v>410</v>
      </c>
      <c r="L122">
        <v>0.05</v>
      </c>
      <c r="M122" t="s">
        <v>422</v>
      </c>
      <c r="N122">
        <v>3</v>
      </c>
    </row>
    <row r="123" spans="1:14" x14ac:dyDescent="0.2">
      <c r="A123" t="s">
        <v>423</v>
      </c>
      <c r="B123">
        <v>6.7</v>
      </c>
      <c r="C123" t="s">
        <v>424</v>
      </c>
      <c r="D123">
        <v>0.08</v>
      </c>
      <c r="E123" t="s">
        <v>31</v>
      </c>
      <c r="F123">
        <v>3.0000000000000001E-3</v>
      </c>
      <c r="G123" t="s">
        <v>63</v>
      </c>
      <c r="H123">
        <v>6.4</v>
      </c>
      <c r="I123" t="s">
        <v>223</v>
      </c>
      <c r="J123">
        <v>0.2</v>
      </c>
      <c r="K123" t="s">
        <v>425</v>
      </c>
      <c r="L123">
        <v>0.02</v>
      </c>
      <c r="M123" t="s">
        <v>426</v>
      </c>
      <c r="N123">
        <v>4</v>
      </c>
    </row>
    <row r="124" spans="1:14" x14ac:dyDescent="0.2">
      <c r="A124" t="s">
        <v>427</v>
      </c>
      <c r="B124">
        <v>5.4</v>
      </c>
      <c r="C124" t="s">
        <v>428</v>
      </c>
      <c r="D124">
        <v>7.0000000000000007E-2</v>
      </c>
      <c r="E124" t="s">
        <v>31</v>
      </c>
      <c r="F124">
        <v>6.0000000000000001E-3</v>
      </c>
      <c r="G124" t="s">
        <v>90</v>
      </c>
      <c r="H124">
        <v>4.5</v>
      </c>
      <c r="I124" t="s">
        <v>214</v>
      </c>
      <c r="J124">
        <v>0.2</v>
      </c>
      <c r="K124" t="s">
        <v>70</v>
      </c>
      <c r="L124">
        <v>0.05</v>
      </c>
      <c r="M124" t="s">
        <v>429</v>
      </c>
      <c r="N124">
        <v>5</v>
      </c>
    </row>
    <row r="125" spans="1:14" x14ac:dyDescent="0.2">
      <c r="A125" t="s">
        <v>430</v>
      </c>
      <c r="B125">
        <v>3.1</v>
      </c>
      <c r="C125" t="s">
        <v>431</v>
      </c>
      <c r="D125">
        <v>0.04</v>
      </c>
      <c r="E125" t="s">
        <v>416</v>
      </c>
      <c r="F125">
        <v>2E-3</v>
      </c>
      <c r="G125" t="s">
        <v>168</v>
      </c>
      <c r="H125">
        <v>3.2</v>
      </c>
      <c r="I125" t="s">
        <v>226</v>
      </c>
      <c r="J125">
        <v>0.05</v>
      </c>
      <c r="K125" t="s">
        <v>337</v>
      </c>
      <c r="L125">
        <v>3.0000000000000001E-3</v>
      </c>
      <c r="M125" t="s">
        <v>432</v>
      </c>
      <c r="N125">
        <v>5</v>
      </c>
    </row>
    <row r="126" spans="1:14" x14ac:dyDescent="0.2">
      <c r="A126" t="s">
        <v>433</v>
      </c>
      <c r="B126">
        <v>4.8</v>
      </c>
      <c r="C126" t="s">
        <v>296</v>
      </c>
      <c r="D126">
        <v>0.09</v>
      </c>
      <c r="E126" t="s">
        <v>16</v>
      </c>
      <c r="F126">
        <v>7.0000000000000001E-3</v>
      </c>
      <c r="G126" t="s">
        <v>58</v>
      </c>
      <c r="H126">
        <v>4.2</v>
      </c>
      <c r="I126" t="s">
        <v>223</v>
      </c>
      <c r="J126">
        <v>0.1</v>
      </c>
      <c r="K126" t="s">
        <v>144</v>
      </c>
      <c r="L126">
        <v>0.02</v>
      </c>
      <c r="M126" t="s">
        <v>135</v>
      </c>
      <c r="N126">
        <v>2</v>
      </c>
    </row>
    <row r="127" spans="1:14" x14ac:dyDescent="0.2">
      <c r="A127" t="s">
        <v>434</v>
      </c>
      <c r="B127">
        <v>5.0999999999999996</v>
      </c>
      <c r="C127" t="s">
        <v>435</v>
      </c>
      <c r="D127">
        <v>0.1</v>
      </c>
      <c r="E127" t="s">
        <v>25</v>
      </c>
      <c r="F127">
        <v>5.0000000000000001E-3</v>
      </c>
      <c r="G127" t="s">
        <v>139</v>
      </c>
      <c r="H127">
        <v>3.6</v>
      </c>
      <c r="I127" t="s">
        <v>226</v>
      </c>
      <c r="J127">
        <v>0.2</v>
      </c>
      <c r="K127" t="s">
        <v>138</v>
      </c>
      <c r="L127">
        <v>0.02</v>
      </c>
      <c r="M127" t="s">
        <v>86</v>
      </c>
      <c r="N127">
        <v>3</v>
      </c>
    </row>
    <row r="128" spans="1:14" x14ac:dyDescent="0.2">
      <c r="A128" t="s">
        <v>436</v>
      </c>
      <c r="B128">
        <v>4.7</v>
      </c>
      <c r="C128" t="s">
        <v>437</v>
      </c>
      <c r="D128">
        <v>0.08</v>
      </c>
      <c r="E128" t="s">
        <v>16</v>
      </c>
      <c r="F128">
        <v>4.0000000000000001E-3</v>
      </c>
      <c r="G128" t="s">
        <v>79</v>
      </c>
      <c r="H128">
        <v>3.4</v>
      </c>
      <c r="I128" t="s">
        <v>226</v>
      </c>
      <c r="J128">
        <v>0.1</v>
      </c>
      <c r="K128" t="s">
        <v>49</v>
      </c>
      <c r="L128">
        <v>0.02</v>
      </c>
      <c r="M128" t="s">
        <v>347</v>
      </c>
      <c r="N128">
        <v>4</v>
      </c>
    </row>
    <row r="129" spans="1:14" x14ac:dyDescent="0.2">
      <c r="A129" t="s">
        <v>438</v>
      </c>
      <c r="B129">
        <v>5.3</v>
      </c>
      <c r="C129" t="s">
        <v>439</v>
      </c>
      <c r="D129">
        <v>7.0000000000000007E-2</v>
      </c>
      <c r="E129" t="s">
        <v>31</v>
      </c>
      <c r="F129">
        <v>5.0000000000000001E-3</v>
      </c>
      <c r="G129" t="s">
        <v>440</v>
      </c>
      <c r="H129">
        <v>3.8</v>
      </c>
      <c r="I129" t="s">
        <v>155</v>
      </c>
      <c r="J129">
        <v>0.2</v>
      </c>
      <c r="K129" t="s">
        <v>65</v>
      </c>
      <c r="L129">
        <v>0.05</v>
      </c>
      <c r="M129" t="s">
        <v>441</v>
      </c>
      <c r="N129">
        <v>5</v>
      </c>
    </row>
    <row r="130" spans="1:14" x14ac:dyDescent="0.2">
      <c r="A130" t="s">
        <v>442</v>
      </c>
      <c r="B130">
        <v>2.5</v>
      </c>
      <c r="C130" t="s">
        <v>171</v>
      </c>
      <c r="D130">
        <v>0.05</v>
      </c>
      <c r="E130" t="s">
        <v>57</v>
      </c>
      <c r="F130">
        <v>4.0000000000000001E-3</v>
      </c>
      <c r="G130" t="s">
        <v>37</v>
      </c>
      <c r="H130">
        <v>2.2999999999999998</v>
      </c>
      <c r="I130" t="s">
        <v>30</v>
      </c>
      <c r="J130">
        <v>0.04</v>
      </c>
      <c r="K130" t="s">
        <v>416</v>
      </c>
      <c r="L130">
        <v>5.0000000000000001E-3</v>
      </c>
      <c r="M130" t="s">
        <v>443</v>
      </c>
      <c r="N130">
        <v>6</v>
      </c>
    </row>
    <row r="131" spans="1:14" x14ac:dyDescent="0.2">
      <c r="A131" t="s">
        <v>444</v>
      </c>
      <c r="B131">
        <v>3.6</v>
      </c>
      <c r="C131" t="s">
        <v>445</v>
      </c>
      <c r="D131">
        <v>0.05</v>
      </c>
      <c r="E131" t="s">
        <v>35</v>
      </c>
      <c r="F131">
        <v>2E-3</v>
      </c>
      <c r="G131" t="s">
        <v>36</v>
      </c>
      <c r="H131">
        <v>3.3</v>
      </c>
      <c r="I131" t="s">
        <v>155</v>
      </c>
      <c r="J131">
        <v>0.08</v>
      </c>
      <c r="K131" t="s">
        <v>446</v>
      </c>
      <c r="L131">
        <v>7.0000000000000001E-3</v>
      </c>
      <c r="M131" t="s">
        <v>376</v>
      </c>
      <c r="N131">
        <v>6</v>
      </c>
    </row>
    <row r="132" spans="1:14" x14ac:dyDescent="0.2">
      <c r="A132" t="s">
        <v>447</v>
      </c>
      <c r="B132">
        <v>5.5</v>
      </c>
      <c r="C132" t="s">
        <v>237</v>
      </c>
      <c r="D132">
        <v>0.1</v>
      </c>
      <c r="E132" t="s">
        <v>25</v>
      </c>
      <c r="F132">
        <v>5.0000000000000001E-3</v>
      </c>
      <c r="G132" t="s">
        <v>17</v>
      </c>
      <c r="H132">
        <v>3.4</v>
      </c>
      <c r="I132" t="s">
        <v>226</v>
      </c>
      <c r="J132">
        <v>0.2</v>
      </c>
      <c r="K132" t="s">
        <v>138</v>
      </c>
      <c r="L132">
        <v>0.02</v>
      </c>
      <c r="M132" t="s">
        <v>370</v>
      </c>
      <c r="N132">
        <v>4</v>
      </c>
    </row>
    <row r="133" spans="1:14" x14ac:dyDescent="0.2">
      <c r="A133" t="s">
        <v>448</v>
      </c>
      <c r="B133">
        <v>3.3</v>
      </c>
      <c r="C133" t="s">
        <v>449</v>
      </c>
      <c r="D133">
        <v>0.08</v>
      </c>
      <c r="E133" t="s">
        <v>49</v>
      </c>
      <c r="F133">
        <v>8.0000000000000002E-3</v>
      </c>
      <c r="G133" t="s">
        <v>40</v>
      </c>
      <c r="H133">
        <v>2.2000000000000002</v>
      </c>
      <c r="I133" t="s">
        <v>133</v>
      </c>
      <c r="J133">
        <v>0.1</v>
      </c>
      <c r="K133" t="s">
        <v>49</v>
      </c>
      <c r="L133">
        <v>0.03</v>
      </c>
      <c r="M133" t="s">
        <v>189</v>
      </c>
      <c r="N133">
        <v>4</v>
      </c>
    </row>
    <row r="134" spans="1:14" x14ac:dyDescent="0.2">
      <c r="A134" t="s">
        <v>450</v>
      </c>
      <c r="B134">
        <v>4.8</v>
      </c>
      <c r="C134" t="s">
        <v>451</v>
      </c>
      <c r="D134">
        <v>7.0000000000000007E-2</v>
      </c>
      <c r="E134" t="s">
        <v>16</v>
      </c>
      <c r="F134">
        <v>3.0000000000000001E-3</v>
      </c>
      <c r="G134" t="s">
        <v>89</v>
      </c>
      <c r="H134">
        <v>3.5</v>
      </c>
      <c r="I134" t="s">
        <v>155</v>
      </c>
      <c r="J134">
        <v>0.1</v>
      </c>
      <c r="K134" t="s">
        <v>16</v>
      </c>
      <c r="L134">
        <v>7.0000000000000001E-3</v>
      </c>
      <c r="M134" t="s">
        <v>37</v>
      </c>
      <c r="N134">
        <v>4</v>
      </c>
    </row>
    <row r="135" spans="1:14" x14ac:dyDescent="0.2">
      <c r="A135" t="s">
        <v>452</v>
      </c>
      <c r="B135">
        <v>5.6</v>
      </c>
      <c r="C135" t="s">
        <v>453</v>
      </c>
      <c r="D135">
        <v>0.2</v>
      </c>
      <c r="E135" t="s">
        <v>425</v>
      </c>
      <c r="F135">
        <v>6.0000000000000001E-3</v>
      </c>
      <c r="G135" t="s">
        <v>454</v>
      </c>
      <c r="H135">
        <v>3.6</v>
      </c>
      <c r="I135" t="s">
        <v>214</v>
      </c>
      <c r="J135">
        <v>0.4</v>
      </c>
      <c r="K135" t="s">
        <v>320</v>
      </c>
      <c r="L135">
        <v>0.04</v>
      </c>
      <c r="M135" t="s">
        <v>455</v>
      </c>
      <c r="N135">
        <v>4</v>
      </c>
    </row>
    <row r="136" spans="1:14" x14ac:dyDescent="0.2">
      <c r="A136" t="s">
        <v>456</v>
      </c>
      <c r="B136">
        <v>4.9000000000000004</v>
      </c>
      <c r="C136" t="s">
        <v>437</v>
      </c>
      <c r="D136">
        <v>0.1</v>
      </c>
      <c r="E136" t="s">
        <v>25</v>
      </c>
      <c r="F136">
        <v>3.0000000000000001E-3</v>
      </c>
      <c r="G136" t="s">
        <v>89</v>
      </c>
      <c r="H136">
        <v>3.5</v>
      </c>
      <c r="I136" t="s">
        <v>214</v>
      </c>
      <c r="J136">
        <v>0.2</v>
      </c>
      <c r="K136" t="s">
        <v>138</v>
      </c>
      <c r="L136">
        <v>0.02</v>
      </c>
      <c r="M136" t="s">
        <v>76</v>
      </c>
      <c r="N136">
        <v>4</v>
      </c>
    </row>
    <row r="137" spans="1:14" x14ac:dyDescent="0.2">
      <c r="A137" t="s">
        <v>457</v>
      </c>
      <c r="B137">
        <v>5.2</v>
      </c>
      <c r="C137" t="s">
        <v>458</v>
      </c>
      <c r="D137">
        <v>0.06</v>
      </c>
      <c r="E137" t="s">
        <v>23</v>
      </c>
      <c r="F137">
        <v>2E-3</v>
      </c>
      <c r="G137" t="s">
        <v>98</v>
      </c>
      <c r="H137">
        <v>4.9000000000000004</v>
      </c>
      <c r="I137" t="s">
        <v>214</v>
      </c>
      <c r="J137">
        <v>0.1</v>
      </c>
      <c r="K137" t="s">
        <v>70</v>
      </c>
      <c r="L137">
        <v>0.02</v>
      </c>
      <c r="M137" t="s">
        <v>215</v>
      </c>
      <c r="N137">
        <v>5</v>
      </c>
    </row>
    <row r="138" spans="1:14" x14ac:dyDescent="0.2">
      <c r="A138" t="s">
        <v>459</v>
      </c>
      <c r="B138">
        <v>6.5</v>
      </c>
      <c r="C138" t="s">
        <v>409</v>
      </c>
      <c r="D138">
        <v>0.2</v>
      </c>
      <c r="E138" t="s">
        <v>138</v>
      </c>
      <c r="F138">
        <v>7.0000000000000001E-3</v>
      </c>
      <c r="G138" t="s">
        <v>17</v>
      </c>
      <c r="H138">
        <v>2.1</v>
      </c>
      <c r="I138" t="s">
        <v>56</v>
      </c>
      <c r="J138">
        <v>0.3</v>
      </c>
      <c r="K138" t="s">
        <v>273</v>
      </c>
      <c r="L138">
        <v>0.03</v>
      </c>
      <c r="M138" t="s">
        <v>460</v>
      </c>
      <c r="N138">
        <v>5</v>
      </c>
    </row>
    <row r="139" spans="1:14" x14ac:dyDescent="0.2">
      <c r="A139" t="s">
        <v>461</v>
      </c>
      <c r="B139">
        <v>4.3</v>
      </c>
      <c r="C139" t="s">
        <v>462</v>
      </c>
      <c r="D139">
        <v>0.05</v>
      </c>
      <c r="E139" t="s">
        <v>35</v>
      </c>
      <c r="F139">
        <v>1E-3</v>
      </c>
      <c r="G139" t="s">
        <v>463</v>
      </c>
      <c r="H139">
        <v>4.2</v>
      </c>
      <c r="I139" t="s">
        <v>155</v>
      </c>
      <c r="J139">
        <v>0.08</v>
      </c>
      <c r="K139" t="s">
        <v>16</v>
      </c>
      <c r="L139">
        <v>6.0000000000000001E-3</v>
      </c>
      <c r="M139" t="s">
        <v>17</v>
      </c>
      <c r="N139">
        <v>5</v>
      </c>
    </row>
    <row r="140" spans="1:14" x14ac:dyDescent="0.2">
      <c r="A140" t="s">
        <v>464</v>
      </c>
      <c r="B140">
        <v>1.5</v>
      </c>
      <c r="C140" t="s">
        <v>465</v>
      </c>
      <c r="D140">
        <v>0.05</v>
      </c>
      <c r="E140" t="s">
        <v>57</v>
      </c>
      <c r="F140">
        <v>3.0000000000000001E-3</v>
      </c>
      <c r="G140" t="s">
        <v>52</v>
      </c>
      <c r="H140">
        <v>3.3</v>
      </c>
      <c r="I140" t="s">
        <v>200</v>
      </c>
      <c r="J140">
        <v>8.0000000000000002E-3</v>
      </c>
      <c r="K140" t="s">
        <v>466</v>
      </c>
      <c r="L140">
        <v>5.0000000000000001E-4</v>
      </c>
      <c r="M140" t="s">
        <v>467</v>
      </c>
      <c r="N140">
        <v>9</v>
      </c>
    </row>
    <row r="141" spans="1:14" x14ac:dyDescent="0.2">
      <c r="A141" t="s">
        <v>468</v>
      </c>
      <c r="B141">
        <v>4.5</v>
      </c>
      <c r="C141" t="s">
        <v>315</v>
      </c>
      <c r="D141">
        <v>0.1</v>
      </c>
      <c r="E141" t="s">
        <v>49</v>
      </c>
      <c r="F141">
        <v>0.01</v>
      </c>
      <c r="G141" t="s">
        <v>32</v>
      </c>
      <c r="H141">
        <v>1.4</v>
      </c>
      <c r="I141" t="s">
        <v>53</v>
      </c>
      <c r="J141">
        <v>0.2</v>
      </c>
      <c r="K141" t="s">
        <v>65</v>
      </c>
      <c r="L141">
        <v>0.06</v>
      </c>
      <c r="M141" t="s">
        <v>35</v>
      </c>
      <c r="N141">
        <v>5</v>
      </c>
    </row>
    <row r="142" spans="1:14" x14ac:dyDescent="0.2">
      <c r="A142" t="s">
        <v>469</v>
      </c>
      <c r="B142">
        <v>5</v>
      </c>
      <c r="C142" t="s">
        <v>15</v>
      </c>
      <c r="D142">
        <v>0.06</v>
      </c>
      <c r="E142" t="s">
        <v>23</v>
      </c>
      <c r="F142">
        <v>2E-3</v>
      </c>
      <c r="G142" t="s">
        <v>24</v>
      </c>
      <c r="H142">
        <v>4.3</v>
      </c>
      <c r="I142" t="s">
        <v>214</v>
      </c>
      <c r="J142">
        <v>0.1</v>
      </c>
      <c r="K142" t="s">
        <v>16</v>
      </c>
      <c r="L142">
        <v>8.0000000000000002E-3</v>
      </c>
      <c r="M142" t="s">
        <v>37</v>
      </c>
      <c r="N142">
        <v>5</v>
      </c>
    </row>
    <row r="143" spans="1:14" x14ac:dyDescent="0.2">
      <c r="A143" t="s">
        <v>470</v>
      </c>
      <c r="B143">
        <v>3.2</v>
      </c>
      <c r="C143" t="s">
        <v>471</v>
      </c>
      <c r="D143">
        <v>0.05</v>
      </c>
      <c r="E143" t="s">
        <v>35</v>
      </c>
      <c r="F143">
        <v>3.0000000000000001E-3</v>
      </c>
      <c r="G143" t="s">
        <v>47</v>
      </c>
      <c r="H143">
        <v>3</v>
      </c>
      <c r="I143" t="s">
        <v>133</v>
      </c>
      <c r="J143">
        <v>0.1</v>
      </c>
      <c r="K143" t="s">
        <v>16</v>
      </c>
      <c r="L143">
        <v>8.9999999999999993E-3</v>
      </c>
      <c r="M143" t="s">
        <v>58</v>
      </c>
      <c r="N143">
        <v>5</v>
      </c>
    </row>
    <row r="144" spans="1:14" x14ac:dyDescent="0.2">
      <c r="A144" t="s">
        <v>472</v>
      </c>
      <c r="B144">
        <v>6.3</v>
      </c>
      <c r="C144" t="s">
        <v>473</v>
      </c>
      <c r="D144">
        <v>0.1</v>
      </c>
      <c r="E144" t="s">
        <v>70</v>
      </c>
      <c r="F144">
        <v>8.0000000000000002E-3</v>
      </c>
      <c r="G144" t="s">
        <v>108</v>
      </c>
      <c r="H144">
        <v>3.2</v>
      </c>
      <c r="I144" t="s">
        <v>226</v>
      </c>
      <c r="J144">
        <v>0.2</v>
      </c>
      <c r="K144" t="s">
        <v>65</v>
      </c>
      <c r="L144">
        <v>0.03</v>
      </c>
      <c r="M144" t="s">
        <v>460</v>
      </c>
      <c r="N144">
        <v>4</v>
      </c>
    </row>
    <row r="145" spans="1:14" x14ac:dyDescent="0.2">
      <c r="A145" t="s">
        <v>474</v>
      </c>
      <c r="B145">
        <v>3</v>
      </c>
      <c r="C145" t="s">
        <v>475</v>
      </c>
      <c r="D145">
        <v>7.0000000000000007E-2</v>
      </c>
      <c r="E145" t="s">
        <v>31</v>
      </c>
      <c r="F145">
        <v>2E-3</v>
      </c>
      <c r="G145" t="s">
        <v>476</v>
      </c>
      <c r="H145">
        <v>1.9</v>
      </c>
      <c r="I145" t="s">
        <v>53</v>
      </c>
      <c r="J145">
        <v>0.03</v>
      </c>
      <c r="K145" t="s">
        <v>477</v>
      </c>
      <c r="L145">
        <v>1E-3</v>
      </c>
      <c r="M145" t="s">
        <v>478</v>
      </c>
      <c r="N145">
        <v>11</v>
      </c>
    </row>
    <row r="146" spans="1:14" x14ac:dyDescent="0.2">
      <c r="A146" t="s">
        <v>479</v>
      </c>
      <c r="B146">
        <v>7.6</v>
      </c>
      <c r="C146" t="s">
        <v>480</v>
      </c>
      <c r="D146">
        <v>0.2</v>
      </c>
      <c r="E146" t="s">
        <v>65</v>
      </c>
      <c r="F146">
        <v>0.01</v>
      </c>
      <c r="G146" t="s">
        <v>108</v>
      </c>
      <c r="H146">
        <v>3</v>
      </c>
      <c r="I146" t="s">
        <v>226</v>
      </c>
      <c r="J146">
        <v>0.3</v>
      </c>
      <c r="K146" t="s">
        <v>273</v>
      </c>
      <c r="L146">
        <v>0.05</v>
      </c>
      <c r="M146" t="s">
        <v>422</v>
      </c>
      <c r="N146">
        <v>4</v>
      </c>
    </row>
    <row r="147" spans="1:14" x14ac:dyDescent="0.2">
      <c r="A147" t="s">
        <v>481</v>
      </c>
      <c r="B147">
        <v>7.3</v>
      </c>
      <c r="C147" t="s">
        <v>482</v>
      </c>
      <c r="D147">
        <v>0.1</v>
      </c>
      <c r="E147" t="s">
        <v>25</v>
      </c>
      <c r="F147">
        <v>5.0000000000000001E-3</v>
      </c>
      <c r="G147" t="s">
        <v>139</v>
      </c>
      <c r="H147">
        <v>4.3</v>
      </c>
      <c r="I147" t="s">
        <v>214</v>
      </c>
      <c r="J147">
        <v>0.4</v>
      </c>
      <c r="K147" t="s">
        <v>483</v>
      </c>
      <c r="L147">
        <v>0.06</v>
      </c>
      <c r="M147" t="s">
        <v>402</v>
      </c>
      <c r="N147">
        <v>5</v>
      </c>
    </row>
    <row r="148" spans="1:14" x14ac:dyDescent="0.2">
      <c r="A148" t="s">
        <v>484</v>
      </c>
      <c r="B148">
        <v>3.6</v>
      </c>
      <c r="C148" t="s">
        <v>485</v>
      </c>
      <c r="D148">
        <v>0.06</v>
      </c>
      <c r="E148" t="s">
        <v>81</v>
      </c>
      <c r="F148">
        <v>0.01</v>
      </c>
      <c r="G148" t="s">
        <v>363</v>
      </c>
      <c r="H148">
        <v>3.6</v>
      </c>
      <c r="I148" t="s">
        <v>226</v>
      </c>
      <c r="J148">
        <v>0.06</v>
      </c>
      <c r="K148" t="s">
        <v>191</v>
      </c>
      <c r="L148">
        <v>0.01</v>
      </c>
      <c r="M148" t="s">
        <v>365</v>
      </c>
      <c r="N148">
        <v>1</v>
      </c>
    </row>
    <row r="149" spans="1:14" x14ac:dyDescent="0.2">
      <c r="A149" t="s">
        <v>486</v>
      </c>
      <c r="B149">
        <v>6.1</v>
      </c>
      <c r="C149" t="s">
        <v>487</v>
      </c>
      <c r="D149">
        <v>0.09</v>
      </c>
      <c r="E149" t="s">
        <v>16</v>
      </c>
      <c r="F149">
        <v>5.0000000000000001E-3</v>
      </c>
      <c r="G149" t="s">
        <v>79</v>
      </c>
      <c r="H149">
        <v>4.9000000000000004</v>
      </c>
      <c r="I149" t="s">
        <v>223</v>
      </c>
      <c r="J149">
        <v>0.2</v>
      </c>
      <c r="K149" t="s">
        <v>65</v>
      </c>
      <c r="L149">
        <v>0.03</v>
      </c>
      <c r="M149" t="s">
        <v>114</v>
      </c>
      <c r="N149">
        <v>4</v>
      </c>
    </row>
    <row r="150" spans="1:14" x14ac:dyDescent="0.2">
      <c r="A150" t="s">
        <v>488</v>
      </c>
      <c r="B150">
        <v>5.2</v>
      </c>
      <c r="C150" t="s">
        <v>489</v>
      </c>
      <c r="D150">
        <v>0.05</v>
      </c>
      <c r="E150" t="s">
        <v>23</v>
      </c>
      <c r="F150">
        <v>2E-3</v>
      </c>
      <c r="G150" t="s">
        <v>490</v>
      </c>
      <c r="H150">
        <v>4.4000000000000004</v>
      </c>
      <c r="I150" t="s">
        <v>155</v>
      </c>
      <c r="J150">
        <v>0.2</v>
      </c>
      <c r="K150" t="s">
        <v>65</v>
      </c>
      <c r="L150">
        <v>0.03</v>
      </c>
      <c r="M150" t="s">
        <v>460</v>
      </c>
      <c r="N150">
        <v>6</v>
      </c>
    </row>
    <row r="151" spans="1:14" x14ac:dyDescent="0.2">
      <c r="A151" t="s">
        <v>491</v>
      </c>
      <c r="B151">
        <v>7.3</v>
      </c>
      <c r="C151" t="s">
        <v>492</v>
      </c>
      <c r="D151">
        <v>0.2</v>
      </c>
      <c r="E151" t="s">
        <v>425</v>
      </c>
      <c r="F151">
        <v>0.01</v>
      </c>
      <c r="G151" t="s">
        <v>26</v>
      </c>
      <c r="H151">
        <v>2.5</v>
      </c>
      <c r="I151" t="s">
        <v>226</v>
      </c>
      <c r="J151">
        <v>0.4</v>
      </c>
      <c r="K151" t="s">
        <v>493</v>
      </c>
      <c r="L151">
        <v>7.0000000000000007E-2</v>
      </c>
      <c r="M151" t="s">
        <v>494</v>
      </c>
      <c r="N151">
        <v>4</v>
      </c>
    </row>
    <row r="152" spans="1:14" x14ac:dyDescent="0.2">
      <c r="A152" t="s">
        <v>495</v>
      </c>
      <c r="B152">
        <v>3.1</v>
      </c>
      <c r="C152" t="s">
        <v>496</v>
      </c>
      <c r="D152">
        <v>0.09</v>
      </c>
      <c r="E152" t="s">
        <v>119</v>
      </c>
      <c r="F152">
        <v>0.02</v>
      </c>
      <c r="G152" t="s">
        <v>120</v>
      </c>
      <c r="H152">
        <v>2.9</v>
      </c>
      <c r="I152" t="s">
        <v>226</v>
      </c>
      <c r="J152">
        <v>0.09</v>
      </c>
      <c r="K152" t="s">
        <v>122</v>
      </c>
      <c r="L152">
        <v>0.03</v>
      </c>
      <c r="M152" t="s">
        <v>497</v>
      </c>
      <c r="N152">
        <v>1</v>
      </c>
    </row>
    <row r="153" spans="1:14" x14ac:dyDescent="0.2">
      <c r="A153" t="s">
        <v>498</v>
      </c>
      <c r="B153">
        <v>5.5</v>
      </c>
      <c r="C153" t="s">
        <v>499</v>
      </c>
      <c r="D153">
        <v>0.09</v>
      </c>
      <c r="E153" t="s">
        <v>16</v>
      </c>
      <c r="F153">
        <v>6.0000000000000001E-3</v>
      </c>
      <c r="G153" t="s">
        <v>17</v>
      </c>
      <c r="H153">
        <v>2.6</v>
      </c>
      <c r="I153" t="s">
        <v>56</v>
      </c>
      <c r="J153">
        <v>0.2</v>
      </c>
      <c r="K153" t="s">
        <v>70</v>
      </c>
      <c r="L153">
        <v>0.03</v>
      </c>
      <c r="M153" t="s">
        <v>460</v>
      </c>
      <c r="N153">
        <v>6</v>
      </c>
    </row>
    <row r="154" spans="1:14" x14ac:dyDescent="0.2">
      <c r="A154" t="s">
        <v>500</v>
      </c>
      <c r="B154">
        <v>3.6</v>
      </c>
      <c r="C154" t="s">
        <v>501</v>
      </c>
      <c r="D154">
        <v>0.06</v>
      </c>
      <c r="E154" t="s">
        <v>35</v>
      </c>
      <c r="F154">
        <v>2E-3</v>
      </c>
      <c r="G154" t="s">
        <v>98</v>
      </c>
      <c r="H154">
        <v>3.3</v>
      </c>
      <c r="I154" t="s">
        <v>200</v>
      </c>
      <c r="J154">
        <v>0.1</v>
      </c>
      <c r="K154" t="s">
        <v>144</v>
      </c>
      <c r="L154">
        <v>0.02</v>
      </c>
      <c r="M154" t="s">
        <v>347</v>
      </c>
      <c r="N154">
        <v>6</v>
      </c>
    </row>
    <row r="155" spans="1:14" x14ac:dyDescent="0.2">
      <c r="A155" t="s">
        <v>502</v>
      </c>
      <c r="B155">
        <v>3</v>
      </c>
      <c r="C155" t="s">
        <v>503</v>
      </c>
      <c r="D155">
        <v>0.1</v>
      </c>
      <c r="E155" t="s">
        <v>119</v>
      </c>
      <c r="F155">
        <v>0.03</v>
      </c>
      <c r="G155" t="s">
        <v>261</v>
      </c>
      <c r="H155">
        <v>2.4</v>
      </c>
      <c r="I155" t="s">
        <v>151</v>
      </c>
      <c r="J155">
        <v>0.2</v>
      </c>
      <c r="K155" t="s">
        <v>204</v>
      </c>
      <c r="L155">
        <v>7.0000000000000007E-2</v>
      </c>
      <c r="M155" t="s">
        <v>504</v>
      </c>
      <c r="N155">
        <v>2</v>
      </c>
    </row>
    <row r="156" spans="1:14" x14ac:dyDescent="0.2">
      <c r="A156" t="s">
        <v>505</v>
      </c>
      <c r="B156">
        <v>2</v>
      </c>
      <c r="C156" t="s">
        <v>506</v>
      </c>
      <c r="D156">
        <v>0.05</v>
      </c>
      <c r="E156" t="s">
        <v>57</v>
      </c>
      <c r="F156">
        <v>5.0000000000000001E-3</v>
      </c>
      <c r="G156" t="s">
        <v>37</v>
      </c>
      <c r="H156">
        <v>0.99</v>
      </c>
      <c r="I156" t="s">
        <v>99</v>
      </c>
      <c r="J156">
        <v>0.09</v>
      </c>
      <c r="K156" t="s">
        <v>446</v>
      </c>
      <c r="L156">
        <v>0.01</v>
      </c>
      <c r="M156" t="s">
        <v>507</v>
      </c>
      <c r="N156">
        <v>10</v>
      </c>
    </row>
    <row r="157" spans="1:14" x14ac:dyDescent="0.2">
      <c r="A157" t="s">
        <v>508</v>
      </c>
      <c r="B157">
        <v>2.7</v>
      </c>
      <c r="C157" t="s">
        <v>509</v>
      </c>
      <c r="D157">
        <v>0.06</v>
      </c>
      <c r="E157" t="s">
        <v>134</v>
      </c>
      <c r="F157">
        <v>0.01</v>
      </c>
      <c r="G157" t="s">
        <v>135</v>
      </c>
      <c r="H157">
        <v>2.5</v>
      </c>
      <c r="I157" t="s">
        <v>301</v>
      </c>
      <c r="J157">
        <v>0.05</v>
      </c>
      <c r="K157" t="s">
        <v>229</v>
      </c>
      <c r="L157">
        <v>0.01</v>
      </c>
      <c r="M157" t="s">
        <v>510</v>
      </c>
      <c r="N157">
        <v>3</v>
      </c>
    </row>
    <row r="158" spans="1:14" x14ac:dyDescent="0.2">
      <c r="A158" t="s">
        <v>511</v>
      </c>
      <c r="B158">
        <v>1.7</v>
      </c>
      <c r="C158" t="s">
        <v>160</v>
      </c>
      <c r="D158">
        <v>7.0000000000000007E-2</v>
      </c>
      <c r="E158" t="s">
        <v>119</v>
      </c>
      <c r="F158">
        <v>4.0000000000000001E-3</v>
      </c>
      <c r="G158" t="s">
        <v>512</v>
      </c>
      <c r="H158">
        <v>0.95</v>
      </c>
      <c r="I158" t="s">
        <v>251</v>
      </c>
      <c r="J158">
        <v>0.3</v>
      </c>
      <c r="K158" t="s">
        <v>513</v>
      </c>
      <c r="L158">
        <v>0.02</v>
      </c>
      <c r="M158" t="s">
        <v>514</v>
      </c>
      <c r="N158">
        <v>11</v>
      </c>
    </row>
    <row r="159" spans="1:14" x14ac:dyDescent="0.2">
      <c r="A159" t="s">
        <v>515</v>
      </c>
      <c r="B159">
        <v>3.9</v>
      </c>
      <c r="C159" t="s">
        <v>516</v>
      </c>
      <c r="D159">
        <v>0.1</v>
      </c>
      <c r="E159" t="s">
        <v>310</v>
      </c>
      <c r="F159">
        <v>0.01</v>
      </c>
      <c r="G159" t="s">
        <v>135</v>
      </c>
      <c r="H159">
        <v>2.6</v>
      </c>
      <c r="I159" t="s">
        <v>233</v>
      </c>
      <c r="J159">
        <v>0.2</v>
      </c>
      <c r="K159" t="s">
        <v>310</v>
      </c>
      <c r="L159">
        <v>0.04</v>
      </c>
      <c r="M159" t="s">
        <v>517</v>
      </c>
      <c r="N159">
        <v>3</v>
      </c>
    </row>
    <row r="160" spans="1:14" x14ac:dyDescent="0.2">
      <c r="A160" t="s">
        <v>518</v>
      </c>
      <c r="B160">
        <v>5.7</v>
      </c>
      <c r="C160" t="s">
        <v>519</v>
      </c>
      <c r="D160">
        <v>0.1</v>
      </c>
      <c r="E160" t="s">
        <v>49</v>
      </c>
      <c r="F160">
        <v>0.01</v>
      </c>
      <c r="G160" t="s">
        <v>363</v>
      </c>
      <c r="H160">
        <v>4.7</v>
      </c>
      <c r="I160" t="s">
        <v>158</v>
      </c>
      <c r="J160">
        <v>0.3</v>
      </c>
      <c r="K160" t="s">
        <v>219</v>
      </c>
      <c r="L160">
        <v>0.1</v>
      </c>
      <c r="M160" t="s">
        <v>57</v>
      </c>
      <c r="N160">
        <v>3</v>
      </c>
    </row>
    <row r="161" spans="1:14" x14ac:dyDescent="0.2">
      <c r="A161" t="s">
        <v>520</v>
      </c>
      <c r="B161">
        <v>4.5999999999999996</v>
      </c>
      <c r="C161" t="s">
        <v>388</v>
      </c>
      <c r="D161">
        <v>0.09</v>
      </c>
      <c r="E161" t="s">
        <v>16</v>
      </c>
      <c r="F161">
        <v>7.0000000000000001E-3</v>
      </c>
      <c r="G161" t="s">
        <v>37</v>
      </c>
      <c r="H161">
        <v>3.3</v>
      </c>
      <c r="I161" t="s">
        <v>226</v>
      </c>
      <c r="J161">
        <v>0.2</v>
      </c>
      <c r="K161" t="s">
        <v>19</v>
      </c>
      <c r="L161">
        <v>0.04</v>
      </c>
      <c r="M161" t="s">
        <v>238</v>
      </c>
      <c r="N161">
        <v>4</v>
      </c>
    </row>
    <row r="162" spans="1:14" x14ac:dyDescent="0.2">
      <c r="A162" t="s">
        <v>521</v>
      </c>
      <c r="B162">
        <v>10</v>
      </c>
      <c r="C162" t="s">
        <v>522</v>
      </c>
      <c r="D162">
        <v>0.06</v>
      </c>
      <c r="E162" t="s">
        <v>35</v>
      </c>
      <c r="F162">
        <v>1E-3</v>
      </c>
      <c r="G162" t="s">
        <v>523</v>
      </c>
      <c r="H162">
        <v>10</v>
      </c>
      <c r="I162" t="s">
        <v>524</v>
      </c>
      <c r="J162">
        <v>0.1</v>
      </c>
      <c r="K162" t="s">
        <v>70</v>
      </c>
      <c r="L162">
        <v>7.0000000000000001E-3</v>
      </c>
      <c r="M162" t="s">
        <v>525</v>
      </c>
      <c r="N162">
        <v>3</v>
      </c>
    </row>
    <row r="163" spans="1:14" x14ac:dyDescent="0.2">
      <c r="A163" t="s">
        <v>526</v>
      </c>
      <c r="B163">
        <v>7.1</v>
      </c>
      <c r="C163" t="s">
        <v>527</v>
      </c>
      <c r="D163">
        <v>0.08</v>
      </c>
      <c r="E163" t="s">
        <v>31</v>
      </c>
      <c r="F163">
        <v>3.0000000000000001E-3</v>
      </c>
      <c r="G163" t="s">
        <v>52</v>
      </c>
      <c r="H163">
        <v>6.6</v>
      </c>
      <c r="I163" t="s">
        <v>528</v>
      </c>
      <c r="J163">
        <v>0.1</v>
      </c>
      <c r="K163" t="s">
        <v>70</v>
      </c>
      <c r="L163">
        <v>0.01</v>
      </c>
      <c r="M163" t="s">
        <v>108</v>
      </c>
      <c r="N163">
        <v>3</v>
      </c>
    </row>
    <row r="164" spans="1:14" x14ac:dyDescent="0.2">
      <c r="A164" t="s">
        <v>529</v>
      </c>
      <c r="B164">
        <v>1.6</v>
      </c>
      <c r="C164" t="s">
        <v>160</v>
      </c>
      <c r="D164">
        <v>0.05</v>
      </c>
      <c r="E164" t="s">
        <v>57</v>
      </c>
      <c r="F164">
        <v>4.0000000000000001E-3</v>
      </c>
      <c r="G164" t="s">
        <v>530</v>
      </c>
      <c r="H164">
        <v>2.7</v>
      </c>
      <c r="I164" t="s">
        <v>56</v>
      </c>
      <c r="J164">
        <v>0.01</v>
      </c>
      <c r="K164" t="s">
        <v>230</v>
      </c>
      <c r="L164">
        <v>1E-3</v>
      </c>
      <c r="M164" t="s">
        <v>531</v>
      </c>
      <c r="N164">
        <v>10</v>
      </c>
    </row>
    <row r="165" spans="1:14" x14ac:dyDescent="0.2">
      <c r="A165" t="s">
        <v>532</v>
      </c>
      <c r="B165">
        <v>2</v>
      </c>
      <c r="C165" t="s">
        <v>533</v>
      </c>
      <c r="D165">
        <v>0.04</v>
      </c>
      <c r="E165" t="s">
        <v>35</v>
      </c>
      <c r="F165">
        <v>7.0000000000000001E-3</v>
      </c>
      <c r="G165" t="s">
        <v>32</v>
      </c>
      <c r="H165">
        <v>2.8</v>
      </c>
      <c r="I165" t="s">
        <v>133</v>
      </c>
      <c r="J165">
        <v>0.03</v>
      </c>
      <c r="K165" t="s">
        <v>261</v>
      </c>
      <c r="L165">
        <v>7.0000000000000001E-3</v>
      </c>
      <c r="M165" t="s">
        <v>534</v>
      </c>
      <c r="N165">
        <v>9</v>
      </c>
    </row>
    <row r="166" spans="1:14" x14ac:dyDescent="0.2">
      <c r="A166" t="s">
        <v>535</v>
      </c>
      <c r="B166">
        <v>6.4</v>
      </c>
      <c r="C166" t="s">
        <v>536</v>
      </c>
      <c r="D166">
        <v>0.1</v>
      </c>
      <c r="E166" t="s">
        <v>70</v>
      </c>
      <c r="F166">
        <v>8.9999999999999993E-3</v>
      </c>
      <c r="G166" t="s">
        <v>37</v>
      </c>
      <c r="H166">
        <v>4.7</v>
      </c>
      <c r="I166" t="s">
        <v>158</v>
      </c>
      <c r="J166">
        <v>0.3</v>
      </c>
      <c r="K166" t="s">
        <v>410</v>
      </c>
      <c r="L166">
        <v>0.04</v>
      </c>
      <c r="M166" t="s">
        <v>460</v>
      </c>
      <c r="N166">
        <v>3</v>
      </c>
    </row>
    <row r="167" spans="1:14" x14ac:dyDescent="0.2">
      <c r="A167" t="s">
        <v>537</v>
      </c>
      <c r="B167">
        <v>4.5999999999999996</v>
      </c>
      <c r="C167" t="s">
        <v>519</v>
      </c>
      <c r="D167">
        <v>0.09</v>
      </c>
      <c r="E167" t="s">
        <v>49</v>
      </c>
      <c r="F167">
        <v>5.0000000000000001E-3</v>
      </c>
      <c r="G167" t="s">
        <v>37</v>
      </c>
      <c r="H167">
        <v>3.4</v>
      </c>
      <c r="I167" t="s">
        <v>226</v>
      </c>
      <c r="J167">
        <v>0.1</v>
      </c>
      <c r="K167" t="s">
        <v>49</v>
      </c>
      <c r="L167">
        <v>0.01</v>
      </c>
      <c r="M167" t="s">
        <v>82</v>
      </c>
      <c r="N167">
        <v>3</v>
      </c>
    </row>
    <row r="168" spans="1:14" x14ac:dyDescent="0.2">
      <c r="A168" t="s">
        <v>538</v>
      </c>
      <c r="B168">
        <v>8.4</v>
      </c>
      <c r="C168" t="s">
        <v>539</v>
      </c>
      <c r="D168">
        <v>0.3</v>
      </c>
      <c r="E168" t="s">
        <v>85</v>
      </c>
      <c r="F168">
        <v>0.02</v>
      </c>
      <c r="G168" t="s">
        <v>76</v>
      </c>
      <c r="H168">
        <v>5</v>
      </c>
      <c r="I168" t="s">
        <v>158</v>
      </c>
      <c r="J168">
        <v>0.5</v>
      </c>
      <c r="K168" t="s">
        <v>540</v>
      </c>
      <c r="L168">
        <v>0.08</v>
      </c>
      <c r="M168" t="s">
        <v>494</v>
      </c>
      <c r="N168">
        <v>3</v>
      </c>
    </row>
    <row r="169" spans="1:14" x14ac:dyDescent="0.2">
      <c r="A169" t="s">
        <v>541</v>
      </c>
      <c r="B169">
        <v>3.7</v>
      </c>
      <c r="C169" t="s">
        <v>420</v>
      </c>
      <c r="D169">
        <v>0.09</v>
      </c>
      <c r="E169" t="s">
        <v>144</v>
      </c>
      <c r="F169">
        <v>8.9999999999999993E-3</v>
      </c>
      <c r="G169" t="s">
        <v>32</v>
      </c>
      <c r="H169">
        <v>1.8</v>
      </c>
      <c r="I169" t="s">
        <v>53</v>
      </c>
      <c r="J169">
        <v>0.1</v>
      </c>
      <c r="K169" t="s">
        <v>300</v>
      </c>
      <c r="L169">
        <v>0.03</v>
      </c>
      <c r="M169" t="s">
        <v>259</v>
      </c>
      <c r="N169">
        <v>5</v>
      </c>
    </row>
    <row r="170" spans="1:14" x14ac:dyDescent="0.2">
      <c r="A170" t="s">
        <v>542</v>
      </c>
      <c r="B170">
        <v>3.6</v>
      </c>
      <c r="C170" t="s">
        <v>543</v>
      </c>
      <c r="D170">
        <v>0.1</v>
      </c>
      <c r="E170" t="s">
        <v>119</v>
      </c>
      <c r="F170">
        <v>0.03</v>
      </c>
      <c r="G170" t="s">
        <v>177</v>
      </c>
      <c r="H170">
        <v>2.2000000000000002</v>
      </c>
      <c r="I170" t="s">
        <v>178</v>
      </c>
      <c r="J170">
        <v>0.2</v>
      </c>
      <c r="K170" t="s">
        <v>122</v>
      </c>
      <c r="L170">
        <v>0.1</v>
      </c>
      <c r="M170" t="s">
        <v>544</v>
      </c>
      <c r="N170">
        <v>3</v>
      </c>
    </row>
    <row r="171" spans="1:14" x14ac:dyDescent="0.2">
      <c r="A171" t="s">
        <v>545</v>
      </c>
      <c r="B171">
        <v>3</v>
      </c>
      <c r="C171" t="s">
        <v>503</v>
      </c>
      <c r="D171">
        <v>0.1</v>
      </c>
      <c r="E171" t="s">
        <v>119</v>
      </c>
      <c r="F171">
        <v>0.03</v>
      </c>
      <c r="G171" t="s">
        <v>308</v>
      </c>
      <c r="H171">
        <v>2.2999999999999998</v>
      </c>
      <c r="I171" t="s">
        <v>151</v>
      </c>
      <c r="J171">
        <v>0.2</v>
      </c>
      <c r="K171" t="s">
        <v>204</v>
      </c>
      <c r="L171">
        <v>7.0000000000000007E-2</v>
      </c>
      <c r="M171" t="s">
        <v>546</v>
      </c>
      <c r="N1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DF3D0-12D1-7946-B332-93B04FAB3868}">
  <dimension ref="A1:H171"/>
  <sheetViews>
    <sheetView tabSelected="1" workbookViewId="0">
      <selection activeCell="K9" sqref="K9"/>
    </sheetView>
  </sheetViews>
  <sheetFormatPr baseColWidth="10" defaultRowHeight="13" x14ac:dyDescent="0.2"/>
  <cols>
    <col min="1" max="1" width="10.1640625" style="1" bestFit="1" customWidth="1"/>
    <col min="2" max="2" width="8.6640625" style="1" customWidth="1"/>
    <col min="3" max="3" width="20.6640625" style="1" customWidth="1"/>
    <col min="4" max="4" width="16.33203125" style="1" customWidth="1"/>
    <col min="5" max="5" width="23" style="1" customWidth="1"/>
    <col min="6" max="6" width="15.5" style="1" customWidth="1"/>
    <col min="7" max="7" width="22.1640625" style="1" customWidth="1"/>
    <col min="8" max="8" width="11.1640625" style="1" customWidth="1"/>
    <col min="9" max="16384" width="10.83203125" style="1"/>
  </cols>
  <sheetData>
    <row r="1" spans="1:8" ht="42" x14ac:dyDescent="0.2">
      <c r="A1" s="1" t="s">
        <v>0</v>
      </c>
      <c r="B1" s="1" t="s">
        <v>1</v>
      </c>
      <c r="C1" s="1" t="s">
        <v>7</v>
      </c>
      <c r="D1" s="1" t="s">
        <v>3</v>
      </c>
      <c r="E1" s="1" t="s">
        <v>9</v>
      </c>
      <c r="F1" s="1" t="s">
        <v>5</v>
      </c>
      <c r="G1" s="1" t="s">
        <v>11</v>
      </c>
      <c r="H1" s="1" t="s">
        <v>13</v>
      </c>
    </row>
    <row r="2" spans="1:8" ht="28" x14ac:dyDescent="0.2">
      <c r="A2" s="1" t="str">
        <f>Sheet1!A2</f>
        <v>US_AK</v>
      </c>
      <c r="B2" s="1" t="str">
        <f>Sheet1!B2&amp;CHAR(10)&amp;Sheet1!C2</f>
        <v>5.3
(2.0, 15.0)</v>
      </c>
      <c r="C2" s="1" t="str">
        <f>Sheet1!H2&amp;CHAR(10)&amp;Sheet1!I2</f>
        <v>1.6
(1.0, 3.0)</v>
      </c>
      <c r="D2" s="1" t="str">
        <f>Sheet1!D2&amp;CHAR(10)&amp;Sheet1!E2</f>
        <v>0.09
(0.02, 0.5)</v>
      </c>
      <c r="E2" s="1" t="str">
        <f>Sheet1!J2&amp;CHAR(10)&amp;Sheet1!K2</f>
        <v>0.2
(0.03, 0.7)</v>
      </c>
      <c r="F2" s="1" t="str">
        <f>Sheet1!F2&amp;CHAR(10)&amp;Sheet1!G2</f>
        <v>0.005
(0.001, 0.03)</v>
      </c>
      <c r="G2" s="1" t="str">
        <f>Sheet1!L2&amp;CHAR(10)&amp;Sheet1!M2</f>
        <v>0.02
(0.004, 0.1)</v>
      </c>
      <c r="H2" s="1" t="str">
        <f>Sheet1!N2&amp;CHAR(10)&amp;Sheet1!O2</f>
        <v xml:space="preserve">3
</v>
      </c>
    </row>
    <row r="3" spans="1:8" ht="42" x14ac:dyDescent="0.2">
      <c r="A3" s="1" t="str">
        <f>Sheet1!A3</f>
        <v>US_AR</v>
      </c>
      <c r="B3" s="1" t="str">
        <f>Sheet1!B3&amp;CHAR(10)&amp;Sheet1!C3</f>
        <v>4.6
(1.9, 11.0)</v>
      </c>
      <c r="C3" s="1" t="str">
        <f>Sheet1!H3&amp;CHAR(10)&amp;Sheet1!I3</f>
        <v>1.5
(1.0, 3.0)</v>
      </c>
      <c r="D3" s="1" t="str">
        <f>Sheet1!D3&amp;CHAR(10)&amp;Sheet1!E3</f>
        <v>0.06
(0.02, 0.3)</v>
      </c>
      <c r="E3" s="1" t="str">
        <f>Sheet1!J3&amp;CHAR(10)&amp;Sheet1!K3</f>
        <v>0.1
(0.03, 0.5)</v>
      </c>
      <c r="F3" s="1" t="str">
        <f>Sheet1!F3&amp;CHAR(10)&amp;Sheet1!G3</f>
        <v>0.002
(0.0004, 0.009)</v>
      </c>
      <c r="G3" s="1" t="str">
        <f>Sheet1!L3&amp;CHAR(10)&amp;Sheet1!M3</f>
        <v>0.01
(0.002, 0.04)</v>
      </c>
      <c r="H3" s="1" t="str">
        <f>Sheet1!N3&amp;CHAR(10)&amp;Sheet1!O3</f>
        <v xml:space="preserve">4
</v>
      </c>
    </row>
    <row r="4" spans="1:8" ht="28" x14ac:dyDescent="0.2">
      <c r="A4" s="1" t="str">
        <f>Sheet1!A4</f>
        <v>US_AZ</v>
      </c>
      <c r="B4" s="1" t="str">
        <f>Sheet1!B4&amp;CHAR(10)&amp;Sheet1!C4</f>
        <v>4.2
(1.8, 9.8)</v>
      </c>
      <c r="C4" s="1" t="str">
        <f>Sheet1!H4&amp;CHAR(10)&amp;Sheet1!I4</f>
        <v>2.1
(1.0, 5.0)</v>
      </c>
      <c r="D4" s="1" t="str">
        <f>Sheet1!D4&amp;CHAR(10)&amp;Sheet1!E4</f>
        <v>0.05
(0.02, 0.3)</v>
      </c>
      <c r="E4" s="1" t="str">
        <f>Sheet1!J4&amp;CHAR(10)&amp;Sheet1!K4</f>
        <v>0.09
(0.02, 0.4)</v>
      </c>
      <c r="F4" s="1" t="str">
        <f>Sheet1!F4&amp;CHAR(10)&amp;Sheet1!G4</f>
        <v>0.004
(0.0009, 0.02)</v>
      </c>
      <c r="G4" s="1" t="str">
        <f>Sheet1!L4&amp;CHAR(10)&amp;Sheet1!M4</f>
        <v>0.01
(0.002, 0.07)</v>
      </c>
      <c r="H4" s="1" t="str">
        <f>Sheet1!N4&amp;CHAR(10)&amp;Sheet1!O4</f>
        <v xml:space="preserve">4
</v>
      </c>
    </row>
    <row r="5" spans="1:8" ht="28" x14ac:dyDescent="0.2">
      <c r="A5" s="1" t="str">
        <f>Sheet1!A5</f>
        <v>US_DC</v>
      </c>
      <c r="B5" s="1" t="str">
        <f>Sheet1!B5&amp;CHAR(10)&amp;Sheet1!C5</f>
        <v>3.8
(1.8, 8.4)</v>
      </c>
      <c r="C5" s="1" t="str">
        <f>Sheet1!H5&amp;CHAR(10)&amp;Sheet1!I5</f>
        <v>1.5
(1.0, 3.0)</v>
      </c>
      <c r="D5" s="1" t="str">
        <f>Sheet1!D5&amp;CHAR(10)&amp;Sheet1!E5</f>
        <v>0.05
(0.01, 0.3)</v>
      </c>
      <c r="E5" s="1" t="str">
        <f>Sheet1!J5&amp;CHAR(10)&amp;Sheet1!K5</f>
        <v>0.1
(0.02, 0.5)</v>
      </c>
      <c r="F5" s="1" t="str">
        <f>Sheet1!F5&amp;CHAR(10)&amp;Sheet1!G5</f>
        <v>0.002
(0.0004, 0.01)</v>
      </c>
      <c r="G5" s="1" t="str">
        <f>Sheet1!L5&amp;CHAR(10)&amp;Sheet1!M5</f>
        <v>0.007
(0.001, 0.04)</v>
      </c>
      <c r="H5" s="1" t="str">
        <f>Sheet1!N5&amp;CHAR(10)&amp;Sheet1!O5</f>
        <v xml:space="preserve">4
</v>
      </c>
    </row>
    <row r="6" spans="1:8" ht="28" x14ac:dyDescent="0.2">
      <c r="A6" s="1" t="str">
        <f>Sheet1!A6</f>
        <v>US_DE</v>
      </c>
      <c r="B6" s="1" t="str">
        <f>Sheet1!B6&amp;CHAR(10)&amp;Sheet1!C6</f>
        <v>4
(1.7, 9.9)</v>
      </c>
      <c r="C6" s="1" t="str">
        <f>Sheet1!H6&amp;CHAR(10)&amp;Sheet1!I6</f>
        <v>2.2
(1.0, 5.0)</v>
      </c>
      <c r="D6" s="1" t="str">
        <f>Sheet1!D6&amp;CHAR(10)&amp;Sheet1!E6</f>
        <v>0.06
(0.02, 0.3)</v>
      </c>
      <c r="E6" s="1" t="str">
        <f>Sheet1!J6&amp;CHAR(10)&amp;Sheet1!K6</f>
        <v>0.09
(0.02, 0.5)</v>
      </c>
      <c r="F6" s="1" t="str">
        <f>Sheet1!F6&amp;CHAR(10)&amp;Sheet1!G6</f>
        <v>0.004
(0.0009, 0.02)</v>
      </c>
      <c r="G6" s="1" t="str">
        <f>Sheet1!L6&amp;CHAR(10)&amp;Sheet1!M6</f>
        <v>0.01
(0.002, 0.06)</v>
      </c>
      <c r="H6" s="1" t="str">
        <f>Sheet1!N6&amp;CHAR(10)&amp;Sheet1!O6</f>
        <v xml:space="preserve">4
</v>
      </c>
    </row>
    <row r="7" spans="1:8" ht="28" x14ac:dyDescent="0.2">
      <c r="A7" s="1" t="str">
        <f>Sheet1!A7</f>
        <v>US_GU</v>
      </c>
      <c r="B7" s="1" t="str">
        <f>Sheet1!B7&amp;CHAR(10)&amp;Sheet1!C7</f>
        <v>3.8
(1.6, 8.6)</v>
      </c>
      <c r="C7" s="1" t="str">
        <f>Sheet1!H7&amp;CHAR(10)&amp;Sheet1!I7</f>
        <v>0.53
(0.1, 1.0)</v>
      </c>
      <c r="D7" s="1" t="str">
        <f>Sheet1!D7&amp;CHAR(10)&amp;Sheet1!E7</f>
        <v>0.09
(0.02, 0.5)</v>
      </c>
      <c r="E7" s="1" t="str">
        <f>Sheet1!J7&amp;CHAR(10)&amp;Sheet1!K7</f>
        <v>0.2
(0.03, 0.8)</v>
      </c>
      <c r="F7" s="1" t="str">
        <f>Sheet1!F7&amp;CHAR(10)&amp;Sheet1!G7</f>
        <v>0.006
(0.001, 0.03)</v>
      </c>
      <c r="G7" s="1" t="str">
        <f>Sheet1!L7&amp;CHAR(10)&amp;Sheet1!M7</f>
        <v>0.04
(0.004, 0.1)</v>
      </c>
      <c r="H7" s="1" t="str">
        <f>Sheet1!N7&amp;CHAR(10)&amp;Sheet1!O7</f>
        <v xml:space="preserve">3
</v>
      </c>
    </row>
    <row r="8" spans="1:8" ht="28" x14ac:dyDescent="0.2">
      <c r="A8" s="1" t="str">
        <f>Sheet1!A8</f>
        <v>US_HI</v>
      </c>
      <c r="B8" s="1" t="str">
        <f>Sheet1!B8&amp;CHAR(10)&amp;Sheet1!C8</f>
        <v>3.9
(1.6, 10.0)</v>
      </c>
      <c r="C8" s="1" t="str">
        <f>Sheet1!H8&amp;CHAR(10)&amp;Sheet1!I8</f>
        <v>1.4
(0.9, 3.0)</v>
      </c>
      <c r="D8" s="1" t="str">
        <f>Sheet1!D8&amp;CHAR(10)&amp;Sheet1!E8</f>
        <v>0.07
(0.02, 0.4)</v>
      </c>
      <c r="E8" s="1" t="str">
        <f>Sheet1!J8&amp;CHAR(10)&amp;Sheet1!K8</f>
        <v>0.1
(0.02, 0.6)</v>
      </c>
      <c r="F8" s="1" t="str">
        <f>Sheet1!F8&amp;CHAR(10)&amp;Sheet1!G8</f>
        <v>0.003
(0.0007, 0.02)</v>
      </c>
      <c r="G8" s="1" t="str">
        <f>Sheet1!L8&amp;CHAR(10)&amp;Sheet1!M8</f>
        <v>0.01
(0.002, 0.06)</v>
      </c>
      <c r="H8" s="1" t="str">
        <f>Sheet1!N8&amp;CHAR(10)&amp;Sheet1!O8</f>
        <v xml:space="preserve">3
</v>
      </c>
    </row>
    <row r="9" spans="1:8" ht="28" x14ac:dyDescent="0.2">
      <c r="A9" s="1" t="str">
        <f>Sheet1!A9</f>
        <v>US_IA</v>
      </c>
      <c r="B9" s="1" t="str">
        <f>Sheet1!B9&amp;CHAR(10)&amp;Sheet1!C9</f>
        <v>3.5
(1.6, 8.0)</v>
      </c>
      <c r="C9" s="1" t="str">
        <f>Sheet1!H9&amp;CHAR(10)&amp;Sheet1!I9</f>
        <v>1.9
(1.0, 4.0)</v>
      </c>
      <c r="D9" s="1" t="str">
        <f>Sheet1!D9&amp;CHAR(10)&amp;Sheet1!E9</f>
        <v>0.05
(0.02, 0.3)</v>
      </c>
      <c r="E9" s="1" t="str">
        <f>Sheet1!J9&amp;CHAR(10)&amp;Sheet1!K9</f>
        <v>0.08
(0.02, 0.4)</v>
      </c>
      <c r="F9" s="1" t="str">
        <f>Sheet1!F9&amp;CHAR(10)&amp;Sheet1!G9</f>
        <v>0.003
(0.0006, 0.02)</v>
      </c>
      <c r="G9" s="1" t="str">
        <f>Sheet1!L9&amp;CHAR(10)&amp;Sheet1!M9</f>
        <v>0.007
(0.001, 0.04)</v>
      </c>
      <c r="H9" s="1" t="str">
        <f>Sheet1!N9&amp;CHAR(10)&amp;Sheet1!O9</f>
        <v xml:space="preserve">4
</v>
      </c>
    </row>
    <row r="10" spans="1:8" ht="28" x14ac:dyDescent="0.2">
      <c r="A10" s="1" t="str">
        <f>Sheet1!A10</f>
        <v>US_KY</v>
      </c>
      <c r="B10" s="1" t="str">
        <f>Sheet1!B10&amp;CHAR(10)&amp;Sheet1!C10</f>
        <v>3.4
(1.6, 7.6)</v>
      </c>
      <c r="C10" s="1" t="str">
        <f>Sheet1!H10&amp;CHAR(10)&amp;Sheet1!I10</f>
        <v>2.6
(1.0, 6.0)</v>
      </c>
      <c r="D10" s="1" t="str">
        <f>Sheet1!D10&amp;CHAR(10)&amp;Sheet1!E10</f>
        <v>0.05
(0.01, 0.3)</v>
      </c>
      <c r="E10" s="1" t="str">
        <f>Sheet1!J10&amp;CHAR(10)&amp;Sheet1!K10</f>
        <v>0.06
(0.01, 0.4)</v>
      </c>
      <c r="F10" s="1" t="str">
        <f>Sheet1!F10&amp;CHAR(10)&amp;Sheet1!G10</f>
        <v>0.004
(0.001, 0.03)</v>
      </c>
      <c r="G10" s="1" t="str">
        <f>Sheet1!L10&amp;CHAR(10)&amp;Sheet1!M10</f>
        <v>0.008
(0.001, 0.05)</v>
      </c>
      <c r="H10" s="1" t="str">
        <f>Sheet1!N10&amp;CHAR(10)&amp;Sheet1!O10</f>
        <v xml:space="preserve">4
</v>
      </c>
    </row>
    <row r="11" spans="1:8" ht="28" x14ac:dyDescent="0.2">
      <c r="A11" s="1" t="str">
        <f>Sheet1!A11</f>
        <v>US_MD</v>
      </c>
      <c r="B11" s="1" t="str">
        <f>Sheet1!B11&amp;CHAR(10)&amp;Sheet1!C11</f>
        <v>4
(1.7, 9.1)</v>
      </c>
      <c r="C11" s="1" t="str">
        <f>Sheet1!H11&amp;CHAR(10)&amp;Sheet1!I11</f>
        <v>2.5
(1.0, 6.0)</v>
      </c>
      <c r="D11" s="1" t="str">
        <f>Sheet1!D11&amp;CHAR(10)&amp;Sheet1!E11</f>
        <v>0.05
(0.01, 0.3)</v>
      </c>
      <c r="E11" s="1" t="str">
        <f>Sheet1!J11&amp;CHAR(10)&amp;Sheet1!K11</f>
        <v>0.07
(0.01, 0.4)</v>
      </c>
      <c r="F11" s="1" t="str">
        <f>Sheet1!F11&amp;CHAR(10)&amp;Sheet1!G11</f>
        <v>0.002
(0.0006, 0.02)</v>
      </c>
      <c r="G11" s="1" t="str">
        <f>Sheet1!L11&amp;CHAR(10)&amp;Sheet1!M11</f>
        <v>0.006
(0.001, 0.03)</v>
      </c>
      <c r="H11" s="1" t="str">
        <f>Sheet1!N11&amp;CHAR(10)&amp;Sheet1!O11</f>
        <v xml:space="preserve">4
</v>
      </c>
    </row>
    <row r="12" spans="1:8" ht="28" x14ac:dyDescent="0.2">
      <c r="A12" s="1" t="str">
        <f>Sheet1!A12</f>
        <v>US_ME</v>
      </c>
      <c r="B12" s="1" t="str">
        <f>Sheet1!B12&amp;CHAR(10)&amp;Sheet1!C12</f>
        <v>6.6
(2.5, 16.0)</v>
      </c>
      <c r="C12" s="1" t="str">
        <f>Sheet1!H12&amp;CHAR(10)&amp;Sheet1!I12</f>
        <v>1.3
(1.0, 2.0)</v>
      </c>
      <c r="D12" s="1" t="str">
        <f>Sheet1!D12&amp;CHAR(10)&amp;Sheet1!E12</f>
        <v>0.08
(0.02, 0.4)</v>
      </c>
      <c r="E12" s="1" t="str">
        <f>Sheet1!J12&amp;CHAR(10)&amp;Sheet1!K12</f>
        <v>0.2
(0.04, 0.7)</v>
      </c>
      <c r="F12" s="1" t="str">
        <f>Sheet1!F12&amp;CHAR(10)&amp;Sheet1!G12</f>
        <v>0.002
(0.0006, 0.01)</v>
      </c>
      <c r="G12" s="1" t="str">
        <f>Sheet1!L12&amp;CHAR(10)&amp;Sheet1!M12</f>
        <v>0.02
(0.003, 0.05)</v>
      </c>
      <c r="H12" s="1" t="str">
        <f>Sheet1!N12&amp;CHAR(10)&amp;Sheet1!O12</f>
        <v xml:space="preserve">3
</v>
      </c>
    </row>
    <row r="13" spans="1:8" ht="28" x14ac:dyDescent="0.2">
      <c r="A13" s="1" t="str">
        <f>Sheet1!A13</f>
        <v>US_MI</v>
      </c>
      <c r="B13" s="1" t="str">
        <f>Sheet1!B13&amp;CHAR(10)&amp;Sheet1!C13</f>
        <v>4.9
(2.0, 12.0)</v>
      </c>
      <c r="C13" s="1" t="str">
        <f>Sheet1!H13&amp;CHAR(10)&amp;Sheet1!I13</f>
        <v>1.1
(0.2, 2.0)</v>
      </c>
      <c r="D13" s="1" t="str">
        <f>Sheet1!D13&amp;CHAR(10)&amp;Sheet1!E13</f>
        <v>0.06
(0.02, 0.3)</v>
      </c>
      <c r="E13" s="1" t="str">
        <f>Sheet1!J13&amp;CHAR(10)&amp;Sheet1!K13</f>
        <v>0.2
(0.03, 0.6)</v>
      </c>
      <c r="F13" s="1" t="str">
        <f>Sheet1!F13&amp;CHAR(10)&amp;Sheet1!G13</f>
        <v>0.005
(0.001, 0.04)</v>
      </c>
      <c r="G13" s="1" t="str">
        <f>Sheet1!L13&amp;CHAR(10)&amp;Sheet1!M13</f>
        <v>0.05
(0.007, 0.2)</v>
      </c>
      <c r="H13" s="1" t="str">
        <f>Sheet1!N13&amp;CHAR(10)&amp;Sheet1!O13</f>
        <v xml:space="preserve">5
</v>
      </c>
    </row>
    <row r="14" spans="1:8" ht="28" x14ac:dyDescent="0.2">
      <c r="A14" s="1" t="str">
        <f>Sheet1!A14</f>
        <v>US_MN</v>
      </c>
      <c r="B14" s="1" t="str">
        <f>Sheet1!B14&amp;CHAR(10)&amp;Sheet1!C14</f>
        <v>5.8
(2.3, 14.0)</v>
      </c>
      <c r="C14" s="1" t="str">
        <f>Sheet1!H14&amp;CHAR(10)&amp;Sheet1!I14</f>
        <v>1.2
(0.6, 2.0)</v>
      </c>
      <c r="D14" s="1" t="str">
        <f>Sheet1!D14&amp;CHAR(10)&amp;Sheet1!E14</f>
        <v>0.07
(0.02, 0.3)</v>
      </c>
      <c r="E14" s="1" t="str">
        <f>Sheet1!J14&amp;CHAR(10)&amp;Sheet1!K14</f>
        <v>0.2
(0.04, 0.7)</v>
      </c>
      <c r="F14" s="1" t="str">
        <f>Sheet1!F14&amp;CHAR(10)&amp;Sheet1!G14</f>
        <v>0.003
(0.0007, 0.01)</v>
      </c>
      <c r="G14" s="1" t="str">
        <f>Sheet1!L14&amp;CHAR(10)&amp;Sheet1!M14</f>
        <v>0.02
(0.003, 0.06)</v>
      </c>
      <c r="H14" s="1" t="str">
        <f>Sheet1!N14&amp;CHAR(10)&amp;Sheet1!O14</f>
        <v xml:space="preserve">4
</v>
      </c>
    </row>
    <row r="15" spans="1:8" ht="28" x14ac:dyDescent="0.2">
      <c r="A15" s="1" t="str">
        <f>Sheet1!A15</f>
        <v>US_MT</v>
      </c>
      <c r="B15" s="1" t="str">
        <f>Sheet1!B15&amp;CHAR(10)&amp;Sheet1!C15</f>
        <v>3.4
(1.5, 8.7)</v>
      </c>
      <c r="C15" s="1" t="str">
        <f>Sheet1!H15&amp;CHAR(10)&amp;Sheet1!I15</f>
        <v>1.6
(0.9, 4.0)</v>
      </c>
      <c r="D15" s="1" t="str">
        <f>Sheet1!D15&amp;CHAR(10)&amp;Sheet1!E15</f>
        <v>0.06
(0.02, 0.4)</v>
      </c>
      <c r="E15" s="1" t="str">
        <f>Sheet1!J15&amp;CHAR(10)&amp;Sheet1!K15</f>
        <v>0.09
(0.01, 0.5)</v>
      </c>
      <c r="F15" s="1" t="str">
        <f>Sheet1!F15&amp;CHAR(10)&amp;Sheet1!G15</f>
        <v>0.004
(0.0009, 0.03)</v>
      </c>
      <c r="G15" s="1" t="str">
        <f>Sheet1!L15&amp;CHAR(10)&amp;Sheet1!M15</f>
        <v>0.01
(0.002, 0.08)</v>
      </c>
      <c r="H15" s="1" t="str">
        <f>Sheet1!N15&amp;CHAR(10)&amp;Sheet1!O15</f>
        <v xml:space="preserve">3
</v>
      </c>
    </row>
    <row r="16" spans="1:8" ht="28" x14ac:dyDescent="0.2">
      <c r="A16" s="1" t="str">
        <f>Sheet1!A16</f>
        <v>US_ND</v>
      </c>
      <c r="B16" s="1" t="str">
        <f>Sheet1!B16&amp;CHAR(10)&amp;Sheet1!C16</f>
        <v>6.5
(2.3, 17.0)</v>
      </c>
      <c r="C16" s="1" t="str">
        <f>Sheet1!H16&amp;CHAR(10)&amp;Sheet1!I16</f>
        <v>1.3
(1.0, 2.0)</v>
      </c>
      <c r="D16" s="1" t="str">
        <f>Sheet1!D16&amp;CHAR(10)&amp;Sheet1!E16</f>
        <v>0.1
(0.03, 0.5)</v>
      </c>
      <c r="E16" s="1" t="str">
        <f>Sheet1!J16&amp;CHAR(10)&amp;Sheet1!K16</f>
        <v>0.2
(0.05, 0.7)</v>
      </c>
      <c r="F16" s="1" t="str">
        <f>Sheet1!F16&amp;CHAR(10)&amp;Sheet1!G16</f>
        <v>0.004
(0.0009, 0.02)</v>
      </c>
      <c r="G16" s="1" t="str">
        <f>Sheet1!L16&amp;CHAR(10)&amp;Sheet1!M16</f>
        <v>0.02
(0.004, 0.07)</v>
      </c>
      <c r="H16" s="1" t="str">
        <f>Sheet1!N16&amp;CHAR(10)&amp;Sheet1!O16</f>
        <v xml:space="preserve">3
</v>
      </c>
    </row>
    <row r="17" spans="1:8" ht="28" x14ac:dyDescent="0.2">
      <c r="A17" s="1" t="str">
        <f>Sheet1!A17</f>
        <v>US_NH</v>
      </c>
      <c r="B17" s="1" t="str">
        <f>Sheet1!B17&amp;CHAR(10)&amp;Sheet1!C17</f>
        <v>3.6
(1.6, 8.3)</v>
      </c>
      <c r="C17" s="1" t="str">
        <f>Sheet1!H17&amp;CHAR(10)&amp;Sheet1!I17</f>
        <v>1.9
(1.0, 4.0)</v>
      </c>
      <c r="D17" s="1" t="str">
        <f>Sheet1!D17&amp;CHAR(10)&amp;Sheet1!E17</f>
        <v>0.05
(0.01, 0.3)</v>
      </c>
      <c r="E17" s="1" t="str">
        <f>Sheet1!J17&amp;CHAR(10)&amp;Sheet1!K17</f>
        <v>0.08
(0.01, 0.4)</v>
      </c>
      <c r="F17" s="1" t="str">
        <f>Sheet1!F17&amp;CHAR(10)&amp;Sheet1!G17</f>
        <v>0.004
(0.0008, 0.02)</v>
      </c>
      <c r="G17" s="1" t="str">
        <f>Sheet1!L17&amp;CHAR(10)&amp;Sheet1!M17</f>
        <v>0.01
(0.001, 0.06)</v>
      </c>
      <c r="H17" s="1" t="str">
        <f>Sheet1!N17&amp;CHAR(10)&amp;Sheet1!O17</f>
        <v xml:space="preserve">4
</v>
      </c>
    </row>
    <row r="18" spans="1:8" ht="28" x14ac:dyDescent="0.2">
      <c r="A18" s="1" t="str">
        <f>Sheet1!A18</f>
        <v>US_NJ</v>
      </c>
      <c r="B18" s="1" t="str">
        <f>Sheet1!B18&amp;CHAR(10)&amp;Sheet1!C18</f>
        <v>5.4
(2.2, 13.0)</v>
      </c>
      <c r="C18" s="1" t="str">
        <f>Sheet1!H18&amp;CHAR(10)&amp;Sheet1!I18</f>
        <v>1.8
(1.0, 4.0)</v>
      </c>
      <c r="D18" s="1" t="str">
        <f>Sheet1!D18&amp;CHAR(10)&amp;Sheet1!E18</f>
        <v>0.05
(0.02, 0.3)</v>
      </c>
      <c r="E18" s="1" t="str">
        <f>Sheet1!J18&amp;CHAR(10)&amp;Sheet1!K18</f>
        <v>0.1
(0.02, 0.5)</v>
      </c>
      <c r="F18" s="1" t="str">
        <f>Sheet1!F18&amp;CHAR(10)&amp;Sheet1!G18</f>
        <v>0.003
(0.0008, 0.02)</v>
      </c>
      <c r="G18" s="1" t="str">
        <f>Sheet1!L18&amp;CHAR(10)&amp;Sheet1!M18</f>
        <v>0.02
(0.003, 0.1)</v>
      </c>
      <c r="H18" s="1" t="str">
        <f>Sheet1!N18&amp;CHAR(10)&amp;Sheet1!O18</f>
        <v xml:space="preserve">4
</v>
      </c>
    </row>
    <row r="19" spans="1:8" ht="28" x14ac:dyDescent="0.2">
      <c r="A19" s="1" t="str">
        <f>Sheet1!A19</f>
        <v>US_NM</v>
      </c>
      <c r="B19" s="1" t="str">
        <f>Sheet1!B19&amp;CHAR(10)&amp;Sheet1!C19</f>
        <v>3.7
(1.6, 8.9)</v>
      </c>
      <c r="C19" s="1" t="str">
        <f>Sheet1!H19&amp;CHAR(10)&amp;Sheet1!I19</f>
        <v>2.1
(1.0, 5.0)</v>
      </c>
      <c r="D19" s="1" t="str">
        <f>Sheet1!D19&amp;CHAR(10)&amp;Sheet1!E19</f>
        <v>0.06
(0.02, 0.3)</v>
      </c>
      <c r="E19" s="1" t="str">
        <f>Sheet1!J19&amp;CHAR(10)&amp;Sheet1!K19</f>
        <v>0.09
(0.02, 0.5)</v>
      </c>
      <c r="F19" s="1" t="str">
        <f>Sheet1!F19&amp;CHAR(10)&amp;Sheet1!G19</f>
        <v>0.003
(0.0008, 0.02)</v>
      </c>
      <c r="G19" s="1" t="str">
        <f>Sheet1!L19&amp;CHAR(10)&amp;Sheet1!M19</f>
        <v>0.009
(0.001, 0.05)</v>
      </c>
      <c r="H19" s="1" t="str">
        <f>Sheet1!N19&amp;CHAR(10)&amp;Sheet1!O19</f>
        <v xml:space="preserve">4
</v>
      </c>
    </row>
    <row r="20" spans="1:8" ht="28" x14ac:dyDescent="0.2">
      <c r="A20" s="1" t="str">
        <f>Sheet1!A20</f>
        <v>US_NY</v>
      </c>
      <c r="B20" s="1" t="str">
        <f>Sheet1!B20&amp;CHAR(10)&amp;Sheet1!C20</f>
        <v>4.7
(2.0, 11.0)</v>
      </c>
      <c r="C20" s="1" t="str">
        <f>Sheet1!H20&amp;CHAR(10)&amp;Sheet1!I20</f>
        <v>0.94
(0.3, 2.0)</v>
      </c>
      <c r="D20" s="1" t="str">
        <f>Sheet1!D20&amp;CHAR(10)&amp;Sheet1!E20</f>
        <v>0.05
(0.02, 0.3)</v>
      </c>
      <c r="E20" s="1" t="str">
        <f>Sheet1!J20&amp;CHAR(10)&amp;Sheet1!K20</f>
        <v>0.2
(0.03, 0.7)</v>
      </c>
      <c r="F20" s="1" t="str">
        <f>Sheet1!F20&amp;CHAR(10)&amp;Sheet1!G20</f>
        <v>0.002
(0.0005, 0.01)</v>
      </c>
      <c r="G20" s="1" t="str">
        <f>Sheet1!L20&amp;CHAR(10)&amp;Sheet1!M20</f>
        <v>0.02
(0.003, 0.1)</v>
      </c>
      <c r="H20" s="1" t="str">
        <f>Sheet1!N20&amp;CHAR(10)&amp;Sheet1!O20</f>
        <v xml:space="preserve">5
</v>
      </c>
    </row>
    <row r="21" spans="1:8" ht="28" x14ac:dyDescent="0.2">
      <c r="A21" s="1" t="str">
        <f>Sheet1!A21</f>
        <v>US_OK</v>
      </c>
      <c r="B21" s="1" t="str">
        <f>Sheet1!B21&amp;CHAR(10)&amp;Sheet1!C21</f>
        <v>4.4
(1.8, 11.0)</v>
      </c>
      <c r="C21" s="1" t="str">
        <f>Sheet1!H21&amp;CHAR(10)&amp;Sheet1!I21</f>
        <v>1.9
(1.0, 4.0)</v>
      </c>
      <c r="D21" s="1" t="str">
        <f>Sheet1!D21&amp;CHAR(10)&amp;Sheet1!E21</f>
        <v>0.06
(0.02, 0.3)</v>
      </c>
      <c r="E21" s="1" t="str">
        <f>Sheet1!J21&amp;CHAR(10)&amp;Sheet1!K21</f>
        <v>0.1
(0.02, 0.5)</v>
      </c>
      <c r="F21" s="1" t="str">
        <f>Sheet1!F21&amp;CHAR(10)&amp;Sheet1!G21</f>
        <v>0.003
(0.0008, 0.02)</v>
      </c>
      <c r="G21" s="1" t="str">
        <f>Sheet1!L21&amp;CHAR(10)&amp;Sheet1!M21</f>
        <v>0.01
(0.002, 0.07)</v>
      </c>
      <c r="H21" s="1" t="str">
        <f>Sheet1!N21&amp;CHAR(10)&amp;Sheet1!O21</f>
        <v xml:space="preserve">3
</v>
      </c>
    </row>
    <row r="22" spans="1:8" ht="28" x14ac:dyDescent="0.2">
      <c r="A22" s="1" t="str">
        <f>Sheet1!A22</f>
        <v>US_RI</v>
      </c>
      <c r="B22" s="1" t="str">
        <f>Sheet1!B22&amp;CHAR(10)&amp;Sheet1!C22</f>
        <v>4.7
(1.8, 15.0)</v>
      </c>
      <c r="C22" s="1" t="str">
        <f>Sheet1!H22&amp;CHAR(10)&amp;Sheet1!I22</f>
        <v>2.6
(1.0, 5.0)</v>
      </c>
      <c r="D22" s="1" t="str">
        <f>Sheet1!D22&amp;CHAR(10)&amp;Sheet1!E22</f>
        <v>0.08
(0.02, 0.5)</v>
      </c>
      <c r="E22" s="1" t="str">
        <f>Sheet1!J22&amp;CHAR(10)&amp;Sheet1!K22</f>
        <v>0.1
(0.02, 0.6)</v>
      </c>
      <c r="F22" s="1" t="str">
        <f>Sheet1!F22&amp;CHAR(10)&amp;Sheet1!G22</f>
        <v>0.005
(0.001, 0.03)</v>
      </c>
      <c r="G22" s="1" t="str">
        <f>Sheet1!L22&amp;CHAR(10)&amp;Sheet1!M22</f>
        <v>0.02
(0.002, 0.08)</v>
      </c>
      <c r="H22" s="1" t="str">
        <f>Sheet1!N22&amp;CHAR(10)&amp;Sheet1!O22</f>
        <v xml:space="preserve">4
</v>
      </c>
    </row>
    <row r="23" spans="1:8" ht="28" x14ac:dyDescent="0.2">
      <c r="A23" s="1" t="str">
        <f>Sheet1!A23</f>
        <v>US_SD</v>
      </c>
      <c r="B23" s="1" t="str">
        <f>Sheet1!B23&amp;CHAR(10)&amp;Sheet1!C23</f>
        <v>2.6
(1.4, 5.4)</v>
      </c>
      <c r="C23" s="1" t="str">
        <f>Sheet1!H23&amp;CHAR(10)&amp;Sheet1!I23</f>
        <v>2.6
(1.0, 5.0)</v>
      </c>
      <c r="D23" s="1" t="str">
        <f>Sheet1!D23&amp;CHAR(10)&amp;Sheet1!E23</f>
        <v>0.05
(0.01, 0.3)</v>
      </c>
      <c r="E23" s="1" t="str">
        <f>Sheet1!J23&amp;CHAR(10)&amp;Sheet1!K23</f>
        <v>0.04
(0.009, 0.3)</v>
      </c>
      <c r="F23" s="1" t="str">
        <f>Sheet1!F23&amp;CHAR(10)&amp;Sheet1!G23</f>
        <v>0.002
(0.0006, 0.02)</v>
      </c>
      <c r="G23" s="1" t="str">
        <f>Sheet1!L23&amp;CHAR(10)&amp;Sheet1!M23</f>
        <v>0.002
(0.0004, 0.01)</v>
      </c>
      <c r="H23" s="1" t="str">
        <f>Sheet1!N23&amp;CHAR(10)&amp;Sheet1!O23</f>
        <v xml:space="preserve">4
</v>
      </c>
    </row>
    <row r="24" spans="1:8" ht="28" x14ac:dyDescent="0.2">
      <c r="A24" s="1" t="str">
        <f>Sheet1!A24</f>
        <v>US_TN</v>
      </c>
      <c r="B24" s="1" t="str">
        <f>Sheet1!B24&amp;CHAR(10)&amp;Sheet1!C24</f>
        <v>4.8
(2.0, 11.0)</v>
      </c>
      <c r="C24" s="1" t="str">
        <f>Sheet1!H24&amp;CHAR(10)&amp;Sheet1!I24</f>
        <v>1.7
(0.9, 4.0)</v>
      </c>
      <c r="D24" s="1" t="str">
        <f>Sheet1!D24&amp;CHAR(10)&amp;Sheet1!E24</f>
        <v>0.06
(0.02, 0.3)</v>
      </c>
      <c r="E24" s="1" t="str">
        <f>Sheet1!J24&amp;CHAR(10)&amp;Sheet1!K24</f>
        <v>0.1
(0.02, 0.5)</v>
      </c>
      <c r="F24" s="1" t="str">
        <f>Sheet1!F24&amp;CHAR(10)&amp;Sheet1!G24</f>
        <v>0.002
(0.0005, 0.01)</v>
      </c>
      <c r="G24" s="1" t="str">
        <f>Sheet1!L24&amp;CHAR(10)&amp;Sheet1!M24</f>
        <v>0.01
(0.002, 0.05)</v>
      </c>
      <c r="H24" s="1" t="str">
        <f>Sheet1!N24&amp;CHAR(10)&amp;Sheet1!O24</f>
        <v xml:space="preserve">4
</v>
      </c>
    </row>
    <row r="25" spans="1:8" ht="28" x14ac:dyDescent="0.2">
      <c r="A25" s="1" t="str">
        <f>Sheet1!A25</f>
        <v>US_TX</v>
      </c>
      <c r="B25" s="1" t="str">
        <f>Sheet1!B25&amp;CHAR(10)&amp;Sheet1!C25</f>
        <v>3.9
(1.7, 8.7)</v>
      </c>
      <c r="C25" s="1" t="str">
        <f>Sheet1!H25&amp;CHAR(10)&amp;Sheet1!I25</f>
        <v>2.8
(1.0, 6.0)</v>
      </c>
      <c r="D25" s="1" t="str">
        <f>Sheet1!D25&amp;CHAR(10)&amp;Sheet1!E25</f>
        <v>0.05
(0.01, 0.3)</v>
      </c>
      <c r="E25" s="1" t="str">
        <f>Sheet1!J25&amp;CHAR(10)&amp;Sheet1!K25</f>
        <v>0.07
(0.01, 0.4)</v>
      </c>
      <c r="F25" s="1" t="str">
        <f>Sheet1!F25&amp;CHAR(10)&amp;Sheet1!G25</f>
        <v>0.003
(0.0007, 0.02)</v>
      </c>
      <c r="G25" s="1" t="str">
        <f>Sheet1!L25&amp;CHAR(10)&amp;Sheet1!M25</f>
        <v>0.006
(0.001, 0.04)</v>
      </c>
      <c r="H25" s="1" t="str">
        <f>Sheet1!N25&amp;CHAR(10)&amp;Sheet1!O25</f>
        <v xml:space="preserve">4
</v>
      </c>
    </row>
    <row r="26" spans="1:8" ht="28" x14ac:dyDescent="0.2">
      <c r="A26" s="1" t="str">
        <f>Sheet1!A26</f>
        <v>US_UT</v>
      </c>
      <c r="B26" s="1" t="str">
        <f>Sheet1!B26&amp;CHAR(10)&amp;Sheet1!C26</f>
        <v>5.7
(2.2, 15.0)</v>
      </c>
      <c r="C26" s="1" t="str">
        <f>Sheet1!H26&amp;CHAR(10)&amp;Sheet1!I26</f>
        <v>1.6
(0.8, 4.0)</v>
      </c>
      <c r="D26" s="1" t="str">
        <f>Sheet1!D26&amp;CHAR(10)&amp;Sheet1!E26</f>
        <v>0.08
(0.02, 0.4)</v>
      </c>
      <c r="E26" s="1" t="str">
        <f>Sheet1!J26&amp;CHAR(10)&amp;Sheet1!K26</f>
        <v>0.2
(0.04, 0.7)</v>
      </c>
      <c r="F26" s="1" t="str">
        <f>Sheet1!F26&amp;CHAR(10)&amp;Sheet1!G26</f>
        <v>0.005
(0.001, 0.03)</v>
      </c>
      <c r="G26" s="1" t="str">
        <f>Sheet1!L26&amp;CHAR(10)&amp;Sheet1!M26</f>
        <v>0.03
(0.005, 0.1)</v>
      </c>
      <c r="H26" s="1" t="str">
        <f>Sheet1!N26&amp;CHAR(10)&amp;Sheet1!O26</f>
        <v xml:space="preserve">4
</v>
      </c>
    </row>
    <row r="27" spans="1:8" ht="28" x14ac:dyDescent="0.2">
      <c r="A27" s="1" t="str">
        <f>Sheet1!A27</f>
        <v>US_VA</v>
      </c>
      <c r="B27" s="1" t="str">
        <f>Sheet1!B27&amp;CHAR(10)&amp;Sheet1!C27</f>
        <v>4.6
(1.9, 12.0)</v>
      </c>
      <c r="C27" s="1" t="str">
        <f>Sheet1!H27&amp;CHAR(10)&amp;Sheet1!I27</f>
        <v>2.6
(1.0, 5.0)</v>
      </c>
      <c r="D27" s="1" t="str">
        <f>Sheet1!D27&amp;CHAR(10)&amp;Sheet1!E27</f>
        <v>0.06
(0.02, 0.4)</v>
      </c>
      <c r="E27" s="1" t="str">
        <f>Sheet1!J27&amp;CHAR(10)&amp;Sheet1!K27</f>
        <v>0.1
(0.02, 0.5)</v>
      </c>
      <c r="F27" s="1" t="str">
        <f>Sheet1!F27&amp;CHAR(10)&amp;Sheet1!G27</f>
        <v>0.004
(0.0009, 0.03)</v>
      </c>
      <c r="G27" s="1" t="str">
        <f>Sheet1!L27&amp;CHAR(10)&amp;Sheet1!M27</f>
        <v>0.01
(0.002, 0.07)</v>
      </c>
      <c r="H27" s="1" t="str">
        <f>Sheet1!N27&amp;CHAR(10)&amp;Sheet1!O27</f>
        <v xml:space="preserve">4
</v>
      </c>
    </row>
    <row r="28" spans="1:8" ht="28" x14ac:dyDescent="0.2">
      <c r="A28" s="1" t="str">
        <f>Sheet1!A28</f>
        <v>US_VI</v>
      </c>
      <c r="B28" s="1" t="str">
        <f>Sheet1!B28&amp;CHAR(10)&amp;Sheet1!C28</f>
        <v>3
(1.1, 12.0)</v>
      </c>
      <c r="C28" s="1" t="str">
        <f>Sheet1!H28&amp;CHAR(10)&amp;Sheet1!I28</f>
        <v>1.6
(0.3, 10.0)</v>
      </c>
      <c r="D28" s="1" t="str">
        <f>Sheet1!D28&amp;CHAR(10)&amp;Sheet1!E28</f>
        <v>0.1
(0.02, 1.0)</v>
      </c>
      <c r="E28" s="1" t="str">
        <f>Sheet1!J28&amp;CHAR(10)&amp;Sheet1!K28</f>
        <v>0.2
(0.01, 1.0)</v>
      </c>
      <c r="F28" s="1" t="str">
        <f>Sheet1!F28&amp;CHAR(10)&amp;Sheet1!G28</f>
        <v>0.02
(0.002, 0.3)</v>
      </c>
      <c r="G28" s="1" t="str">
        <f>Sheet1!L28&amp;CHAR(10)&amp;Sheet1!M28</f>
        <v>0.05
(0.003, 0.6)</v>
      </c>
      <c r="H28" s="1" t="str">
        <f>Sheet1!N28&amp;CHAR(10)&amp;Sheet1!O28</f>
        <v xml:space="preserve">2
</v>
      </c>
    </row>
    <row r="29" spans="1:8" ht="28" x14ac:dyDescent="0.2">
      <c r="A29" s="1" t="str">
        <f>Sheet1!A29</f>
        <v>US_VT</v>
      </c>
      <c r="B29" s="1" t="str">
        <f>Sheet1!B29&amp;CHAR(10)&amp;Sheet1!C29</f>
        <v>5.5
(2.0, 16.0)</v>
      </c>
      <c r="C29" s="1" t="str">
        <f>Sheet1!H29&amp;CHAR(10)&amp;Sheet1!I29</f>
        <v>1.5
(0.9, 3.0)</v>
      </c>
      <c r="D29" s="1" t="str">
        <f>Sheet1!D29&amp;CHAR(10)&amp;Sheet1!E29</f>
        <v>0.08
(0.02, 0.4)</v>
      </c>
      <c r="E29" s="1" t="str">
        <f>Sheet1!J29&amp;CHAR(10)&amp;Sheet1!K29</f>
        <v>0.2
(0.04, 0.7)</v>
      </c>
      <c r="F29" s="1" t="str">
        <f>Sheet1!F29&amp;CHAR(10)&amp;Sheet1!G29</f>
        <v>0.006
(0.001, 0.04)</v>
      </c>
      <c r="G29" s="1" t="str">
        <f>Sheet1!L29&amp;CHAR(10)&amp;Sheet1!M29</f>
        <v>0.04
(0.007, 0.2)</v>
      </c>
      <c r="H29" s="1" t="str">
        <f>Sheet1!N29&amp;CHAR(10)&amp;Sheet1!O29</f>
        <v xml:space="preserve">3
</v>
      </c>
    </row>
    <row r="30" spans="1:8" ht="28" x14ac:dyDescent="0.2">
      <c r="A30" s="1" t="str">
        <f>Sheet1!A30</f>
        <v>US_WV</v>
      </c>
      <c r="B30" s="1" t="str">
        <f>Sheet1!B30&amp;CHAR(10)&amp;Sheet1!C30</f>
        <v>4.1
(1.7, 12.0)</v>
      </c>
      <c r="C30" s="1" t="str">
        <f>Sheet1!H30&amp;CHAR(10)&amp;Sheet1!I30</f>
        <v>2.4
(1.0, 5.0)</v>
      </c>
      <c r="D30" s="1" t="str">
        <f>Sheet1!D30&amp;CHAR(10)&amp;Sheet1!E30</f>
        <v>0.07
(0.02, 0.4)</v>
      </c>
      <c r="E30" s="1" t="str">
        <f>Sheet1!J30&amp;CHAR(10)&amp;Sheet1!K30</f>
        <v>0.1
(0.02, 0.5)</v>
      </c>
      <c r="F30" s="1" t="str">
        <f>Sheet1!F30&amp;CHAR(10)&amp;Sheet1!G30</f>
        <v>0.005
(0.001, 0.03)</v>
      </c>
      <c r="G30" s="1" t="str">
        <f>Sheet1!L30&amp;CHAR(10)&amp;Sheet1!M30</f>
        <v>0.01
(0.002, 0.08)</v>
      </c>
      <c r="H30" s="1" t="str">
        <f>Sheet1!N30&amp;CHAR(10)&amp;Sheet1!O30</f>
        <v xml:space="preserve">3
</v>
      </c>
    </row>
    <row r="31" spans="1:8" ht="28" x14ac:dyDescent="0.2">
      <c r="A31" s="1" t="str">
        <f>Sheet1!A31</f>
        <v>US_WY</v>
      </c>
      <c r="B31" s="1" t="str">
        <f>Sheet1!B31&amp;CHAR(10)&amp;Sheet1!C31</f>
        <v>3.7
(1.5, 9.7)</v>
      </c>
      <c r="C31" s="1" t="str">
        <f>Sheet1!H31&amp;CHAR(10)&amp;Sheet1!I31</f>
        <v>1.3
(0.7, 3.0)</v>
      </c>
      <c r="D31" s="1" t="str">
        <f>Sheet1!D31&amp;CHAR(10)&amp;Sheet1!E31</f>
        <v>0.07
(0.02, 0.4)</v>
      </c>
      <c r="E31" s="1" t="str">
        <f>Sheet1!J31&amp;CHAR(10)&amp;Sheet1!K31</f>
        <v>0.1
(0.02, 0.6)</v>
      </c>
      <c r="F31" s="1" t="str">
        <f>Sheet1!F31&amp;CHAR(10)&amp;Sheet1!G31</f>
        <v>0.004
(0.001, 0.03)</v>
      </c>
      <c r="G31" s="1" t="str">
        <f>Sheet1!L31&amp;CHAR(10)&amp;Sheet1!M31</f>
        <v>0.02
(0.002, 0.08)</v>
      </c>
      <c r="H31" s="1" t="str">
        <f>Sheet1!N31&amp;CHAR(10)&amp;Sheet1!O31</f>
        <v xml:space="preserve">3
</v>
      </c>
    </row>
    <row r="32" spans="1:8" ht="28" x14ac:dyDescent="0.2">
      <c r="A32" s="1" t="str">
        <f>Sheet1!A32</f>
        <v>Afghanistan</v>
      </c>
      <c r="B32" s="1" t="str">
        <f>Sheet1!B32&amp;CHAR(10)&amp;Sheet1!C32</f>
        <v>3.5
(1.5, 14.0)</v>
      </c>
      <c r="C32" s="1" t="str">
        <f>Sheet1!H32&amp;CHAR(10)&amp;Sheet1!I32</f>
        <v>2.7
(1.0, 7.0)</v>
      </c>
      <c r="D32" s="1" t="str">
        <f>Sheet1!D32&amp;CHAR(10)&amp;Sheet1!E32</f>
        <v>0.07
(0.02, 0.6)</v>
      </c>
      <c r="E32" s="1" t="str">
        <f>Sheet1!J32&amp;CHAR(10)&amp;Sheet1!K32</f>
        <v>0.08
(0.01, 0.6)</v>
      </c>
      <c r="F32" s="1" t="str">
        <f>Sheet1!F32&amp;CHAR(10)&amp;Sheet1!G32</f>
        <v>0.006
(0.001, 0.05)</v>
      </c>
      <c r="G32" s="1" t="str">
        <f>Sheet1!L32&amp;CHAR(10)&amp;Sheet1!M32</f>
        <v>0.01
(0.002, 0.1)</v>
      </c>
      <c r="H32" s="1" t="str">
        <f>Sheet1!N32&amp;CHAR(10)&amp;Sheet1!O32</f>
        <v xml:space="preserve">4
</v>
      </c>
    </row>
    <row r="33" spans="1:8" ht="28" x14ac:dyDescent="0.2">
      <c r="A33" s="1" t="str">
        <f>Sheet1!A33</f>
        <v>Albania</v>
      </c>
      <c r="B33" s="1" t="str">
        <f>Sheet1!B33&amp;CHAR(10)&amp;Sheet1!C33</f>
        <v>3.6
(1.5, 12.0)</v>
      </c>
      <c r="C33" s="1" t="str">
        <f>Sheet1!H33&amp;CHAR(10)&amp;Sheet1!I33</f>
        <v>2.1
(1.0, 7.0)</v>
      </c>
      <c r="D33" s="1" t="str">
        <f>Sheet1!D33&amp;CHAR(10)&amp;Sheet1!E33</f>
        <v>0.2
(0.04, 0.6)</v>
      </c>
      <c r="E33" s="1" t="str">
        <f>Sheet1!J33&amp;CHAR(10)&amp;Sheet1!K33</f>
        <v>0.4
(0.08, 0.8)</v>
      </c>
      <c r="F33" s="1" t="str">
        <f>Sheet1!F33&amp;CHAR(10)&amp;Sheet1!G33</f>
        <v>0.005
(0.001, 0.02)</v>
      </c>
      <c r="G33" s="1" t="str">
        <f>Sheet1!L33&amp;CHAR(10)&amp;Sheet1!M33</f>
        <v>0.03
(0.007, 0.08)</v>
      </c>
      <c r="H33" s="1" t="str">
        <f>Sheet1!N33&amp;CHAR(10)&amp;Sheet1!O33</f>
        <v xml:space="preserve">4
</v>
      </c>
    </row>
    <row r="34" spans="1:8" ht="28" x14ac:dyDescent="0.2">
      <c r="A34" s="1" t="str">
        <f>Sheet1!A34</f>
        <v>Algeria</v>
      </c>
      <c r="B34" s="1" t="str">
        <f>Sheet1!B34&amp;CHAR(10)&amp;Sheet1!C34</f>
        <v>3.9
(1.6, 16.0)</v>
      </c>
      <c r="C34" s="1" t="str">
        <f>Sheet1!H34&amp;CHAR(10)&amp;Sheet1!I34</f>
        <v>2.6
(1.0, 6.0)</v>
      </c>
      <c r="D34" s="1" t="str">
        <f>Sheet1!D34&amp;CHAR(10)&amp;Sheet1!E34</f>
        <v>0.09
(0.02, 0.6)</v>
      </c>
      <c r="E34" s="1" t="str">
        <f>Sheet1!J34&amp;CHAR(10)&amp;Sheet1!K34</f>
        <v>0.2
(0.02, 0.7)</v>
      </c>
      <c r="F34" s="1" t="str">
        <f>Sheet1!F34&amp;CHAR(10)&amp;Sheet1!G34</f>
        <v>0.007
(0.001, 0.05)</v>
      </c>
      <c r="G34" s="1" t="str">
        <f>Sheet1!L34&amp;CHAR(10)&amp;Sheet1!M34</f>
        <v>0.03
(0.004, 0.1)</v>
      </c>
      <c r="H34" s="1" t="str">
        <f>Sheet1!N34&amp;CHAR(10)&amp;Sheet1!O34</f>
        <v xml:space="preserve">5
</v>
      </c>
    </row>
    <row r="35" spans="1:8" ht="28" x14ac:dyDescent="0.2">
      <c r="A35" s="1" t="str">
        <f>Sheet1!A35</f>
        <v>Andorra</v>
      </c>
      <c r="B35" s="1" t="str">
        <f>Sheet1!B35&amp;CHAR(10)&amp;Sheet1!C35</f>
        <v>3.2
(1.4, 11.0)</v>
      </c>
      <c r="C35" s="1" t="str">
        <f>Sheet1!H35&amp;CHAR(10)&amp;Sheet1!I35</f>
        <v>2.5
(1.0, 9.0)</v>
      </c>
      <c r="D35" s="1" t="str">
        <f>Sheet1!D35&amp;CHAR(10)&amp;Sheet1!E35</f>
        <v>0.07
(0.02, 0.5)</v>
      </c>
      <c r="E35" s="1" t="str">
        <f>Sheet1!J35&amp;CHAR(10)&amp;Sheet1!K35</f>
        <v>0.1
(0.02, 0.6)</v>
      </c>
      <c r="F35" s="1" t="str">
        <f>Sheet1!F35&amp;CHAR(10)&amp;Sheet1!G35</f>
        <v>0.005
(0.001, 0.03)</v>
      </c>
      <c r="G35" s="1" t="str">
        <f>Sheet1!L35&amp;CHAR(10)&amp;Sheet1!M35</f>
        <v>0.02
(0.003, 0.1)</v>
      </c>
      <c r="H35" s="1" t="str">
        <f>Sheet1!N35&amp;CHAR(10)&amp;Sheet1!O35</f>
        <v xml:space="preserve">3
</v>
      </c>
    </row>
    <row r="36" spans="1:8" ht="28" x14ac:dyDescent="0.2">
      <c r="A36" s="1" t="str">
        <f>Sheet1!A36</f>
        <v>Antigua and Barbuda</v>
      </c>
      <c r="B36" s="1" t="str">
        <f>Sheet1!B36&amp;CHAR(10)&amp;Sheet1!C36</f>
        <v>3.4
(1.2, 17.0)</v>
      </c>
      <c r="C36" s="1" t="str">
        <f>Sheet1!H36&amp;CHAR(10)&amp;Sheet1!I36</f>
        <v>2.5
(0.7, 10.0)</v>
      </c>
      <c r="D36" s="1" t="str">
        <f>Sheet1!D36&amp;CHAR(10)&amp;Sheet1!E36</f>
        <v>0.2
(0.02, 1.0)</v>
      </c>
      <c r="E36" s="1" t="str">
        <f>Sheet1!J36&amp;CHAR(10)&amp;Sheet1!K36</f>
        <v>0.2
(0.01, 1.0)</v>
      </c>
      <c r="F36" s="1" t="str">
        <f>Sheet1!F36&amp;CHAR(10)&amp;Sheet1!G36</f>
        <v>0.03
(-0.001, 0.4)</v>
      </c>
      <c r="G36" s="1" t="str">
        <f>Sheet1!L36&amp;CHAR(10)&amp;Sheet1!M36</f>
        <v>0.09
(-0.02, 0.8)</v>
      </c>
      <c r="H36" s="1" t="str">
        <f>Sheet1!N36&amp;CHAR(10)&amp;Sheet1!O36</f>
        <v xml:space="preserve">2
</v>
      </c>
    </row>
    <row r="37" spans="1:8" ht="28" x14ac:dyDescent="0.2">
      <c r="A37" s="1" t="str">
        <f>Sheet1!A37</f>
        <v>Argentina</v>
      </c>
      <c r="B37" s="1" t="str">
        <f>Sheet1!B37&amp;CHAR(10)&amp;Sheet1!C37</f>
        <v>3.8
(1.7, 9.4)</v>
      </c>
      <c r="C37" s="1" t="str">
        <f>Sheet1!H37&amp;CHAR(10)&amp;Sheet1!I37</f>
        <v>3.7
(2.0, 9.0)</v>
      </c>
      <c r="D37" s="1" t="str">
        <f>Sheet1!D37&amp;CHAR(10)&amp;Sheet1!E37</f>
        <v>0.05
(0.01, 0.3)</v>
      </c>
      <c r="E37" s="1" t="str">
        <f>Sheet1!J37&amp;CHAR(10)&amp;Sheet1!K37</f>
        <v>0.1
(0.02, 0.5)</v>
      </c>
      <c r="F37" s="1" t="str">
        <f>Sheet1!F37&amp;CHAR(10)&amp;Sheet1!G37</f>
        <v>0.003
(0.0006, 0.02)</v>
      </c>
      <c r="G37" s="1" t="str">
        <f>Sheet1!L37&amp;CHAR(10)&amp;Sheet1!M37</f>
        <v>0.01
(0.002, 0.05)</v>
      </c>
      <c r="H37" s="1" t="str">
        <f>Sheet1!N37&amp;CHAR(10)&amp;Sheet1!O37</f>
        <v xml:space="preserve">4
</v>
      </c>
    </row>
    <row r="38" spans="1:8" ht="28" x14ac:dyDescent="0.2">
      <c r="A38" s="1" t="str">
        <f>Sheet1!A38</f>
        <v>Armenia</v>
      </c>
      <c r="B38" s="1" t="str">
        <f>Sheet1!B38&amp;CHAR(10)&amp;Sheet1!C38</f>
        <v>7.7
(2.5, 27.0)</v>
      </c>
      <c r="C38" s="1" t="str">
        <f>Sheet1!H38&amp;CHAR(10)&amp;Sheet1!I38</f>
        <v>5.2
(1.0, 20.0)</v>
      </c>
      <c r="D38" s="1" t="str">
        <f>Sheet1!D38&amp;CHAR(10)&amp;Sheet1!E38</f>
        <v>0.2
(0.04, 0.6)</v>
      </c>
      <c r="E38" s="1" t="str">
        <f>Sheet1!J38&amp;CHAR(10)&amp;Sheet1!K38</f>
        <v>0.4
(0.08, 0.8)</v>
      </c>
      <c r="F38" s="1" t="str">
        <f>Sheet1!F38&amp;CHAR(10)&amp;Sheet1!G38</f>
        <v>0.005
(0.001, 0.02)</v>
      </c>
      <c r="G38" s="1" t="str">
        <f>Sheet1!L38&amp;CHAR(10)&amp;Sheet1!M38</f>
        <v>0.03
(0.007, 0.08)</v>
      </c>
      <c r="H38" s="1" t="str">
        <f>Sheet1!N38&amp;CHAR(10)&amp;Sheet1!O38</f>
        <v xml:space="preserve">4
</v>
      </c>
    </row>
    <row r="39" spans="1:8" ht="28" x14ac:dyDescent="0.2">
      <c r="A39" s="1" t="str">
        <f>Sheet1!A39</f>
        <v>Australia</v>
      </c>
      <c r="B39" s="1" t="str">
        <f>Sheet1!B39&amp;CHAR(10)&amp;Sheet1!C39</f>
        <v>1.7
(1.1, 3.3)</v>
      </c>
      <c r="C39" s="1" t="str">
        <f>Sheet1!H39&amp;CHAR(10)&amp;Sheet1!I39</f>
        <v>1.1
(0.5, 3.0)</v>
      </c>
      <c r="D39" s="1" t="str">
        <f>Sheet1!D39&amp;CHAR(10)&amp;Sheet1!E39</f>
        <v>0.06
(0.01, 0.9)</v>
      </c>
      <c r="E39" s="1" t="str">
        <f>Sheet1!J39&amp;CHAR(10)&amp;Sheet1!K39</f>
        <v>0.2
(0.001, 0.7)</v>
      </c>
      <c r="F39" s="1" t="str">
        <f>Sheet1!F39&amp;CHAR(10)&amp;Sheet1!G39</f>
        <v>0.004
(0.0008, 0.06)</v>
      </c>
      <c r="G39" s="1" t="str">
        <f>Sheet1!L39&amp;CHAR(10)&amp;Sheet1!M39</f>
        <v>0.02
(0.0001, 0.09)</v>
      </c>
      <c r="H39" s="1" t="str">
        <f>Sheet1!N39&amp;CHAR(10)&amp;Sheet1!O39</f>
        <v xml:space="preserve">10
</v>
      </c>
    </row>
    <row r="40" spans="1:8" ht="28" x14ac:dyDescent="0.2">
      <c r="A40" s="1" t="str">
        <f>Sheet1!A40</f>
        <v>Austria</v>
      </c>
      <c r="B40" s="1" t="str">
        <f>Sheet1!B40&amp;CHAR(10)&amp;Sheet1!C40</f>
        <v>3
(1.6, 7.1)</v>
      </c>
      <c r="C40" s="1" t="str">
        <f>Sheet1!H40&amp;CHAR(10)&amp;Sheet1!I40</f>
        <v>2.8
(2.0, 6.0)</v>
      </c>
      <c r="D40" s="1" t="str">
        <f>Sheet1!D40&amp;CHAR(10)&amp;Sheet1!E40</f>
        <v>0.06
(0.01, 0.4)</v>
      </c>
      <c r="E40" s="1" t="str">
        <f>Sheet1!J40&amp;CHAR(10)&amp;Sheet1!K40</f>
        <v>0.1
(0.02, 0.7)</v>
      </c>
      <c r="F40" s="1" t="str">
        <f>Sheet1!F40&amp;CHAR(10)&amp;Sheet1!G40</f>
        <v>0.002
(0.0003, 0.01)</v>
      </c>
      <c r="G40" s="1" t="str">
        <f>Sheet1!L40&amp;CHAR(10)&amp;Sheet1!M40</f>
        <v>0.01
(0.002, 0.06)</v>
      </c>
      <c r="H40" s="1" t="str">
        <f>Sheet1!N40&amp;CHAR(10)&amp;Sheet1!O40</f>
        <v xml:space="preserve">6
</v>
      </c>
    </row>
    <row r="41" spans="1:8" ht="28" x14ac:dyDescent="0.2">
      <c r="A41" s="1" t="str">
        <f>Sheet1!A41</f>
        <v>Azerbaijan</v>
      </c>
      <c r="B41" s="1" t="str">
        <f>Sheet1!B41&amp;CHAR(10)&amp;Sheet1!C41</f>
        <v>2.7
(1.3, 7.2)</v>
      </c>
      <c r="C41" s="1" t="str">
        <f>Sheet1!H41&amp;CHAR(10)&amp;Sheet1!I41</f>
        <v>2.5
(1.0, 5.0)</v>
      </c>
      <c r="D41" s="1" t="str">
        <f>Sheet1!D41&amp;CHAR(10)&amp;Sheet1!E41</f>
        <v>0.05
(0.01, 0.4)</v>
      </c>
      <c r="E41" s="1" t="str">
        <f>Sheet1!J41&amp;CHAR(10)&amp;Sheet1!K41</f>
        <v>0.04
(0.008, 0.3)</v>
      </c>
      <c r="F41" s="1" t="str">
        <f>Sheet1!F41&amp;CHAR(10)&amp;Sheet1!G41</f>
        <v>0.003
(0.0008, 0.03)</v>
      </c>
      <c r="G41" s="1" t="str">
        <f>Sheet1!L41&amp;CHAR(10)&amp;Sheet1!M41</f>
        <v>0.004
(0.0007, 0.03)</v>
      </c>
      <c r="H41" s="1" t="str">
        <f>Sheet1!N41&amp;CHAR(10)&amp;Sheet1!O41</f>
        <v xml:space="preserve">5
</v>
      </c>
    </row>
    <row r="42" spans="1:8" ht="28" x14ac:dyDescent="0.2">
      <c r="A42" s="1" t="str">
        <f>Sheet1!A42</f>
        <v>Bahamas</v>
      </c>
      <c r="B42" s="1" t="str">
        <f>Sheet1!B42&amp;CHAR(10)&amp;Sheet1!C42</f>
        <v>3.3
(1.2, 14.0)</v>
      </c>
      <c r="C42" s="1" t="str">
        <f>Sheet1!H42&amp;CHAR(10)&amp;Sheet1!I42</f>
        <v>2.2
(0.4, 10.0)</v>
      </c>
      <c r="D42" s="1" t="str">
        <f>Sheet1!D42&amp;CHAR(10)&amp;Sheet1!E42</f>
        <v>0.1
(0.02, 1.0)</v>
      </c>
      <c r="E42" s="1" t="str">
        <f>Sheet1!J42&amp;CHAR(10)&amp;Sheet1!K42</f>
        <v>0.2
(0.01, 1.0)</v>
      </c>
      <c r="F42" s="1" t="str">
        <f>Sheet1!F42&amp;CHAR(10)&amp;Sheet1!G42</f>
        <v>0.02
(0.003, 0.3)</v>
      </c>
      <c r="G42" s="1" t="str">
        <f>Sheet1!L42&amp;CHAR(10)&amp;Sheet1!M42</f>
        <v>0.07
(0.003, 0.7)</v>
      </c>
      <c r="H42" s="1" t="str">
        <f>Sheet1!N42&amp;CHAR(10)&amp;Sheet1!O42</f>
        <v xml:space="preserve">3
</v>
      </c>
    </row>
    <row r="43" spans="1:8" ht="28" x14ac:dyDescent="0.2">
      <c r="A43" s="1" t="str">
        <f>Sheet1!A43</f>
        <v>Bahrain</v>
      </c>
      <c r="B43" s="1" t="str">
        <f>Sheet1!B43&amp;CHAR(10)&amp;Sheet1!C43</f>
        <v>2.8
(1.4, 7.6)</v>
      </c>
      <c r="C43" s="1" t="str">
        <f>Sheet1!H43&amp;CHAR(10)&amp;Sheet1!I43</f>
        <v>1.7
(1.0, 3.0)</v>
      </c>
      <c r="D43" s="1" t="str">
        <f>Sheet1!D43&amp;CHAR(10)&amp;Sheet1!E43</f>
        <v>0.06
(0.02, 0.4)</v>
      </c>
      <c r="E43" s="1" t="str">
        <f>Sheet1!J43&amp;CHAR(10)&amp;Sheet1!K43</f>
        <v>0.08
(0.01, 0.4)</v>
      </c>
      <c r="F43" s="1" t="str">
        <f>Sheet1!F43&amp;CHAR(10)&amp;Sheet1!G43</f>
        <v>0.003
(0.0007, 0.02)</v>
      </c>
      <c r="G43" s="1" t="str">
        <f>Sheet1!L43&amp;CHAR(10)&amp;Sheet1!M43</f>
        <v>0.003
(0.0004, 0.02)</v>
      </c>
      <c r="H43" s="1" t="str">
        <f>Sheet1!N43&amp;CHAR(10)&amp;Sheet1!O43</f>
        <v xml:space="preserve">6
</v>
      </c>
    </row>
    <row r="44" spans="1:8" ht="28" x14ac:dyDescent="0.2">
      <c r="A44" s="1" t="str">
        <f>Sheet1!A44</f>
        <v>Bangladesh</v>
      </c>
      <c r="B44" s="1" t="str">
        <f>Sheet1!B44&amp;CHAR(10)&amp;Sheet1!C44</f>
        <v>2.4
(1.2, 6.7)</v>
      </c>
      <c r="C44" s="1" t="str">
        <f>Sheet1!H44&amp;CHAR(10)&amp;Sheet1!I44</f>
        <v>2.4
(1.0, 6.0)</v>
      </c>
      <c r="D44" s="1" t="str">
        <f>Sheet1!D44&amp;CHAR(10)&amp;Sheet1!E44</f>
        <v>0.05
(0.01, 0.5)</v>
      </c>
      <c r="E44" s="1" t="str">
        <f>Sheet1!J44&amp;CHAR(10)&amp;Sheet1!K44</f>
        <v>0.03
(0.002, 0.3)</v>
      </c>
      <c r="F44" s="1" t="str">
        <f>Sheet1!F44&amp;CHAR(10)&amp;Sheet1!G44</f>
        <v>0.005
(0.001, 0.05)</v>
      </c>
      <c r="G44" s="1" t="str">
        <f>Sheet1!L44&amp;CHAR(10)&amp;Sheet1!M44</f>
        <v>0.005
(0.0003, 0.06)</v>
      </c>
      <c r="H44" s="1" t="str">
        <f>Sheet1!N44&amp;CHAR(10)&amp;Sheet1!O44</f>
        <v xml:space="preserve">4
</v>
      </c>
    </row>
    <row r="45" spans="1:8" ht="28" x14ac:dyDescent="0.2">
      <c r="A45" s="1" t="str">
        <f>Sheet1!A45</f>
        <v>Barbados</v>
      </c>
      <c r="B45" s="1" t="str">
        <f>Sheet1!B45&amp;CHAR(10)&amp;Sheet1!C45</f>
        <v>5.3
(1.4, 21.0)</v>
      </c>
      <c r="C45" s="1" t="str">
        <f>Sheet1!H45&amp;CHAR(10)&amp;Sheet1!I45</f>
        <v>3.2
(0.8, 20.0)</v>
      </c>
      <c r="D45" s="1" t="str">
        <f>Sheet1!D45&amp;CHAR(10)&amp;Sheet1!E45</f>
        <v>0.1
(0.02, 0.9)</v>
      </c>
      <c r="E45" s="1" t="str">
        <f>Sheet1!J45&amp;CHAR(10)&amp;Sheet1!K45</f>
        <v>0.3
(0.02, 1.0)</v>
      </c>
      <c r="F45" s="1" t="str">
        <f>Sheet1!F45&amp;CHAR(10)&amp;Sheet1!G45</f>
        <v>0.02
(0.003, 0.2)</v>
      </c>
      <c r="G45" s="1" t="str">
        <f>Sheet1!L45&amp;CHAR(10)&amp;Sheet1!M45</f>
        <v>0.09
(0.006, 0.5)</v>
      </c>
      <c r="H45" s="1" t="str">
        <f>Sheet1!N45&amp;CHAR(10)&amp;Sheet1!O45</f>
        <v xml:space="preserve">3
</v>
      </c>
    </row>
    <row r="46" spans="1:8" ht="28" x14ac:dyDescent="0.2">
      <c r="A46" s="1" t="str">
        <f>Sheet1!A46</f>
        <v>Belarus</v>
      </c>
      <c r="B46" s="1" t="str">
        <f>Sheet1!B46&amp;CHAR(10)&amp;Sheet1!C46</f>
        <v>2.6
(1.3, 6.7)</v>
      </c>
      <c r="C46" s="1" t="str">
        <f>Sheet1!H46&amp;CHAR(10)&amp;Sheet1!I46</f>
        <v>2.6
(1.0, 6.0)</v>
      </c>
      <c r="D46" s="1" t="str">
        <f>Sheet1!D46&amp;CHAR(10)&amp;Sheet1!E46</f>
        <v>0.05
(0.01, 0.4)</v>
      </c>
      <c r="E46" s="1" t="str">
        <f>Sheet1!J46&amp;CHAR(10)&amp;Sheet1!K46</f>
        <v>0.04
(0.006, 0.3)</v>
      </c>
      <c r="F46" s="1" t="str">
        <f>Sheet1!F46&amp;CHAR(10)&amp;Sheet1!G46</f>
        <v>0.004
(0.001, 0.04)</v>
      </c>
      <c r="G46" s="1" t="str">
        <f>Sheet1!L46&amp;CHAR(10)&amp;Sheet1!M46</f>
        <v>0.005
(0.0007, 0.04)</v>
      </c>
      <c r="H46" s="1" t="str">
        <f>Sheet1!N46&amp;CHAR(10)&amp;Sheet1!O46</f>
        <v xml:space="preserve">5
</v>
      </c>
    </row>
    <row r="47" spans="1:8" ht="28" x14ac:dyDescent="0.2">
      <c r="A47" s="1" t="str">
        <f>Sheet1!A47</f>
        <v>Belgium</v>
      </c>
      <c r="B47" s="1" t="str">
        <f>Sheet1!B47&amp;CHAR(10)&amp;Sheet1!C47</f>
        <v>4.4
(1.9, 10.0)</v>
      </c>
      <c r="C47" s="1" t="str">
        <f>Sheet1!H47&amp;CHAR(10)&amp;Sheet1!I47</f>
        <v>3.3
(2.0, 7.0)</v>
      </c>
      <c r="D47" s="1" t="str">
        <f>Sheet1!D47&amp;CHAR(10)&amp;Sheet1!E47</f>
        <v>0.1
(0.03, 0.4)</v>
      </c>
      <c r="E47" s="1" t="str">
        <f>Sheet1!J47&amp;CHAR(10)&amp;Sheet1!K47</f>
        <v>0.3
(0.06, 0.7)</v>
      </c>
      <c r="F47" s="1" t="str">
        <f>Sheet1!F47&amp;CHAR(10)&amp;Sheet1!G47</f>
        <v>0.003
(0.0009, 0.01)</v>
      </c>
      <c r="G47" s="1" t="str">
        <f>Sheet1!L47&amp;CHAR(10)&amp;Sheet1!M47</f>
        <v>0.03
(0.007, 0.08)</v>
      </c>
      <c r="H47" s="1" t="str">
        <f>Sheet1!N47&amp;CHAR(10)&amp;Sheet1!O47</f>
        <v xml:space="preserve">5
</v>
      </c>
    </row>
    <row r="48" spans="1:8" ht="28" x14ac:dyDescent="0.2">
      <c r="A48" s="1" t="str">
        <f>Sheet1!A48</f>
        <v>Benin</v>
      </c>
      <c r="B48" s="1" t="str">
        <f>Sheet1!B48&amp;CHAR(10)&amp;Sheet1!C48</f>
        <v>3.2
(1.2, 16.0)</v>
      </c>
      <c r="C48" s="1" t="str">
        <f>Sheet1!H48&amp;CHAR(10)&amp;Sheet1!I48</f>
        <v>2.5
(0.7, 10.0)</v>
      </c>
      <c r="D48" s="1" t="str">
        <f>Sheet1!D48&amp;CHAR(10)&amp;Sheet1!E48</f>
        <v>0.1
(0.02, 1.0)</v>
      </c>
      <c r="E48" s="1" t="str">
        <f>Sheet1!J48&amp;CHAR(10)&amp;Sheet1!K48</f>
        <v>0.2
(0.009, 1.0)</v>
      </c>
      <c r="F48" s="1" t="str">
        <f>Sheet1!F48&amp;CHAR(10)&amp;Sheet1!G48</f>
        <v>0.03
(-0.001, 0.4)</v>
      </c>
      <c r="G48" s="1" t="str">
        <f>Sheet1!L48&amp;CHAR(10)&amp;Sheet1!M48</f>
        <v>0.07
(-0.008, 0.8)</v>
      </c>
      <c r="H48" s="1" t="str">
        <f>Sheet1!N48&amp;CHAR(10)&amp;Sheet1!O48</f>
        <v xml:space="preserve">2
</v>
      </c>
    </row>
    <row r="49" spans="1:8" ht="28" x14ac:dyDescent="0.2">
      <c r="A49" s="1" t="str">
        <f>Sheet1!A49</f>
        <v>Bolivia</v>
      </c>
      <c r="B49" s="1" t="str">
        <f>Sheet1!B49&amp;CHAR(10)&amp;Sheet1!C49</f>
        <v>4.6
(1.6, 20.0)</v>
      </c>
      <c r="C49" s="1" t="str">
        <f>Sheet1!H49&amp;CHAR(10)&amp;Sheet1!I49</f>
        <v>2.7
(1.0, 9.0)</v>
      </c>
      <c r="D49" s="1" t="str">
        <f>Sheet1!D49&amp;CHAR(10)&amp;Sheet1!E49</f>
        <v>0.09
(0.02, 0.6)</v>
      </c>
      <c r="E49" s="1" t="str">
        <f>Sheet1!J49&amp;CHAR(10)&amp;Sheet1!K49</f>
        <v>0.1
(0.02, 0.6)</v>
      </c>
      <c r="F49" s="1" t="str">
        <f>Sheet1!F49&amp;CHAR(10)&amp;Sheet1!G49</f>
        <v>0.009
(0.002, 0.06)</v>
      </c>
      <c r="G49" s="1" t="str">
        <f>Sheet1!L49&amp;CHAR(10)&amp;Sheet1!M49</f>
        <v>0.03
(0.004, 0.2)</v>
      </c>
      <c r="H49" s="1" t="str">
        <f>Sheet1!N49&amp;CHAR(10)&amp;Sheet1!O49</f>
        <v xml:space="preserve">4
</v>
      </c>
    </row>
    <row r="50" spans="1:8" ht="28" x14ac:dyDescent="0.2">
      <c r="A50" s="1" t="str">
        <f>Sheet1!A50</f>
        <v>Bosnia and Herzegovina</v>
      </c>
      <c r="B50" s="1" t="str">
        <f>Sheet1!B50&amp;CHAR(10)&amp;Sheet1!C50</f>
        <v>3.6
(1.6, 9.4)</v>
      </c>
      <c r="C50" s="1" t="str">
        <f>Sheet1!H50&amp;CHAR(10)&amp;Sheet1!I50</f>
        <v>3.4
(2.0, 8.0)</v>
      </c>
      <c r="D50" s="1" t="str">
        <f>Sheet1!D50&amp;CHAR(10)&amp;Sheet1!E50</f>
        <v>0.05
(0.01, 0.3)</v>
      </c>
      <c r="E50" s="1" t="str">
        <f>Sheet1!J50&amp;CHAR(10)&amp;Sheet1!K50</f>
        <v>0.1
(0.02, 0.5)</v>
      </c>
      <c r="F50" s="1" t="str">
        <f>Sheet1!F50&amp;CHAR(10)&amp;Sheet1!G50</f>
        <v>0.002
(0.0005, 0.01)</v>
      </c>
      <c r="G50" s="1" t="str">
        <f>Sheet1!L50&amp;CHAR(10)&amp;Sheet1!M50</f>
        <v>0.01
(0.002, 0.06)</v>
      </c>
      <c r="H50" s="1" t="str">
        <f>Sheet1!N50&amp;CHAR(10)&amp;Sheet1!O50</f>
        <v xml:space="preserve">5
</v>
      </c>
    </row>
    <row r="51" spans="1:8" ht="28" x14ac:dyDescent="0.2">
      <c r="A51" s="1" t="str">
        <f>Sheet1!A51</f>
        <v>Brazil</v>
      </c>
      <c r="B51" s="1" t="str">
        <f>Sheet1!B51&amp;CHAR(10)&amp;Sheet1!C51</f>
        <v>7.3
(2.3, 33.0)</v>
      </c>
      <c r="C51" s="1" t="str">
        <f>Sheet1!H51&amp;CHAR(10)&amp;Sheet1!I51</f>
        <v>3.6
(2.0, 10.0)</v>
      </c>
      <c r="D51" s="1" t="str">
        <f>Sheet1!D51&amp;CHAR(10)&amp;Sheet1!E51</f>
        <v>0.1
(0.02, 0.6)</v>
      </c>
      <c r="E51" s="1" t="str">
        <f>Sheet1!J51&amp;CHAR(10)&amp;Sheet1!K51</f>
        <v>0.2
(0.03, 0.6)</v>
      </c>
      <c r="F51" s="1" t="str">
        <f>Sheet1!F51&amp;CHAR(10)&amp;Sheet1!G51</f>
        <v>0.007
(0.001, 0.04)</v>
      </c>
      <c r="G51" s="1" t="str">
        <f>Sheet1!L51&amp;CHAR(10)&amp;Sheet1!M51</f>
        <v>0.02
(0.003, 0.08)</v>
      </c>
      <c r="H51" s="1" t="str">
        <f>Sheet1!N51&amp;CHAR(10)&amp;Sheet1!O51</f>
        <v xml:space="preserve">5
</v>
      </c>
    </row>
    <row r="52" spans="1:8" ht="28" x14ac:dyDescent="0.2">
      <c r="A52" s="1" t="str">
        <f>Sheet1!A52</f>
        <v>Brunei</v>
      </c>
      <c r="B52" s="1" t="str">
        <f>Sheet1!B52&amp;CHAR(10)&amp;Sheet1!C52</f>
        <v>4.4
(1.4, 15.0)</v>
      </c>
      <c r="C52" s="1" t="str">
        <f>Sheet1!H52&amp;CHAR(10)&amp;Sheet1!I52</f>
        <v>2.7
(0.6, 10.0)</v>
      </c>
      <c r="D52" s="1" t="str">
        <f>Sheet1!D52&amp;CHAR(10)&amp;Sheet1!E52</f>
        <v>0.1
(0.02, 0.6)</v>
      </c>
      <c r="E52" s="1" t="str">
        <f>Sheet1!J52&amp;CHAR(10)&amp;Sheet1!K52</f>
        <v>0.3
(0.03, 0.9)</v>
      </c>
      <c r="F52" s="1" t="str">
        <f>Sheet1!F52&amp;CHAR(10)&amp;Sheet1!G52</f>
        <v>0.009
(0.001, 0.04)</v>
      </c>
      <c r="G52" s="1" t="str">
        <f>Sheet1!L52&amp;CHAR(10)&amp;Sheet1!M52</f>
        <v>0.06
(0.006, 0.2)</v>
      </c>
      <c r="H52" s="1" t="str">
        <f>Sheet1!N52&amp;CHAR(10)&amp;Sheet1!O52</f>
        <v xml:space="preserve">4
</v>
      </c>
    </row>
    <row r="53" spans="1:8" ht="28" x14ac:dyDescent="0.2">
      <c r="A53" s="1" t="str">
        <f>Sheet1!A53</f>
        <v>Bulgaria</v>
      </c>
      <c r="B53" s="1" t="str">
        <f>Sheet1!B53&amp;CHAR(10)&amp;Sheet1!C53</f>
        <v>6.5
(2.2, 24.0)</v>
      </c>
      <c r="C53" s="1" t="str">
        <f>Sheet1!H53&amp;CHAR(10)&amp;Sheet1!I53</f>
        <v>5.6
(2.0, 20.0)</v>
      </c>
      <c r="D53" s="1" t="str">
        <f>Sheet1!D53&amp;CHAR(10)&amp;Sheet1!E53</f>
        <v>0.08
(0.02, 0.4)</v>
      </c>
      <c r="E53" s="1" t="str">
        <f>Sheet1!J53&amp;CHAR(10)&amp;Sheet1!K53</f>
        <v>0.2
(0.04, 0.6)</v>
      </c>
      <c r="F53" s="1" t="str">
        <f>Sheet1!F53&amp;CHAR(10)&amp;Sheet1!G53</f>
        <v>0.003
(0.0006, 0.01)</v>
      </c>
      <c r="G53" s="1" t="str">
        <f>Sheet1!L53&amp;CHAR(10)&amp;Sheet1!M53</f>
        <v>0.02
(0.004, 0.08)</v>
      </c>
      <c r="H53" s="1" t="str">
        <f>Sheet1!N53&amp;CHAR(10)&amp;Sheet1!O53</f>
        <v xml:space="preserve">4
</v>
      </c>
    </row>
    <row r="54" spans="1:8" ht="28" x14ac:dyDescent="0.2">
      <c r="A54" s="1" t="str">
        <f>Sheet1!A54</f>
        <v>Burkina Faso</v>
      </c>
      <c r="B54" s="1" t="str">
        <f>Sheet1!B54&amp;CHAR(10)&amp;Sheet1!C54</f>
        <v>4.9
(1.8, 15.0)</v>
      </c>
      <c r="C54" s="1" t="str">
        <f>Sheet1!H54&amp;CHAR(10)&amp;Sheet1!I54</f>
        <v>3.7
(1.0, 10.0)</v>
      </c>
      <c r="D54" s="1" t="str">
        <f>Sheet1!D54&amp;CHAR(10)&amp;Sheet1!E54</f>
        <v>0.1
(0.02, 0.5)</v>
      </c>
      <c r="E54" s="1" t="str">
        <f>Sheet1!J54&amp;CHAR(10)&amp;Sheet1!K54</f>
        <v>0.2
(0.04, 0.6)</v>
      </c>
      <c r="F54" s="1" t="str">
        <f>Sheet1!F54&amp;CHAR(10)&amp;Sheet1!G54</f>
        <v>0.005
(0.001, 0.03)</v>
      </c>
      <c r="G54" s="1" t="str">
        <f>Sheet1!L54&amp;CHAR(10)&amp;Sheet1!M54</f>
        <v>0.02
(0.004, 0.08)</v>
      </c>
      <c r="H54" s="1" t="str">
        <f>Sheet1!N54&amp;CHAR(10)&amp;Sheet1!O54</f>
        <v xml:space="preserve">3
</v>
      </c>
    </row>
    <row r="55" spans="1:8" ht="28" x14ac:dyDescent="0.2">
      <c r="A55" s="1" t="str">
        <f>Sheet1!A55</f>
        <v>Burma</v>
      </c>
      <c r="B55" s="1" t="str">
        <f>Sheet1!B55&amp;CHAR(10)&amp;Sheet1!C55</f>
        <v>2.5
(1.2, 10.0)</v>
      </c>
      <c r="C55" s="1" t="str">
        <f>Sheet1!H55&amp;CHAR(10)&amp;Sheet1!I55</f>
        <v>2.4
(1.0, 10.0)</v>
      </c>
      <c r="D55" s="1" t="str">
        <f>Sheet1!D55&amp;CHAR(10)&amp;Sheet1!E55</f>
        <v>0.06
(0.01, 0.6)</v>
      </c>
      <c r="E55" s="1" t="str">
        <f>Sheet1!J55&amp;CHAR(10)&amp;Sheet1!K55</f>
        <v>0.05
(0.004, 0.6)</v>
      </c>
      <c r="F55" s="1" t="str">
        <f>Sheet1!F55&amp;CHAR(10)&amp;Sheet1!G55</f>
        <v>0.01
(0.002, 0.1)</v>
      </c>
      <c r="G55" s="1" t="str">
        <f>Sheet1!L55&amp;CHAR(10)&amp;Sheet1!M55</f>
        <v>0.01
(0.001, 0.2)</v>
      </c>
      <c r="H55" s="1" t="str">
        <f>Sheet1!N55&amp;CHAR(10)&amp;Sheet1!O55</f>
        <v xml:space="preserve">2
</v>
      </c>
    </row>
    <row r="56" spans="1:8" ht="28" x14ac:dyDescent="0.2">
      <c r="A56" s="1" t="str">
        <f>Sheet1!A56</f>
        <v>Cabo Verde</v>
      </c>
      <c r="B56" s="1" t="str">
        <f>Sheet1!B56&amp;CHAR(10)&amp;Sheet1!C56</f>
        <v>3.1
(1.2, 16.0)</v>
      </c>
      <c r="C56" s="1" t="str">
        <f>Sheet1!H56&amp;CHAR(10)&amp;Sheet1!I56</f>
        <v>2.7
(0.9, 10.0)</v>
      </c>
      <c r="D56" s="1" t="str">
        <f>Sheet1!D56&amp;CHAR(10)&amp;Sheet1!E56</f>
        <v>0.09
(0.01, 1.0)</v>
      </c>
      <c r="E56" s="1" t="str">
        <f>Sheet1!J56&amp;CHAR(10)&amp;Sheet1!K56</f>
        <v>0.1
(0.006, 1.0)</v>
      </c>
      <c r="F56" s="1" t="str">
        <f>Sheet1!F56&amp;CHAR(10)&amp;Sheet1!G56</f>
        <v>0.02
(-0.004, 0.3)</v>
      </c>
      <c r="G56" s="1" t="str">
        <f>Sheet1!L56&amp;CHAR(10)&amp;Sheet1!M56</f>
        <v>0.03
(-0.01, 0.6)</v>
      </c>
      <c r="H56" s="1" t="str">
        <f>Sheet1!N56&amp;CHAR(10)&amp;Sheet1!O56</f>
        <v xml:space="preserve">2
</v>
      </c>
    </row>
    <row r="57" spans="1:8" ht="28" x14ac:dyDescent="0.2">
      <c r="A57" s="1" t="str">
        <f>Sheet1!A57</f>
        <v>Cameroon</v>
      </c>
      <c r="B57" s="1" t="str">
        <f>Sheet1!B57&amp;CHAR(10)&amp;Sheet1!C57</f>
        <v>5.9
(1.9, 23.0)</v>
      </c>
      <c r="C57" s="1" t="str">
        <f>Sheet1!H57&amp;CHAR(10)&amp;Sheet1!I57</f>
        <v>4.1
(1.0, 20.0)</v>
      </c>
      <c r="D57" s="1" t="str">
        <f>Sheet1!D57&amp;CHAR(10)&amp;Sheet1!E57</f>
        <v>0.1
(0.02, 0.6)</v>
      </c>
      <c r="E57" s="1" t="str">
        <f>Sheet1!J57&amp;CHAR(10)&amp;Sheet1!K57</f>
        <v>0.2
(0.03, 0.7)</v>
      </c>
      <c r="F57" s="1" t="str">
        <f>Sheet1!F57&amp;CHAR(10)&amp;Sheet1!G57</f>
        <v>0.01
(0.002, 0.06)</v>
      </c>
      <c r="G57" s="1" t="str">
        <f>Sheet1!L57&amp;CHAR(10)&amp;Sheet1!M57</f>
        <v>0.04
(0.005, 0.2)</v>
      </c>
      <c r="H57" s="1" t="str">
        <f>Sheet1!N57&amp;CHAR(10)&amp;Sheet1!O57</f>
        <v xml:space="preserve">3
</v>
      </c>
    </row>
    <row r="58" spans="1:8" ht="28" x14ac:dyDescent="0.2">
      <c r="A58" s="1" t="str">
        <f>Sheet1!A58</f>
        <v>Canada</v>
      </c>
      <c r="B58" s="1" t="str">
        <f>Sheet1!B58&amp;CHAR(10)&amp;Sheet1!C58</f>
        <v>1.8
(1.1, 4.7)</v>
      </c>
      <c r="C58" s="1" t="str">
        <f>Sheet1!H58&amp;CHAR(10)&amp;Sheet1!I58</f>
        <v>2
(1.0, 5.0)</v>
      </c>
      <c r="D58" s="1" t="str">
        <f>Sheet1!D58&amp;CHAR(10)&amp;Sheet1!E58</f>
        <v>0.05
(0.01, 0.6)</v>
      </c>
      <c r="E58" s="1" t="str">
        <f>Sheet1!J58&amp;CHAR(10)&amp;Sheet1!K58</f>
        <v>0.1
(0.0001, 0.6)</v>
      </c>
      <c r="F58" s="1" t="str">
        <f>Sheet1!F58&amp;CHAR(10)&amp;Sheet1!G58</f>
        <v>0.003
(0.0006, 0.03)</v>
      </c>
      <c r="G58" s="1" t="str">
        <f>Sheet1!L58&amp;CHAR(10)&amp;Sheet1!M58</f>
        <v>0.009
(1e-05, 0.05)</v>
      </c>
      <c r="H58" s="1" t="str">
        <f>Sheet1!N58&amp;CHAR(10)&amp;Sheet1!O58</f>
        <v xml:space="preserve">9
</v>
      </c>
    </row>
    <row r="59" spans="1:8" ht="42" x14ac:dyDescent="0.2">
      <c r="A59" s="1" t="str">
        <f>Sheet1!A59</f>
        <v>Chile</v>
      </c>
      <c r="B59" s="1" t="str">
        <f>Sheet1!B59&amp;CHAR(10)&amp;Sheet1!C59</f>
        <v>4.3
(1.9, 9.9)</v>
      </c>
      <c r="C59" s="1" t="str">
        <f>Sheet1!H59&amp;CHAR(10)&amp;Sheet1!I59</f>
        <v>4.2
(2.0, 10.0)</v>
      </c>
      <c r="D59" s="1" t="str">
        <f>Sheet1!D59&amp;CHAR(10)&amp;Sheet1!E59</f>
        <v>0.05
(0.01, 0.3)</v>
      </c>
      <c r="E59" s="1" t="str">
        <f>Sheet1!J59&amp;CHAR(10)&amp;Sheet1!K59</f>
        <v>0.1
(0.02, 0.5)</v>
      </c>
      <c r="F59" s="1" t="str">
        <f>Sheet1!F59&amp;CHAR(10)&amp;Sheet1!G59</f>
        <v>0.001
(0.0003, 0.008)</v>
      </c>
      <c r="G59" s="1" t="str">
        <f>Sheet1!L59&amp;CHAR(10)&amp;Sheet1!M59</f>
        <v>0.006
(0.001, 0.03)</v>
      </c>
      <c r="H59" s="1" t="str">
        <f>Sheet1!N59&amp;CHAR(10)&amp;Sheet1!O59</f>
        <v xml:space="preserve">5
</v>
      </c>
    </row>
    <row r="60" spans="1:8" ht="42" x14ac:dyDescent="0.2">
      <c r="A60" s="1" t="str">
        <f>Sheet1!A60</f>
        <v>China</v>
      </c>
      <c r="B60" s="1" t="str">
        <f>Sheet1!B60&amp;CHAR(10)&amp;Sheet1!C60</f>
        <v>9.5
(3.8, 20.0)</v>
      </c>
      <c r="C60" s="1" t="str">
        <f>Sheet1!H60&amp;CHAR(10)&amp;Sheet1!I60</f>
        <v>0.98
(0.4, 2.0)</v>
      </c>
      <c r="D60" s="1" t="str">
        <f>Sheet1!D60&amp;CHAR(10)&amp;Sheet1!E60</f>
        <v>0.08
(0.03, 0.2)</v>
      </c>
      <c r="E60" s="1" t="str">
        <f>Sheet1!J60&amp;CHAR(10)&amp;Sheet1!K60</f>
        <v>0.1
(0.02, 0.6)</v>
      </c>
      <c r="F60" s="1" t="str">
        <f>Sheet1!F60&amp;CHAR(10)&amp;Sheet1!G60</f>
        <v>0.0007
(0.0002, 0.002)</v>
      </c>
      <c r="G60" s="1" t="str">
        <f>Sheet1!L60&amp;CHAR(10)&amp;Sheet1!M60</f>
        <v>0.008
(0.001, 0.04)</v>
      </c>
      <c r="H60" s="1" t="str">
        <f>Sheet1!N60&amp;CHAR(10)&amp;Sheet1!O60</f>
        <v xml:space="preserve">11
</v>
      </c>
    </row>
    <row r="61" spans="1:8" ht="28" x14ac:dyDescent="0.2">
      <c r="A61" s="1" t="str">
        <f>Sheet1!A61</f>
        <v>Colombia</v>
      </c>
      <c r="B61" s="1" t="str">
        <f>Sheet1!B61&amp;CHAR(10)&amp;Sheet1!C61</f>
        <v>6.9
(2.4, 28.0)</v>
      </c>
      <c r="C61" s="1" t="str">
        <f>Sheet1!H61&amp;CHAR(10)&amp;Sheet1!I61</f>
        <v>5.6
(2.0, 20.0)</v>
      </c>
      <c r="D61" s="1" t="str">
        <f>Sheet1!D61&amp;CHAR(10)&amp;Sheet1!E61</f>
        <v>0.1
(0.03, 0.5)</v>
      </c>
      <c r="E61" s="1" t="str">
        <f>Sheet1!J61&amp;CHAR(10)&amp;Sheet1!K61</f>
        <v>0.3
(0.07, 0.7)</v>
      </c>
      <c r="F61" s="1" t="str">
        <f>Sheet1!F61&amp;CHAR(10)&amp;Sheet1!G61</f>
        <v>0.004
(0.0008, 0.02)</v>
      </c>
      <c r="G61" s="1" t="str">
        <f>Sheet1!L61&amp;CHAR(10)&amp;Sheet1!M61</f>
        <v>0.02
(0.005, 0.06)</v>
      </c>
      <c r="H61" s="1" t="str">
        <f>Sheet1!N61&amp;CHAR(10)&amp;Sheet1!O61</f>
        <v xml:space="preserve">4
</v>
      </c>
    </row>
    <row r="62" spans="1:8" ht="28" x14ac:dyDescent="0.2">
      <c r="A62" s="1" t="str">
        <f>Sheet1!A62</f>
        <v>Congo (Brazzaville)</v>
      </c>
      <c r="B62" s="1" t="str">
        <f>Sheet1!B62&amp;CHAR(10)&amp;Sheet1!C62</f>
        <v>3.4
(1.3, 17.0)</v>
      </c>
      <c r="C62" s="1" t="str">
        <f>Sheet1!H62&amp;CHAR(10)&amp;Sheet1!I62</f>
        <v>2.8
(1.0, 10.0)</v>
      </c>
      <c r="D62" s="1" t="str">
        <f>Sheet1!D62&amp;CHAR(10)&amp;Sheet1!E62</f>
        <v>0.08
(0.01, 0.8)</v>
      </c>
      <c r="E62" s="1" t="str">
        <f>Sheet1!J62&amp;CHAR(10)&amp;Sheet1!K62</f>
        <v>0.09
(0.007, 0.9)</v>
      </c>
      <c r="F62" s="1" t="str">
        <f>Sheet1!F62&amp;CHAR(10)&amp;Sheet1!G62</f>
        <v>0.01
(0.002, 0.2)</v>
      </c>
      <c r="G62" s="1" t="str">
        <f>Sheet1!L62&amp;CHAR(10)&amp;Sheet1!M62</f>
        <v>0.03
(0.001, 0.4)</v>
      </c>
      <c r="H62" s="1" t="str">
        <f>Sheet1!N62&amp;CHAR(10)&amp;Sheet1!O62</f>
        <v xml:space="preserve">3
</v>
      </c>
    </row>
    <row r="63" spans="1:8" ht="28" x14ac:dyDescent="0.2">
      <c r="A63" s="1" t="str">
        <f>Sheet1!A63</f>
        <v>Congo (Kinshasa)</v>
      </c>
      <c r="B63" s="1" t="str">
        <f>Sheet1!B63&amp;CHAR(10)&amp;Sheet1!C63</f>
        <v>3.9
(1.5, 14.0)</v>
      </c>
      <c r="C63" s="1" t="str">
        <f>Sheet1!H63&amp;CHAR(10)&amp;Sheet1!I63</f>
        <v>2.7
(1.0, 10.0)</v>
      </c>
      <c r="D63" s="1" t="str">
        <f>Sheet1!D63&amp;CHAR(10)&amp;Sheet1!E63</f>
        <v>0.09
(0.02, 0.6)</v>
      </c>
      <c r="E63" s="1" t="str">
        <f>Sheet1!J63&amp;CHAR(10)&amp;Sheet1!K63</f>
        <v>0.1
(0.02, 0.7)</v>
      </c>
      <c r="F63" s="1" t="str">
        <f>Sheet1!F63&amp;CHAR(10)&amp;Sheet1!G63</f>
        <v>0.01
(0.002, 0.08)</v>
      </c>
      <c r="G63" s="1" t="str">
        <f>Sheet1!L63&amp;CHAR(10)&amp;Sheet1!M63</f>
        <v>0.04
(0.006, 0.2)</v>
      </c>
      <c r="H63" s="1" t="str">
        <f>Sheet1!N63&amp;CHAR(10)&amp;Sheet1!O63</f>
        <v xml:space="preserve">3
</v>
      </c>
    </row>
    <row r="64" spans="1:8" ht="28" x14ac:dyDescent="0.2">
      <c r="A64" s="1" t="str">
        <f>Sheet1!A64</f>
        <v>Costa Rica</v>
      </c>
      <c r="B64" s="1" t="str">
        <f>Sheet1!B64&amp;CHAR(10)&amp;Sheet1!C64</f>
        <v>5
(1.8, 20.0)</v>
      </c>
      <c r="C64" s="1" t="str">
        <f>Sheet1!H64&amp;CHAR(10)&amp;Sheet1!I64</f>
        <v>3.1
(1.0, 10.0)</v>
      </c>
      <c r="D64" s="1" t="str">
        <f>Sheet1!D64&amp;CHAR(10)&amp;Sheet1!E64</f>
        <v>0.1
(0.02, 0.5)</v>
      </c>
      <c r="E64" s="1" t="str">
        <f>Sheet1!J64&amp;CHAR(10)&amp;Sheet1!K64</f>
        <v>0.2
(0.03, 0.7)</v>
      </c>
      <c r="F64" s="1" t="str">
        <f>Sheet1!F64&amp;CHAR(10)&amp;Sheet1!G64</f>
        <v>0.004
(0.0008, 0.02)</v>
      </c>
      <c r="G64" s="1" t="str">
        <f>Sheet1!L64&amp;CHAR(10)&amp;Sheet1!M64</f>
        <v>0.03
(0.004, 0.1)</v>
      </c>
      <c r="H64" s="1" t="str">
        <f>Sheet1!N64&amp;CHAR(10)&amp;Sheet1!O64</f>
        <v xml:space="preserve">4
</v>
      </c>
    </row>
    <row r="65" spans="1:8" ht="28" x14ac:dyDescent="0.2">
      <c r="A65" s="1" t="str">
        <f>Sheet1!A65</f>
        <v>Croatia</v>
      </c>
      <c r="B65" s="1" t="str">
        <f>Sheet1!B65&amp;CHAR(10)&amp;Sheet1!C65</f>
        <v>3.1
(1.5, 7.3)</v>
      </c>
      <c r="C65" s="1" t="str">
        <f>Sheet1!H65&amp;CHAR(10)&amp;Sheet1!I65</f>
        <v>3
(1.0, 7.0)</v>
      </c>
      <c r="D65" s="1" t="str">
        <f>Sheet1!D65&amp;CHAR(10)&amp;Sheet1!E65</f>
        <v>0.05
(0.01, 0.3)</v>
      </c>
      <c r="E65" s="1" t="str">
        <f>Sheet1!J65&amp;CHAR(10)&amp;Sheet1!K65</f>
        <v>0.08
(0.006, 0.6)</v>
      </c>
      <c r="F65" s="1" t="str">
        <f>Sheet1!F65&amp;CHAR(10)&amp;Sheet1!G65</f>
        <v>0.002
(0.0004, 0.01)</v>
      </c>
      <c r="G65" s="1" t="str">
        <f>Sheet1!L65&amp;CHAR(10)&amp;Sheet1!M65</f>
        <v>0.007
(0.0005, 0.05)</v>
      </c>
      <c r="H65" s="1" t="str">
        <f>Sheet1!N65&amp;CHAR(10)&amp;Sheet1!O65</f>
        <v xml:space="preserve">6
</v>
      </c>
    </row>
    <row r="66" spans="1:8" ht="28" x14ac:dyDescent="0.2">
      <c r="A66" s="1" t="str">
        <f>Sheet1!A66</f>
        <v>Cuba</v>
      </c>
      <c r="B66" s="1" t="str">
        <f>Sheet1!B66&amp;CHAR(10)&amp;Sheet1!C66</f>
        <v>3.8
(1.6, 13.0)</v>
      </c>
      <c r="C66" s="1" t="str">
        <f>Sheet1!H66&amp;CHAR(10)&amp;Sheet1!I66</f>
        <v>3.1
(1.0, 9.0)</v>
      </c>
      <c r="D66" s="1" t="str">
        <f>Sheet1!D66&amp;CHAR(10)&amp;Sheet1!E66</f>
        <v>0.07
(0.02, 0.5)</v>
      </c>
      <c r="E66" s="1" t="str">
        <f>Sheet1!J66&amp;CHAR(10)&amp;Sheet1!K66</f>
        <v>0.09
(0.02, 0.5)</v>
      </c>
      <c r="F66" s="1" t="str">
        <f>Sheet1!F66&amp;CHAR(10)&amp;Sheet1!G66</f>
        <v>0.003
(0.0007, 0.02)</v>
      </c>
      <c r="G66" s="1" t="str">
        <f>Sheet1!L66&amp;CHAR(10)&amp;Sheet1!M66</f>
        <v>0.008
(0.001, 0.05)</v>
      </c>
      <c r="H66" s="1" t="str">
        <f>Sheet1!N66&amp;CHAR(10)&amp;Sheet1!O66</f>
        <v xml:space="preserve">4
</v>
      </c>
    </row>
    <row r="67" spans="1:8" ht="28" x14ac:dyDescent="0.2">
      <c r="A67" s="1" t="str">
        <f>Sheet1!A67</f>
        <v>Cyprus</v>
      </c>
      <c r="B67" s="1" t="str">
        <f>Sheet1!B67&amp;CHAR(10)&amp;Sheet1!C67</f>
        <v>6.3
(2.1, 24.0)</v>
      </c>
      <c r="C67" s="1" t="str">
        <f>Sheet1!H67&amp;CHAR(10)&amp;Sheet1!I67</f>
        <v>3.3
(1.0, 10.0)</v>
      </c>
      <c r="D67" s="1" t="str">
        <f>Sheet1!D67&amp;CHAR(10)&amp;Sheet1!E67</f>
        <v>0.2
(0.03, 0.6)</v>
      </c>
      <c r="E67" s="1" t="str">
        <f>Sheet1!J67&amp;CHAR(10)&amp;Sheet1!K67</f>
        <v>0.3
(0.06, 0.8)</v>
      </c>
      <c r="F67" s="1" t="str">
        <f>Sheet1!F67&amp;CHAR(10)&amp;Sheet1!G67</f>
        <v>0.008
(0.001, 0.03)</v>
      </c>
      <c r="G67" s="1" t="str">
        <f>Sheet1!L67&amp;CHAR(10)&amp;Sheet1!M67</f>
        <v>0.04
(0.008, 0.1)</v>
      </c>
      <c r="H67" s="1" t="str">
        <f>Sheet1!N67&amp;CHAR(10)&amp;Sheet1!O67</f>
        <v xml:space="preserve">4
</v>
      </c>
    </row>
    <row r="68" spans="1:8" ht="28" x14ac:dyDescent="0.2">
      <c r="A68" s="1" t="str">
        <f>Sheet1!A68</f>
        <v>Czechia</v>
      </c>
      <c r="B68" s="1" t="str">
        <f>Sheet1!B68&amp;CHAR(10)&amp;Sheet1!C68</f>
        <v>4
(1.8, 9.7)</v>
      </c>
      <c r="C68" s="1" t="str">
        <f>Sheet1!H68&amp;CHAR(10)&amp;Sheet1!I68</f>
        <v>3.8
(2.0, 9.0)</v>
      </c>
      <c r="D68" s="1" t="str">
        <f>Sheet1!D68&amp;CHAR(10)&amp;Sheet1!E68</f>
        <v>0.06
(0.02, 0.3)</v>
      </c>
      <c r="E68" s="1" t="str">
        <f>Sheet1!J68&amp;CHAR(10)&amp;Sheet1!K68</f>
        <v>0.1
(0.03, 0.6)</v>
      </c>
      <c r="F68" s="1" t="str">
        <f>Sheet1!F68&amp;CHAR(10)&amp;Sheet1!G68</f>
        <v>0.002
(0.0004, 0.01)</v>
      </c>
      <c r="G68" s="1" t="str">
        <f>Sheet1!L68&amp;CHAR(10)&amp;Sheet1!M68</f>
        <v>0.01
(0.002, 0.05)</v>
      </c>
      <c r="H68" s="1" t="str">
        <f>Sheet1!N68&amp;CHAR(10)&amp;Sheet1!O68</f>
        <v xml:space="preserve">5
</v>
      </c>
    </row>
    <row r="69" spans="1:8" ht="28" x14ac:dyDescent="0.2">
      <c r="A69" s="1" t="str">
        <f>Sheet1!A69</f>
        <v>Denmark</v>
      </c>
      <c r="B69" s="1" t="str">
        <f>Sheet1!B69&amp;CHAR(10)&amp;Sheet1!C69</f>
        <v>6.2
(2.3, 18.0)</v>
      </c>
      <c r="C69" s="1" t="str">
        <f>Sheet1!H69&amp;CHAR(10)&amp;Sheet1!I69</f>
        <v>4.7
(2.0, 10.0)</v>
      </c>
      <c r="D69" s="1" t="str">
        <f>Sheet1!D69&amp;CHAR(10)&amp;Sheet1!E69</f>
        <v>0.07
(0.02, 0.4)</v>
      </c>
      <c r="E69" s="1" t="str">
        <f>Sheet1!J69&amp;CHAR(10)&amp;Sheet1!K69</f>
        <v>0.2
(0.03, 0.6)</v>
      </c>
      <c r="F69" s="1" t="str">
        <f>Sheet1!F69&amp;CHAR(10)&amp;Sheet1!G69</f>
        <v>0.002
(0.0005, 0.01)</v>
      </c>
      <c r="G69" s="1" t="str">
        <f>Sheet1!L69&amp;CHAR(10)&amp;Sheet1!M69</f>
        <v>0.02
(0.003, 0.08)</v>
      </c>
      <c r="H69" s="1" t="str">
        <f>Sheet1!N69&amp;CHAR(10)&amp;Sheet1!O69</f>
        <v xml:space="preserve">5
</v>
      </c>
    </row>
    <row r="70" spans="1:8" ht="28" x14ac:dyDescent="0.2">
      <c r="A70" s="1" t="str">
        <f>Sheet1!A70</f>
        <v>Diamond Princess</v>
      </c>
      <c r="B70" s="1" t="str">
        <f>Sheet1!B70&amp;CHAR(10)&amp;Sheet1!C70</f>
        <v>3.4
(1.3, 11.0)</v>
      </c>
      <c r="C70" s="1" t="str">
        <f>Sheet1!H70&amp;CHAR(10)&amp;Sheet1!I70</f>
        <v>0.41
(0.02, 0.9)</v>
      </c>
      <c r="D70" s="1" t="str">
        <f>Sheet1!D70&amp;CHAR(10)&amp;Sheet1!E70</f>
        <v>0.1
(0.02, 0.7)</v>
      </c>
      <c r="E70" s="1" t="str">
        <f>Sheet1!J70&amp;CHAR(10)&amp;Sheet1!K70</f>
        <v>0.2
(0.02, 0.9)</v>
      </c>
      <c r="F70" s="1" t="str">
        <f>Sheet1!F70&amp;CHAR(10)&amp;Sheet1!G70</f>
        <v>0.009
(0.001, 0.06)</v>
      </c>
      <c r="G70" s="1" t="str">
        <f>Sheet1!L70&amp;CHAR(10)&amp;Sheet1!M70</f>
        <v>0.06
(0.005, 0.4)</v>
      </c>
      <c r="H70" s="1" t="str">
        <f>Sheet1!N70&amp;CHAR(10)&amp;Sheet1!O70</f>
        <v xml:space="preserve">9
</v>
      </c>
    </row>
    <row r="71" spans="1:8" ht="28" x14ac:dyDescent="0.2">
      <c r="A71" s="1" t="str">
        <f>Sheet1!A71</f>
        <v>Djibouti</v>
      </c>
      <c r="B71" s="1" t="str">
        <f>Sheet1!B71&amp;CHAR(10)&amp;Sheet1!C71</f>
        <v>4
(1.6, 16.0)</v>
      </c>
      <c r="C71" s="1" t="str">
        <f>Sheet1!H71&amp;CHAR(10)&amp;Sheet1!I71</f>
        <v>3.7
(1.0, 10.0)</v>
      </c>
      <c r="D71" s="1" t="str">
        <f>Sheet1!D71&amp;CHAR(10)&amp;Sheet1!E71</f>
        <v>0.08
(0.02, 0.5)</v>
      </c>
      <c r="E71" s="1" t="str">
        <f>Sheet1!J71&amp;CHAR(10)&amp;Sheet1!K71</f>
        <v>0.09
(0.01, 0.6)</v>
      </c>
      <c r="F71" s="1" t="str">
        <f>Sheet1!F71&amp;CHAR(10)&amp;Sheet1!G71</f>
        <v>0.007
(0.001, 0.05)</v>
      </c>
      <c r="G71" s="1" t="str">
        <f>Sheet1!L71&amp;CHAR(10)&amp;Sheet1!M71</f>
        <v>0.01
(0.001, 0.09)</v>
      </c>
      <c r="H71" s="1" t="str">
        <f>Sheet1!N71&amp;CHAR(10)&amp;Sheet1!O71</f>
        <v xml:space="preserve">2
</v>
      </c>
    </row>
    <row r="72" spans="1:8" ht="28" x14ac:dyDescent="0.2">
      <c r="A72" s="1" t="str">
        <f>Sheet1!A72</f>
        <v>Dominican Republic</v>
      </c>
      <c r="B72" s="1" t="str">
        <f>Sheet1!B72&amp;CHAR(10)&amp;Sheet1!C72</f>
        <v>4.4
(1.8, 14.0)</v>
      </c>
      <c r="C72" s="1" t="str">
        <f>Sheet1!H72&amp;CHAR(10)&amp;Sheet1!I72</f>
        <v>4.3
(2.0, 10.0)</v>
      </c>
      <c r="D72" s="1" t="str">
        <f>Sheet1!D72&amp;CHAR(10)&amp;Sheet1!E72</f>
        <v>0.05
(0.01, 0.3)</v>
      </c>
      <c r="E72" s="1" t="str">
        <f>Sheet1!J72&amp;CHAR(10)&amp;Sheet1!K72</f>
        <v>0.08
(0.01, 0.5)</v>
      </c>
      <c r="F72" s="1" t="str">
        <f>Sheet1!F72&amp;CHAR(10)&amp;Sheet1!G72</f>
        <v>0.003
(0.0007, 0.02)</v>
      </c>
      <c r="G72" s="1" t="str">
        <f>Sheet1!L72&amp;CHAR(10)&amp;Sheet1!M72</f>
        <v>0.01
(0.002, 0.08)</v>
      </c>
      <c r="H72" s="1" t="str">
        <f>Sheet1!N72&amp;CHAR(10)&amp;Sheet1!O72</f>
        <v xml:space="preserve">4
</v>
      </c>
    </row>
    <row r="73" spans="1:8" ht="28" x14ac:dyDescent="0.2">
      <c r="A73" s="1" t="str">
        <f>Sheet1!A73</f>
        <v>Ecuador</v>
      </c>
      <c r="B73" s="1" t="str">
        <f>Sheet1!B73&amp;CHAR(10)&amp;Sheet1!C73</f>
        <v>3.3
(1.4, 10.0)</v>
      </c>
      <c r="C73" s="1" t="str">
        <f>Sheet1!H73&amp;CHAR(10)&amp;Sheet1!I73</f>
        <v>3.3
(1.0, 10.0)</v>
      </c>
      <c r="D73" s="1" t="str">
        <f>Sheet1!D73&amp;CHAR(10)&amp;Sheet1!E73</f>
        <v>0.04
(0.009, 0.3)</v>
      </c>
      <c r="E73" s="1" t="str">
        <f>Sheet1!J73&amp;CHAR(10)&amp;Sheet1!K73</f>
        <v>0.05
(0.003, 0.4)</v>
      </c>
      <c r="F73" s="1" t="str">
        <f>Sheet1!F73&amp;CHAR(10)&amp;Sheet1!G73</f>
        <v>0.003
(0.0006, 0.03)</v>
      </c>
      <c r="G73" s="1" t="str">
        <f>Sheet1!L73&amp;CHAR(10)&amp;Sheet1!M73</f>
        <v>0.007
(0.0004, 0.07)</v>
      </c>
      <c r="H73" s="1" t="str">
        <f>Sheet1!N73&amp;CHAR(10)&amp;Sheet1!O73</f>
        <v xml:space="preserve">5
</v>
      </c>
    </row>
    <row r="74" spans="1:8" ht="28" x14ac:dyDescent="0.2">
      <c r="A74" s="1" t="str">
        <f>Sheet1!A74</f>
        <v>Egypt</v>
      </c>
      <c r="B74" s="1" t="str">
        <f>Sheet1!B74&amp;CHAR(10)&amp;Sheet1!C74</f>
        <v>5.2
(1.9, 20.0)</v>
      </c>
      <c r="C74" s="1" t="str">
        <f>Sheet1!H74&amp;CHAR(10)&amp;Sheet1!I74</f>
        <v>2.3
(1.0, 7.0)</v>
      </c>
      <c r="D74" s="1" t="str">
        <f>Sheet1!D74&amp;CHAR(10)&amp;Sheet1!E74</f>
        <v>0.1
(0.03, 0.6)</v>
      </c>
      <c r="E74" s="1" t="str">
        <f>Sheet1!J74&amp;CHAR(10)&amp;Sheet1!K74</f>
        <v>0.2
(0.04, 0.7)</v>
      </c>
      <c r="F74" s="1" t="str">
        <f>Sheet1!F74&amp;CHAR(10)&amp;Sheet1!G74</f>
        <v>0.006
(0.001, 0.03)</v>
      </c>
      <c r="G74" s="1" t="str">
        <f>Sheet1!L74&amp;CHAR(10)&amp;Sheet1!M74</f>
        <v>0.02
(0.005, 0.08)</v>
      </c>
      <c r="H74" s="1" t="str">
        <f>Sheet1!N74&amp;CHAR(10)&amp;Sheet1!O74</f>
        <v xml:space="preserve">4
</v>
      </c>
    </row>
    <row r="75" spans="1:8" ht="28" x14ac:dyDescent="0.2">
      <c r="A75" s="1" t="str">
        <f>Sheet1!A75</f>
        <v>El Salvador</v>
      </c>
      <c r="B75" s="1" t="str">
        <f>Sheet1!B75&amp;CHAR(10)&amp;Sheet1!C75</f>
        <v>5.1
(1.8, 18.0)</v>
      </c>
      <c r="C75" s="1" t="str">
        <f>Sheet1!H75&amp;CHAR(10)&amp;Sheet1!I75</f>
        <v>4.1
(2.0, 20.0)</v>
      </c>
      <c r="D75" s="1" t="str">
        <f>Sheet1!D75&amp;CHAR(10)&amp;Sheet1!E75</f>
        <v>0.1
(0.02, 0.6)</v>
      </c>
      <c r="E75" s="1" t="str">
        <f>Sheet1!J75&amp;CHAR(10)&amp;Sheet1!K75</f>
        <v>0.2
(0.03, 0.7)</v>
      </c>
      <c r="F75" s="1" t="str">
        <f>Sheet1!F75&amp;CHAR(10)&amp;Sheet1!G75</f>
        <v>0.007
(0.001, 0.04)</v>
      </c>
      <c r="G75" s="1" t="str">
        <f>Sheet1!L75&amp;CHAR(10)&amp;Sheet1!M75</f>
        <v>0.02
(0.003, 0.1)</v>
      </c>
      <c r="H75" s="1" t="str">
        <f>Sheet1!N75&amp;CHAR(10)&amp;Sheet1!O75</f>
        <v xml:space="preserve">2
</v>
      </c>
    </row>
    <row r="76" spans="1:8" ht="28" x14ac:dyDescent="0.2">
      <c r="A76" s="1" t="str">
        <f>Sheet1!A76</f>
        <v>Estonia</v>
      </c>
      <c r="B76" s="1" t="str">
        <f>Sheet1!B76&amp;CHAR(10)&amp;Sheet1!C76</f>
        <v>4.6
(1.7, 17.0)</v>
      </c>
      <c r="C76" s="1" t="str">
        <f>Sheet1!H76&amp;CHAR(10)&amp;Sheet1!I76</f>
        <v>3.5
(1.0, 10.0)</v>
      </c>
      <c r="D76" s="1" t="str">
        <f>Sheet1!D76&amp;CHAR(10)&amp;Sheet1!E76</f>
        <v>0.08
(0.02, 0.4)</v>
      </c>
      <c r="E76" s="1" t="str">
        <f>Sheet1!J76&amp;CHAR(10)&amp;Sheet1!K76</f>
        <v>0.2
(0.03, 0.6)</v>
      </c>
      <c r="F76" s="1" t="str">
        <f>Sheet1!F76&amp;CHAR(10)&amp;Sheet1!G76</f>
        <v>0.003
(0.0007, 0.02)</v>
      </c>
      <c r="G76" s="1" t="str">
        <f>Sheet1!L76&amp;CHAR(10)&amp;Sheet1!M76</f>
        <v>0.02
(0.004, 0.09)</v>
      </c>
      <c r="H76" s="1" t="str">
        <f>Sheet1!N76&amp;CHAR(10)&amp;Sheet1!O76</f>
        <v xml:space="preserve">4
</v>
      </c>
    </row>
    <row r="77" spans="1:8" ht="28" x14ac:dyDescent="0.2">
      <c r="A77" s="1" t="str">
        <f>Sheet1!A77</f>
        <v>Ethiopia</v>
      </c>
      <c r="B77" s="1" t="str">
        <f>Sheet1!B77&amp;CHAR(10)&amp;Sheet1!C77</f>
        <v>2.6
(1.3, 10.0)</v>
      </c>
      <c r="C77" s="1" t="str">
        <f>Sheet1!H77&amp;CHAR(10)&amp;Sheet1!I77</f>
        <v>2.2
(1.0, 8.0)</v>
      </c>
      <c r="D77" s="1" t="str">
        <f>Sheet1!D77&amp;CHAR(10)&amp;Sheet1!E77</f>
        <v>0.06
(0.01, 0.7)</v>
      </c>
      <c r="E77" s="1" t="str">
        <f>Sheet1!J77&amp;CHAR(10)&amp;Sheet1!K77</f>
        <v>0.06
(0.007, 0.7)</v>
      </c>
      <c r="F77" s="1" t="str">
        <f>Sheet1!F77&amp;CHAR(10)&amp;Sheet1!G77</f>
        <v>0.01
(0.002, 0.1)</v>
      </c>
      <c r="G77" s="1" t="str">
        <f>Sheet1!L77&amp;CHAR(10)&amp;Sheet1!M77</f>
        <v>0.02
(0.002, 0.2)</v>
      </c>
      <c r="H77" s="1" t="str">
        <f>Sheet1!N77&amp;CHAR(10)&amp;Sheet1!O77</f>
        <v xml:space="preserve">3
</v>
      </c>
    </row>
    <row r="78" spans="1:8" ht="28" x14ac:dyDescent="0.2">
      <c r="A78" s="1" t="str">
        <f>Sheet1!A78</f>
        <v>Finland</v>
      </c>
      <c r="B78" s="1" t="str">
        <f>Sheet1!B78&amp;CHAR(10)&amp;Sheet1!C78</f>
        <v>5
(1.9, 21.0)</v>
      </c>
      <c r="C78" s="1" t="str">
        <f>Sheet1!H78&amp;CHAR(10)&amp;Sheet1!I78</f>
        <v>3
(1.0, 8.0)</v>
      </c>
      <c r="D78" s="1" t="str">
        <f>Sheet1!D78&amp;CHAR(10)&amp;Sheet1!E78</f>
        <v>0.08
(0.02, 0.5)</v>
      </c>
      <c r="E78" s="1" t="str">
        <f>Sheet1!J78&amp;CHAR(10)&amp;Sheet1!K78</f>
        <v>0.2
(0.03, 0.7)</v>
      </c>
      <c r="F78" s="1" t="str">
        <f>Sheet1!F78&amp;CHAR(10)&amp;Sheet1!G78</f>
        <v>0.005
(0.001, 0.04)</v>
      </c>
      <c r="G78" s="1" t="str">
        <f>Sheet1!L78&amp;CHAR(10)&amp;Sheet1!M78</f>
        <v>0.03
(0.004, 0.1)</v>
      </c>
      <c r="H78" s="1" t="str">
        <f>Sheet1!N78&amp;CHAR(10)&amp;Sheet1!O78</f>
        <v xml:space="preserve">5
</v>
      </c>
    </row>
    <row r="79" spans="1:8" ht="28" x14ac:dyDescent="0.2">
      <c r="A79" s="1" t="str">
        <f>Sheet1!A79</f>
        <v>France</v>
      </c>
      <c r="B79" s="1" t="str">
        <f>Sheet1!B79&amp;CHAR(10)&amp;Sheet1!C79</f>
        <v>1.6
(1.1, 3.8)</v>
      </c>
      <c r="C79" s="1" t="str">
        <f>Sheet1!H79&amp;CHAR(10)&amp;Sheet1!I79</f>
        <v>1.3
(0.9, 2.0)</v>
      </c>
      <c r="D79" s="1" t="str">
        <f>Sheet1!D79&amp;CHAR(10)&amp;Sheet1!E79</f>
        <v>0.2
(0.02, 4.0)</v>
      </c>
      <c r="E79" s="1" t="str">
        <f>Sheet1!J79&amp;CHAR(10)&amp;Sheet1!K79</f>
        <v>0.4
(0.02, 0.8)</v>
      </c>
      <c r="F79" s="1" t="str">
        <f>Sheet1!F79&amp;CHAR(10)&amp;Sheet1!G79</f>
        <v>0.01
(0.002, 0.4)</v>
      </c>
      <c r="G79" s="1" t="str">
        <f>Sheet1!L79&amp;CHAR(10)&amp;Sheet1!M79</f>
        <v>0.06
(0.003, 0.1)</v>
      </c>
      <c r="H79" s="1" t="str">
        <f>Sheet1!N79&amp;CHAR(10)&amp;Sheet1!O79</f>
        <v xml:space="preserve">10
</v>
      </c>
    </row>
    <row r="80" spans="1:8" ht="28" x14ac:dyDescent="0.2">
      <c r="A80" s="1" t="str">
        <f>Sheet1!A80</f>
        <v>Gabon</v>
      </c>
      <c r="B80" s="1" t="str">
        <f>Sheet1!B80&amp;CHAR(10)&amp;Sheet1!C80</f>
        <v>3.1
(1.3, 14.0)</v>
      </c>
      <c r="C80" s="1" t="str">
        <f>Sheet1!H80&amp;CHAR(10)&amp;Sheet1!I80</f>
        <v>2.8
(1.0, 10.0)</v>
      </c>
      <c r="D80" s="1" t="str">
        <f>Sheet1!D80&amp;CHAR(10)&amp;Sheet1!E80</f>
        <v>0.07
(0.01, 0.8)</v>
      </c>
      <c r="E80" s="1" t="str">
        <f>Sheet1!J80&amp;CHAR(10)&amp;Sheet1!K80</f>
        <v>0.07
(0.007, 0.8)</v>
      </c>
      <c r="F80" s="1" t="str">
        <f>Sheet1!F80&amp;CHAR(10)&amp;Sheet1!G80</f>
        <v>0.01
(0.002, 0.2)</v>
      </c>
      <c r="G80" s="1" t="str">
        <f>Sheet1!L80&amp;CHAR(10)&amp;Sheet1!M80</f>
        <v>0.02
(0.002, 0.3)</v>
      </c>
      <c r="H80" s="1" t="str">
        <f>Sheet1!N80&amp;CHAR(10)&amp;Sheet1!O80</f>
        <v xml:space="preserve">2
</v>
      </c>
    </row>
    <row r="81" spans="1:8" ht="28" x14ac:dyDescent="0.2">
      <c r="A81" s="1" t="str">
        <f>Sheet1!A81</f>
        <v>Georgia</v>
      </c>
      <c r="B81" s="1" t="str">
        <f>Sheet1!B81&amp;CHAR(10)&amp;Sheet1!C81</f>
        <v>4.6
(1.7, 15.0)</v>
      </c>
      <c r="C81" s="1" t="str">
        <f>Sheet1!H81&amp;CHAR(10)&amp;Sheet1!I81</f>
        <v>1.8
(1.0, 4.0)</v>
      </c>
      <c r="D81" s="1" t="str">
        <f>Sheet1!D81&amp;CHAR(10)&amp;Sheet1!E81</f>
        <v>0.1
(0.02, 0.6)</v>
      </c>
      <c r="E81" s="1" t="str">
        <f>Sheet1!J81&amp;CHAR(10)&amp;Sheet1!K81</f>
        <v>0.2
(0.03, 0.7)</v>
      </c>
      <c r="F81" s="1" t="str">
        <f>Sheet1!F81&amp;CHAR(10)&amp;Sheet1!G81</f>
        <v>0.006
(0.001, 0.04)</v>
      </c>
      <c r="G81" s="1" t="str">
        <f>Sheet1!L81&amp;CHAR(10)&amp;Sheet1!M81</f>
        <v>0.02
(0.004, 0.1)</v>
      </c>
      <c r="H81" s="1" t="str">
        <f>Sheet1!N81&amp;CHAR(10)&amp;Sheet1!O81</f>
        <v xml:space="preserve">5
</v>
      </c>
    </row>
    <row r="82" spans="1:8" ht="28" x14ac:dyDescent="0.2">
      <c r="A82" s="1" t="str">
        <f>Sheet1!A82</f>
        <v>Germany</v>
      </c>
      <c r="B82" s="1" t="str">
        <f>Sheet1!B82&amp;CHAR(10)&amp;Sheet1!C82</f>
        <v>1.5
(1.1, 4.3)</v>
      </c>
      <c r="C82" s="1" t="str">
        <f>Sheet1!H82&amp;CHAR(10)&amp;Sheet1!I82</f>
        <v>0.98
(0.6, 2.0)</v>
      </c>
      <c r="D82" s="1" t="str">
        <f>Sheet1!D82&amp;CHAR(10)&amp;Sheet1!E82</f>
        <v>0.4
(0.03, 8.0)</v>
      </c>
      <c r="E82" s="1" t="str">
        <f>Sheet1!J82&amp;CHAR(10)&amp;Sheet1!K82</f>
        <v>0.3
(0.1, 0.8)</v>
      </c>
      <c r="F82" s="1" t="str">
        <f>Sheet1!F82&amp;CHAR(10)&amp;Sheet1!G82</f>
        <v>0.01
(0.001, 0.3)</v>
      </c>
      <c r="G82" s="1" t="str">
        <f>Sheet1!L82&amp;CHAR(10)&amp;Sheet1!M82</f>
        <v>0.02
(0.007, 0.07)</v>
      </c>
      <c r="H82" s="1" t="str">
        <f>Sheet1!N82&amp;CHAR(10)&amp;Sheet1!O82</f>
        <v xml:space="preserve">10
</v>
      </c>
    </row>
    <row r="83" spans="1:8" ht="28" x14ac:dyDescent="0.2">
      <c r="A83" s="1" t="str">
        <f>Sheet1!A83</f>
        <v>Ghana</v>
      </c>
      <c r="B83" s="1" t="str">
        <f>Sheet1!B83&amp;CHAR(10)&amp;Sheet1!C83</f>
        <v>4.9
(1.7, 19.0)</v>
      </c>
      <c r="C83" s="1" t="str">
        <f>Sheet1!H83&amp;CHAR(10)&amp;Sheet1!I83</f>
        <v>3.3
(1.0, 10.0)</v>
      </c>
      <c r="D83" s="1" t="str">
        <f>Sheet1!D83&amp;CHAR(10)&amp;Sheet1!E83</f>
        <v>0.1
(0.02, 0.6)</v>
      </c>
      <c r="E83" s="1" t="str">
        <f>Sheet1!J83&amp;CHAR(10)&amp;Sheet1!K83</f>
        <v>0.2
(0.02, 0.7)</v>
      </c>
      <c r="F83" s="1" t="str">
        <f>Sheet1!F83&amp;CHAR(10)&amp;Sheet1!G83</f>
        <v>0.01
(0.002, 0.08)</v>
      </c>
      <c r="G83" s="1" t="str">
        <f>Sheet1!L83&amp;CHAR(10)&amp;Sheet1!M83</f>
        <v>0.04
(0.004, 0.2)</v>
      </c>
      <c r="H83" s="1" t="str">
        <f>Sheet1!N83&amp;CHAR(10)&amp;Sheet1!O83</f>
        <v xml:space="preserve">3
</v>
      </c>
    </row>
    <row r="84" spans="1:8" ht="28" x14ac:dyDescent="0.2">
      <c r="A84" s="1" t="str">
        <f>Sheet1!A84</f>
        <v>Greece</v>
      </c>
      <c r="B84" s="1" t="str">
        <f>Sheet1!B84&amp;CHAR(10)&amp;Sheet1!C84</f>
        <v>4.4
(1.9, 14.0)</v>
      </c>
      <c r="C84" s="1" t="str">
        <f>Sheet1!H84&amp;CHAR(10)&amp;Sheet1!I84</f>
        <v>2.8
(1.0, 6.0)</v>
      </c>
      <c r="D84" s="1" t="str">
        <f>Sheet1!D84&amp;CHAR(10)&amp;Sheet1!E84</f>
        <v>0.07
(0.02, 0.4)</v>
      </c>
      <c r="E84" s="1" t="str">
        <f>Sheet1!J84&amp;CHAR(10)&amp;Sheet1!K84</f>
        <v>0.2
(0.03, 0.7)</v>
      </c>
      <c r="F84" s="1" t="str">
        <f>Sheet1!F84&amp;CHAR(10)&amp;Sheet1!G84</f>
        <v>0.004
(0.0008, 0.02)</v>
      </c>
      <c r="G84" s="1" t="str">
        <f>Sheet1!L84&amp;CHAR(10)&amp;Sheet1!M84</f>
        <v>0.04
(0.006, 0.2)</v>
      </c>
      <c r="H84" s="1" t="str">
        <f>Sheet1!N84&amp;CHAR(10)&amp;Sheet1!O84</f>
        <v xml:space="preserve">6
</v>
      </c>
    </row>
    <row r="85" spans="1:8" ht="28" x14ac:dyDescent="0.2">
      <c r="A85" s="1" t="str">
        <f>Sheet1!A85</f>
        <v>Guatemala</v>
      </c>
      <c r="B85" s="1" t="str">
        <f>Sheet1!B85&amp;CHAR(10)&amp;Sheet1!C85</f>
        <v>2.9
(1.3, 12.0)</v>
      </c>
      <c r="C85" s="1" t="str">
        <f>Sheet1!H85&amp;CHAR(10)&amp;Sheet1!I85</f>
        <v>2.5
(1.0, 9.0)</v>
      </c>
      <c r="D85" s="1" t="str">
        <f>Sheet1!D85&amp;CHAR(10)&amp;Sheet1!E85</f>
        <v>0.07
(0.02, 0.6)</v>
      </c>
      <c r="E85" s="1" t="str">
        <f>Sheet1!J85&amp;CHAR(10)&amp;Sheet1!K85</f>
        <v>0.08
(0.009, 0.6)</v>
      </c>
      <c r="F85" s="1" t="str">
        <f>Sheet1!F85&amp;CHAR(10)&amp;Sheet1!G85</f>
        <v>0.009
(0.002, 0.08)</v>
      </c>
      <c r="G85" s="1" t="str">
        <f>Sheet1!L85&amp;CHAR(10)&amp;Sheet1!M85</f>
        <v>0.02
(0.002, 0.2)</v>
      </c>
      <c r="H85" s="1" t="str">
        <f>Sheet1!N85&amp;CHAR(10)&amp;Sheet1!O85</f>
        <v xml:space="preserve">3
</v>
      </c>
    </row>
    <row r="86" spans="1:8" ht="28" x14ac:dyDescent="0.2">
      <c r="A86" s="1" t="str">
        <f>Sheet1!A86</f>
        <v>Guinea</v>
      </c>
      <c r="B86" s="1" t="str">
        <f>Sheet1!B86&amp;CHAR(10)&amp;Sheet1!C86</f>
        <v>4.3
(1.6, 17.0)</v>
      </c>
      <c r="C86" s="1" t="str">
        <f>Sheet1!H86&amp;CHAR(10)&amp;Sheet1!I86</f>
        <v>3.8
(2.0, 10.0)</v>
      </c>
      <c r="D86" s="1" t="str">
        <f>Sheet1!D86&amp;CHAR(10)&amp;Sheet1!E86</f>
        <v>0.08
(0.02, 0.6)</v>
      </c>
      <c r="E86" s="1" t="str">
        <f>Sheet1!J86&amp;CHAR(10)&amp;Sheet1!K86</f>
        <v>0.1
(0.01, 0.6)</v>
      </c>
      <c r="F86" s="1" t="str">
        <f>Sheet1!F86&amp;CHAR(10)&amp;Sheet1!G86</f>
        <v>0.008
(0.001, 0.06)</v>
      </c>
      <c r="G86" s="1" t="str">
        <f>Sheet1!L86&amp;CHAR(10)&amp;Sheet1!M86</f>
        <v>0.01
(0.002, 0.1)</v>
      </c>
      <c r="H86" s="1" t="str">
        <f>Sheet1!N86&amp;CHAR(10)&amp;Sheet1!O86</f>
        <v xml:space="preserve">2
</v>
      </c>
    </row>
    <row r="87" spans="1:8" ht="28" x14ac:dyDescent="0.2">
      <c r="A87" s="1" t="str">
        <f>Sheet1!A87</f>
        <v>Guyana</v>
      </c>
      <c r="B87" s="1" t="str">
        <f>Sheet1!B87&amp;CHAR(10)&amp;Sheet1!C87</f>
        <v>3.1
(1.2, 15.0)</v>
      </c>
      <c r="C87" s="1" t="str">
        <f>Sheet1!H87&amp;CHAR(10)&amp;Sheet1!I87</f>
        <v>2
(0.4, 10.0)</v>
      </c>
      <c r="D87" s="1" t="str">
        <f>Sheet1!D87&amp;CHAR(10)&amp;Sheet1!E87</f>
        <v>0.1
(0.02, 1.0)</v>
      </c>
      <c r="E87" s="1" t="str">
        <f>Sheet1!J87&amp;CHAR(10)&amp;Sheet1!K87</f>
        <v>0.2
(0.008, 1.0)</v>
      </c>
      <c r="F87" s="1" t="str">
        <f>Sheet1!F87&amp;CHAR(10)&amp;Sheet1!G87</f>
        <v>0.03
(0.0006, 0.4)</v>
      </c>
      <c r="G87" s="1" t="str">
        <f>Sheet1!L87&amp;CHAR(10)&amp;Sheet1!M87</f>
        <v>0.08
(-0.01, 0.8)</v>
      </c>
      <c r="H87" s="1" t="str">
        <f>Sheet1!N87&amp;CHAR(10)&amp;Sheet1!O87</f>
        <v xml:space="preserve">3
</v>
      </c>
    </row>
    <row r="88" spans="1:8" ht="28" x14ac:dyDescent="0.2">
      <c r="A88" s="1" t="str">
        <f>Sheet1!A88</f>
        <v>Haiti</v>
      </c>
      <c r="B88" s="1" t="str">
        <f>Sheet1!B88&amp;CHAR(10)&amp;Sheet1!C88</f>
        <v>3.2
(1.2, 15.0)</v>
      </c>
      <c r="C88" s="1" t="str">
        <f>Sheet1!H88&amp;CHAR(10)&amp;Sheet1!I88</f>
        <v>2.4
(0.7, 10.0)</v>
      </c>
      <c r="D88" s="1" t="str">
        <f>Sheet1!D88&amp;CHAR(10)&amp;Sheet1!E88</f>
        <v>0.1
(0.02, 1.0)</v>
      </c>
      <c r="E88" s="1" t="str">
        <f>Sheet1!J88&amp;CHAR(10)&amp;Sheet1!K88</f>
        <v>0.2
(0.01, 1.0)</v>
      </c>
      <c r="F88" s="1" t="str">
        <f>Sheet1!F88&amp;CHAR(10)&amp;Sheet1!G88</f>
        <v>0.03
(0.003, 0.3)</v>
      </c>
      <c r="G88" s="1" t="str">
        <f>Sheet1!L88&amp;CHAR(10)&amp;Sheet1!M88</f>
        <v>0.07
(0.002, 0.7)</v>
      </c>
      <c r="H88" s="1" t="str">
        <f>Sheet1!N88&amp;CHAR(10)&amp;Sheet1!O88</f>
        <v xml:space="preserve">2
</v>
      </c>
    </row>
    <row r="89" spans="1:8" ht="28" x14ac:dyDescent="0.2">
      <c r="A89" s="1" t="str">
        <f>Sheet1!A89</f>
        <v>Honduras</v>
      </c>
      <c r="B89" s="1" t="str">
        <f>Sheet1!B89&amp;CHAR(10)&amp;Sheet1!C89</f>
        <v>4
(1.5, 15.0)</v>
      </c>
      <c r="C89" s="1" t="str">
        <f>Sheet1!H89&amp;CHAR(10)&amp;Sheet1!I89</f>
        <v>2.9
(1.0, 10.0)</v>
      </c>
      <c r="D89" s="1" t="str">
        <f>Sheet1!D89&amp;CHAR(10)&amp;Sheet1!E89</f>
        <v>0.08
(0.02, 0.5)</v>
      </c>
      <c r="E89" s="1" t="str">
        <f>Sheet1!J89&amp;CHAR(10)&amp;Sheet1!K89</f>
        <v>0.1
(0.02, 0.7)</v>
      </c>
      <c r="F89" s="1" t="str">
        <f>Sheet1!F89&amp;CHAR(10)&amp;Sheet1!G89</f>
        <v>0.01
(0.002, 0.07)</v>
      </c>
      <c r="G89" s="1" t="str">
        <f>Sheet1!L89&amp;CHAR(10)&amp;Sheet1!M89</f>
        <v>0.04
(0.005, 0.2)</v>
      </c>
      <c r="H89" s="1" t="str">
        <f>Sheet1!N89&amp;CHAR(10)&amp;Sheet1!O89</f>
        <v xml:space="preserve">4
</v>
      </c>
    </row>
    <row r="90" spans="1:8" ht="28" x14ac:dyDescent="0.2">
      <c r="A90" s="1" t="str">
        <f>Sheet1!A90</f>
        <v>Hungary</v>
      </c>
      <c r="B90" s="1" t="str">
        <f>Sheet1!B90&amp;CHAR(10)&amp;Sheet1!C90</f>
        <v>5.2
(1.9, 20.0)</v>
      </c>
      <c r="C90" s="1" t="str">
        <f>Sheet1!H90&amp;CHAR(10)&amp;Sheet1!I90</f>
        <v>3.3
(2.0, 9.0)</v>
      </c>
      <c r="D90" s="1" t="str">
        <f>Sheet1!D90&amp;CHAR(10)&amp;Sheet1!E90</f>
        <v>0.08
(0.02, 0.5)</v>
      </c>
      <c r="E90" s="1" t="str">
        <f>Sheet1!J90&amp;CHAR(10)&amp;Sheet1!K90</f>
        <v>0.2
(0.03, 0.6)</v>
      </c>
      <c r="F90" s="1" t="str">
        <f>Sheet1!F90&amp;CHAR(10)&amp;Sheet1!G90</f>
        <v>0.004
(0.0009, 0.02)</v>
      </c>
      <c r="G90" s="1" t="str">
        <f>Sheet1!L90&amp;CHAR(10)&amp;Sheet1!M90</f>
        <v>0.02
(0.003, 0.08)</v>
      </c>
      <c r="H90" s="1" t="str">
        <f>Sheet1!N90&amp;CHAR(10)&amp;Sheet1!O90</f>
        <v xml:space="preserve">5
</v>
      </c>
    </row>
    <row r="91" spans="1:8" ht="28" x14ac:dyDescent="0.2">
      <c r="A91" s="1" t="str">
        <f>Sheet1!A91</f>
        <v>Iceland</v>
      </c>
      <c r="B91" s="1" t="str">
        <f>Sheet1!B91&amp;CHAR(10)&amp;Sheet1!C91</f>
        <v>4.1
(1.7, 14.0)</v>
      </c>
      <c r="C91" s="1" t="str">
        <f>Sheet1!H91&amp;CHAR(10)&amp;Sheet1!I91</f>
        <v>2.4
(1.0, 6.0)</v>
      </c>
      <c r="D91" s="1" t="str">
        <f>Sheet1!D91&amp;CHAR(10)&amp;Sheet1!E91</f>
        <v>0.1
(0.03, 0.5)</v>
      </c>
      <c r="E91" s="1" t="str">
        <f>Sheet1!J91&amp;CHAR(10)&amp;Sheet1!K91</f>
        <v>0.3
(0.06, 0.8)</v>
      </c>
      <c r="F91" s="1" t="str">
        <f>Sheet1!F91&amp;CHAR(10)&amp;Sheet1!G91</f>
        <v>0.003
(0.0006, 0.01)</v>
      </c>
      <c r="G91" s="1" t="str">
        <f>Sheet1!L91&amp;CHAR(10)&amp;Sheet1!M91</f>
        <v>0.01
(0.002, 0.04)</v>
      </c>
      <c r="H91" s="1" t="str">
        <f>Sheet1!N91&amp;CHAR(10)&amp;Sheet1!O91</f>
        <v xml:space="preserve">5
</v>
      </c>
    </row>
    <row r="92" spans="1:8" ht="28" x14ac:dyDescent="0.2">
      <c r="A92" s="1" t="str">
        <f>Sheet1!A92</f>
        <v>India</v>
      </c>
      <c r="B92" s="1" t="str">
        <f>Sheet1!B92&amp;CHAR(10)&amp;Sheet1!C92</f>
        <v>10
(2.9, 54.0)</v>
      </c>
      <c r="C92" s="1" t="str">
        <f>Sheet1!H92&amp;CHAR(10)&amp;Sheet1!I92</f>
        <v>3.2
(2.0, 7.0)</v>
      </c>
      <c r="D92" s="1" t="str">
        <f>Sheet1!D92&amp;CHAR(10)&amp;Sheet1!E92</f>
        <v>0.2
(0.04, 0.6)</v>
      </c>
      <c r="E92" s="1" t="str">
        <f>Sheet1!J92&amp;CHAR(10)&amp;Sheet1!K92</f>
        <v>0.2
(0.06, 0.7)</v>
      </c>
      <c r="F92" s="1" t="str">
        <f>Sheet1!F92&amp;CHAR(10)&amp;Sheet1!G92</f>
        <v>0.004
(0.001, 0.02)</v>
      </c>
      <c r="G92" s="1" t="str">
        <f>Sheet1!L92&amp;CHAR(10)&amp;Sheet1!M92</f>
        <v>0.01
(0.003, 0.05)</v>
      </c>
      <c r="H92" s="1" t="str">
        <f>Sheet1!N92&amp;CHAR(10)&amp;Sheet1!O92</f>
        <v xml:space="preserve">5
</v>
      </c>
    </row>
    <row r="93" spans="1:8" ht="28" x14ac:dyDescent="0.2">
      <c r="A93" s="1" t="str">
        <f>Sheet1!A93</f>
        <v>Indonesia</v>
      </c>
      <c r="B93" s="1" t="str">
        <f>Sheet1!B93&amp;CHAR(10)&amp;Sheet1!C93</f>
        <v>6.2
(2.3, 20.0)</v>
      </c>
      <c r="C93" s="1" t="str">
        <f>Sheet1!H93&amp;CHAR(10)&amp;Sheet1!I93</f>
        <v>5.7
(2.0, 20.0)</v>
      </c>
      <c r="D93" s="1" t="str">
        <f>Sheet1!D93&amp;CHAR(10)&amp;Sheet1!E93</f>
        <v>0.05
(0.01, 0.3)</v>
      </c>
      <c r="E93" s="1" t="str">
        <f>Sheet1!J93&amp;CHAR(10)&amp;Sheet1!K93</f>
        <v>0.1
(0.02, 0.6)</v>
      </c>
      <c r="F93" s="1" t="str">
        <f>Sheet1!F93&amp;CHAR(10)&amp;Sheet1!G93</f>
        <v>0.002
(0.0005, 0.01)</v>
      </c>
      <c r="G93" s="1" t="str">
        <f>Sheet1!L93&amp;CHAR(10)&amp;Sheet1!M93</f>
        <v>0.02
(0.003, 0.09)</v>
      </c>
      <c r="H93" s="1" t="str">
        <f>Sheet1!N93&amp;CHAR(10)&amp;Sheet1!O93</f>
        <v xml:space="preserve">5
</v>
      </c>
    </row>
    <row r="94" spans="1:8" ht="42" x14ac:dyDescent="0.2">
      <c r="A94" s="1" t="str">
        <f>Sheet1!A94</f>
        <v>Iran</v>
      </c>
      <c r="B94" s="1" t="str">
        <f>Sheet1!B94&amp;CHAR(10)&amp;Sheet1!C94</f>
        <v>8
(2.9, 19.0)</v>
      </c>
      <c r="C94" s="1" t="str">
        <f>Sheet1!H94&amp;CHAR(10)&amp;Sheet1!I94</f>
        <v>1.3
(1.0, 2.0)</v>
      </c>
      <c r="D94" s="1" t="str">
        <f>Sheet1!D94&amp;CHAR(10)&amp;Sheet1!E94</f>
        <v>0.07
(0.02, 0.3)</v>
      </c>
      <c r="E94" s="1" t="str">
        <f>Sheet1!J94&amp;CHAR(10)&amp;Sheet1!K94</f>
        <v>0.3
(0.06, 0.8)</v>
      </c>
      <c r="F94" s="1" t="str">
        <f>Sheet1!F94&amp;CHAR(10)&amp;Sheet1!G94</f>
        <v>0.002
(0.0004, 0.009)</v>
      </c>
      <c r="G94" s="1" t="str">
        <f>Sheet1!L94&amp;CHAR(10)&amp;Sheet1!M94</f>
        <v>0.03
(0.006, 0.08)</v>
      </c>
      <c r="H94" s="1" t="str">
        <f>Sheet1!N94&amp;CHAR(10)&amp;Sheet1!O94</f>
        <v xml:space="preserve">7
</v>
      </c>
    </row>
    <row r="95" spans="1:8" ht="28" x14ac:dyDescent="0.2">
      <c r="A95" s="1" t="str">
        <f>Sheet1!A95</f>
        <v>Iraq</v>
      </c>
      <c r="B95" s="1" t="str">
        <f>Sheet1!B95&amp;CHAR(10)&amp;Sheet1!C95</f>
        <v>2.8
(1.3, 10.0)</v>
      </c>
      <c r="C95" s="1" t="str">
        <f>Sheet1!H95&amp;CHAR(10)&amp;Sheet1!I95</f>
        <v>1.8
(1.0, 3.0)</v>
      </c>
      <c r="D95" s="1" t="str">
        <f>Sheet1!D95&amp;CHAR(10)&amp;Sheet1!E95</f>
        <v>0.09
(0.02, 0.6)</v>
      </c>
      <c r="E95" s="1" t="str">
        <f>Sheet1!J95&amp;CHAR(10)&amp;Sheet1!K95</f>
        <v>0.2
(0.03, 0.8)</v>
      </c>
      <c r="F95" s="1" t="str">
        <f>Sheet1!F95&amp;CHAR(10)&amp;Sheet1!G95</f>
        <v>0.004
(0.0009, 0.02)</v>
      </c>
      <c r="G95" s="1" t="str">
        <f>Sheet1!L95&amp;CHAR(10)&amp;Sheet1!M95</f>
        <v>0.02
(0.003, 0.08)</v>
      </c>
      <c r="H95" s="1" t="str">
        <f>Sheet1!N95&amp;CHAR(10)&amp;Sheet1!O95</f>
        <v xml:space="preserve">6
</v>
      </c>
    </row>
    <row r="96" spans="1:8" ht="28" x14ac:dyDescent="0.2">
      <c r="A96" s="1" t="str">
        <f>Sheet1!A96</f>
        <v>Ireland</v>
      </c>
      <c r="B96" s="1" t="str">
        <f>Sheet1!B96&amp;CHAR(10)&amp;Sheet1!C96</f>
        <v>6
(2.0, 28.0)</v>
      </c>
      <c r="C96" s="1" t="str">
        <f>Sheet1!H96&amp;CHAR(10)&amp;Sheet1!I96</f>
        <v>3.3
(2.0, 9.0)</v>
      </c>
      <c r="D96" s="1" t="str">
        <f>Sheet1!D96&amp;CHAR(10)&amp;Sheet1!E96</f>
        <v>0.1
(0.02, 0.6)</v>
      </c>
      <c r="E96" s="1" t="str">
        <f>Sheet1!J96&amp;CHAR(10)&amp;Sheet1!K96</f>
        <v>0.2
(0.03, 0.6)</v>
      </c>
      <c r="F96" s="1" t="str">
        <f>Sheet1!F96&amp;CHAR(10)&amp;Sheet1!G96</f>
        <v>0.006
(0.001, 0.04)</v>
      </c>
      <c r="G96" s="1" t="str">
        <f>Sheet1!L96&amp;CHAR(10)&amp;Sheet1!M96</f>
        <v>0.02
(0.004, 0.1)</v>
      </c>
      <c r="H96" s="1" t="str">
        <f>Sheet1!N96&amp;CHAR(10)&amp;Sheet1!O96</f>
        <v xml:space="preserve">5
</v>
      </c>
    </row>
    <row r="97" spans="1:8" ht="42" x14ac:dyDescent="0.2">
      <c r="A97" s="1" t="str">
        <f>Sheet1!A97</f>
        <v>Israel</v>
      </c>
      <c r="B97" s="1" t="str">
        <f>Sheet1!B97&amp;CHAR(10)&amp;Sheet1!C97</f>
        <v>3.8
(1.7, 9.1)</v>
      </c>
      <c r="C97" s="1" t="str">
        <f>Sheet1!H97&amp;CHAR(10)&amp;Sheet1!I97</f>
        <v>3.6
(2.0, 8.0)</v>
      </c>
      <c r="D97" s="1" t="str">
        <f>Sheet1!D97&amp;CHAR(10)&amp;Sheet1!E97</f>
        <v>0.05
(0.02, 0.3)</v>
      </c>
      <c r="E97" s="1" t="str">
        <f>Sheet1!J97&amp;CHAR(10)&amp;Sheet1!K97</f>
        <v>0.1
(0.02, 0.5)</v>
      </c>
      <c r="F97" s="1" t="str">
        <f>Sheet1!F97&amp;CHAR(10)&amp;Sheet1!G97</f>
        <v>0.001
(0.0003, 0.008)</v>
      </c>
      <c r="G97" s="1" t="str">
        <f>Sheet1!L97&amp;CHAR(10)&amp;Sheet1!M97</f>
        <v>0.006
(0.001, 0.03)</v>
      </c>
      <c r="H97" s="1" t="str">
        <f>Sheet1!N97&amp;CHAR(10)&amp;Sheet1!O97</f>
        <v xml:space="preserve">5
</v>
      </c>
    </row>
    <row r="98" spans="1:8" ht="28" x14ac:dyDescent="0.2">
      <c r="A98" s="1" t="str">
        <f>Sheet1!A98</f>
        <v>Italy</v>
      </c>
      <c r="B98" s="1" t="str">
        <f>Sheet1!B98&amp;CHAR(10)&amp;Sheet1!C98</f>
        <v>2.1
(1.1, 4.9)</v>
      </c>
      <c r="C98" s="1" t="str">
        <f>Sheet1!H98&amp;CHAR(10)&amp;Sheet1!I98</f>
        <v>1.1
(0.8, 1.0)</v>
      </c>
      <c r="D98" s="1" t="str">
        <f>Sheet1!D98&amp;CHAR(10)&amp;Sheet1!E98</f>
        <v>0.2
(0.04, 3.0)</v>
      </c>
      <c r="E98" s="1" t="str">
        <f>Sheet1!J98&amp;CHAR(10)&amp;Sheet1!K98</f>
        <v>0.5
(0.3, 0.8)</v>
      </c>
      <c r="F98" s="1" t="str">
        <f>Sheet1!F98&amp;CHAR(10)&amp;Sheet1!G98</f>
        <v>0.01
(0.002, 0.2)</v>
      </c>
      <c r="G98" s="1" t="str">
        <f>Sheet1!L98&amp;CHAR(10)&amp;Sheet1!M98</f>
        <v>0.1
(0.06, 0.2)</v>
      </c>
      <c r="H98" s="1" t="str">
        <f>Sheet1!N98&amp;CHAR(10)&amp;Sheet1!O98</f>
        <v xml:space="preserve">10
</v>
      </c>
    </row>
    <row r="99" spans="1:8" ht="28" x14ac:dyDescent="0.2">
      <c r="A99" s="1" t="str">
        <f>Sheet1!A99</f>
        <v>Jamaica</v>
      </c>
      <c r="B99" s="1" t="str">
        <f>Sheet1!B99&amp;CHAR(10)&amp;Sheet1!C99</f>
        <v>2.2
(1.2, 7.5)</v>
      </c>
      <c r="C99" s="1" t="str">
        <f>Sheet1!H99&amp;CHAR(10)&amp;Sheet1!I99</f>
        <v>2.1
(1.0, 6.0)</v>
      </c>
      <c r="D99" s="1" t="str">
        <f>Sheet1!D99&amp;CHAR(10)&amp;Sheet1!E99</f>
        <v>0.05
(0.01, 0.5)</v>
      </c>
      <c r="E99" s="1" t="str">
        <f>Sheet1!J99&amp;CHAR(10)&amp;Sheet1!K99</f>
        <v>0.04
(0.006, 0.4)</v>
      </c>
      <c r="F99" s="1" t="str">
        <f>Sheet1!F99&amp;CHAR(10)&amp;Sheet1!G99</f>
        <v>0.009
(0.002, 0.09)</v>
      </c>
      <c r="G99" s="1" t="str">
        <f>Sheet1!L99&amp;CHAR(10)&amp;Sheet1!M99</f>
        <v>0.01
(0.001, 0.1)</v>
      </c>
      <c r="H99" s="1" t="str">
        <f>Sheet1!N99&amp;CHAR(10)&amp;Sheet1!O99</f>
        <v xml:space="preserve">3
</v>
      </c>
    </row>
    <row r="100" spans="1:8" ht="28" x14ac:dyDescent="0.2">
      <c r="A100" s="1" t="str">
        <f>Sheet1!A100</f>
        <v>Japan</v>
      </c>
      <c r="B100" s="1" t="str">
        <f>Sheet1!B100&amp;CHAR(10)&amp;Sheet1!C100</f>
        <v>3.2
(1.5, 7.6)</v>
      </c>
      <c r="C100" s="1" t="str">
        <f>Sheet1!H100&amp;CHAR(10)&amp;Sheet1!I100</f>
        <v>1.9
(1.0, 3.0)</v>
      </c>
      <c r="D100" s="1" t="str">
        <f>Sheet1!D100&amp;CHAR(10)&amp;Sheet1!E100</f>
        <v>0.06
(0.02, 0.4)</v>
      </c>
      <c r="E100" s="1" t="str">
        <f>Sheet1!J100&amp;CHAR(10)&amp;Sheet1!K100</f>
        <v>0.08
(0.01, 0.5)</v>
      </c>
      <c r="F100" s="1" t="str">
        <f>Sheet1!F100&amp;CHAR(10)&amp;Sheet1!G100</f>
        <v>0.002
(0.0006, 0.02)</v>
      </c>
      <c r="G100" s="1" t="str">
        <f>Sheet1!L100&amp;CHAR(10)&amp;Sheet1!M100</f>
        <v>0.009
(0.001, 0.05)</v>
      </c>
      <c r="H100" s="1" t="str">
        <f>Sheet1!N100&amp;CHAR(10)&amp;Sheet1!O100</f>
        <v xml:space="preserve">10
</v>
      </c>
    </row>
    <row r="101" spans="1:8" ht="28" x14ac:dyDescent="0.2">
      <c r="A101" s="1" t="str">
        <f>Sheet1!A101</f>
        <v>Jordan</v>
      </c>
      <c r="B101" s="1" t="str">
        <f>Sheet1!B101&amp;CHAR(10)&amp;Sheet1!C101</f>
        <v>6.1
(2.1, 19.0)</v>
      </c>
      <c r="C101" s="1" t="str">
        <f>Sheet1!H101&amp;CHAR(10)&amp;Sheet1!I101</f>
        <v>4.7
(1.0, 20.0)</v>
      </c>
      <c r="D101" s="1" t="str">
        <f>Sheet1!D101&amp;CHAR(10)&amp;Sheet1!E101</f>
        <v>0.1
(0.03, 0.6)</v>
      </c>
      <c r="E101" s="1" t="str">
        <f>Sheet1!J101&amp;CHAR(10)&amp;Sheet1!K101</f>
        <v>0.3
(0.06, 0.8)</v>
      </c>
      <c r="F101" s="1" t="str">
        <f>Sheet1!F101&amp;CHAR(10)&amp;Sheet1!G101</f>
        <v>0.006
(0.001, 0.03)</v>
      </c>
      <c r="G101" s="1" t="str">
        <f>Sheet1!L101&amp;CHAR(10)&amp;Sheet1!M101</f>
        <v>0.03
(0.005, 0.09)</v>
      </c>
      <c r="H101" s="1" t="str">
        <f>Sheet1!N101&amp;CHAR(10)&amp;Sheet1!O101</f>
        <v xml:space="preserve">3
</v>
      </c>
    </row>
    <row r="102" spans="1:8" ht="28" x14ac:dyDescent="0.2">
      <c r="A102" s="1" t="str">
        <f>Sheet1!A102</f>
        <v>Kazakhstan</v>
      </c>
      <c r="B102" s="1" t="str">
        <f>Sheet1!B102&amp;CHAR(10)&amp;Sheet1!C102</f>
        <v>5.4
(2.0, 20.0)</v>
      </c>
      <c r="C102" s="1" t="str">
        <f>Sheet1!H102&amp;CHAR(10)&amp;Sheet1!I102</f>
        <v>3
(1.0, 10.0)</v>
      </c>
      <c r="D102" s="1" t="str">
        <f>Sheet1!D102&amp;CHAR(10)&amp;Sheet1!E102</f>
        <v>0.1
(0.03, 0.6)</v>
      </c>
      <c r="E102" s="1" t="str">
        <f>Sheet1!J102&amp;CHAR(10)&amp;Sheet1!K102</f>
        <v>0.2
(0.04, 0.6)</v>
      </c>
      <c r="F102" s="1" t="str">
        <f>Sheet1!F102&amp;CHAR(10)&amp;Sheet1!G102</f>
        <v>0.004
(0.0009, 0.02)</v>
      </c>
      <c r="G102" s="1" t="str">
        <f>Sheet1!L102&amp;CHAR(10)&amp;Sheet1!M102</f>
        <v>0.01
(0.003, 0.05)</v>
      </c>
      <c r="H102" s="1" t="str">
        <f>Sheet1!N102&amp;CHAR(10)&amp;Sheet1!O102</f>
        <v xml:space="preserve">4
</v>
      </c>
    </row>
    <row r="103" spans="1:8" ht="28" x14ac:dyDescent="0.2">
      <c r="A103" s="1" t="str">
        <f>Sheet1!A103</f>
        <v>Kenya</v>
      </c>
      <c r="B103" s="1" t="str">
        <f>Sheet1!B103&amp;CHAR(10)&amp;Sheet1!C103</f>
        <v>4.1
(1.6, 14.0)</v>
      </c>
      <c r="C103" s="1" t="str">
        <f>Sheet1!H103&amp;CHAR(10)&amp;Sheet1!I103</f>
        <v>3.2
(1.0, 10.0)</v>
      </c>
      <c r="D103" s="1" t="str">
        <f>Sheet1!D103&amp;CHAR(10)&amp;Sheet1!E103</f>
        <v>0.08
(0.02, 0.5)</v>
      </c>
      <c r="E103" s="1" t="str">
        <f>Sheet1!J103&amp;CHAR(10)&amp;Sheet1!K103</f>
        <v>0.1
(0.02, 0.6)</v>
      </c>
      <c r="F103" s="1" t="str">
        <f>Sheet1!F103&amp;CHAR(10)&amp;Sheet1!G103</f>
        <v>0.006
(0.001, 0.04)</v>
      </c>
      <c r="G103" s="1" t="str">
        <f>Sheet1!L103&amp;CHAR(10)&amp;Sheet1!M103</f>
        <v>0.02
(0.003, 0.1)</v>
      </c>
      <c r="H103" s="1" t="str">
        <f>Sheet1!N103&amp;CHAR(10)&amp;Sheet1!O103</f>
        <v xml:space="preserve">3
</v>
      </c>
    </row>
    <row r="104" spans="1:8" ht="28" x14ac:dyDescent="0.2">
      <c r="A104" s="1" t="str">
        <f>Sheet1!A104</f>
        <v>Korea, South</v>
      </c>
      <c r="B104" s="1" t="str">
        <f>Sheet1!B104&amp;CHAR(10)&amp;Sheet1!C104</f>
        <v>2.5
(1.2, 5.2)</v>
      </c>
      <c r="C104" s="1" t="str">
        <f>Sheet1!H104&amp;CHAR(10)&amp;Sheet1!I104</f>
        <v>0.7
(0.09, 0.9)</v>
      </c>
      <c r="D104" s="1" t="str">
        <f>Sheet1!D104&amp;CHAR(10)&amp;Sheet1!E104</f>
        <v>0.07
(0.01, 1.0)</v>
      </c>
      <c r="E104" s="1" t="str">
        <f>Sheet1!J104&amp;CHAR(10)&amp;Sheet1!K104</f>
        <v>0.4
(0.003, 0.9)</v>
      </c>
      <c r="F104" s="1" t="str">
        <f>Sheet1!F104&amp;CHAR(10)&amp;Sheet1!G104</f>
        <v>0.002
(0.0004, 0.05)</v>
      </c>
      <c r="G104" s="1" t="str">
        <f>Sheet1!L104&amp;CHAR(10)&amp;Sheet1!M104</f>
        <v>0.03
(0.0002, 0.08)</v>
      </c>
      <c r="H104" s="1" t="str">
        <f>Sheet1!N104&amp;CHAR(10)&amp;Sheet1!O104</f>
        <v xml:space="preserve">9
</v>
      </c>
    </row>
    <row r="105" spans="1:8" ht="28" x14ac:dyDescent="0.2">
      <c r="A105" s="1" t="str">
        <f>Sheet1!A105</f>
        <v>Kosovo</v>
      </c>
      <c r="B105" s="1" t="str">
        <f>Sheet1!B105&amp;CHAR(10)&amp;Sheet1!C105</f>
        <v>2.3
(1.2, 8.7)</v>
      </c>
      <c r="C105" s="1" t="str">
        <f>Sheet1!H105&amp;CHAR(10)&amp;Sheet1!I105</f>
        <v>2.1
(1.0, 8.0)</v>
      </c>
      <c r="D105" s="1" t="str">
        <f>Sheet1!D105&amp;CHAR(10)&amp;Sheet1!E105</f>
        <v>0.06
(0.01, 0.5)</v>
      </c>
      <c r="E105" s="1" t="str">
        <f>Sheet1!J105&amp;CHAR(10)&amp;Sheet1!K105</f>
        <v>0.06
(0.009, 0.5)</v>
      </c>
      <c r="F105" s="1" t="str">
        <f>Sheet1!F105&amp;CHAR(10)&amp;Sheet1!G105</f>
        <v>0.007
(0.001, 0.07)</v>
      </c>
      <c r="G105" s="1" t="str">
        <f>Sheet1!L105&amp;CHAR(10)&amp;Sheet1!M105</f>
        <v>0.01
(0.002, 0.1)</v>
      </c>
      <c r="H105" s="1" t="str">
        <f>Sheet1!N105&amp;CHAR(10)&amp;Sheet1!O105</f>
        <v xml:space="preserve">2
</v>
      </c>
    </row>
    <row r="106" spans="1:8" ht="28" x14ac:dyDescent="0.2">
      <c r="A106" s="1" t="str">
        <f>Sheet1!A106</f>
        <v>Kuwait</v>
      </c>
      <c r="B106" s="1" t="str">
        <f>Sheet1!B106&amp;CHAR(10)&amp;Sheet1!C106</f>
        <v>2.8
(1.2, 15.0)</v>
      </c>
      <c r="C106" s="1" t="str">
        <f>Sheet1!H106&amp;CHAR(10)&amp;Sheet1!I106</f>
        <v>1.7
(1.0, 3.0)</v>
      </c>
      <c r="D106" s="1" t="str">
        <f>Sheet1!D106&amp;CHAR(10)&amp;Sheet1!E106</f>
        <v>0.08
(0.02, 1.0)</v>
      </c>
      <c r="E106" s="1" t="str">
        <f>Sheet1!J106&amp;CHAR(10)&amp;Sheet1!K106</f>
        <v>0.1
(0.01, 0.8)</v>
      </c>
      <c r="F106" s="1" t="str">
        <f>Sheet1!F106&amp;CHAR(10)&amp;Sheet1!G106</f>
        <v>0.004
(0.0009, 0.05)</v>
      </c>
      <c r="G106" s="1" t="str">
        <f>Sheet1!L106&amp;CHAR(10)&amp;Sheet1!M106</f>
        <v>0.01
(0.001, 0.09)</v>
      </c>
      <c r="H106" s="1" t="str">
        <f>Sheet1!N106&amp;CHAR(10)&amp;Sheet1!O106</f>
        <v xml:space="preserve">6
</v>
      </c>
    </row>
    <row r="107" spans="1:8" ht="28" x14ac:dyDescent="0.2">
      <c r="A107" s="1" t="str">
        <f>Sheet1!A107</f>
        <v>Kyrgyzstan</v>
      </c>
      <c r="B107" s="1" t="str">
        <f>Sheet1!B107&amp;CHAR(10)&amp;Sheet1!C107</f>
        <v>5.1
(1.8, 20.0)</v>
      </c>
      <c r="C107" s="1" t="str">
        <f>Sheet1!H107&amp;CHAR(10)&amp;Sheet1!I107</f>
        <v>3.5
(1.0, 10.0)</v>
      </c>
      <c r="D107" s="1" t="str">
        <f>Sheet1!D107&amp;CHAR(10)&amp;Sheet1!E107</f>
        <v>0.1
(0.03, 0.6)</v>
      </c>
      <c r="E107" s="1" t="str">
        <f>Sheet1!J107&amp;CHAR(10)&amp;Sheet1!K107</f>
        <v>0.2
(0.03, 0.7)</v>
      </c>
      <c r="F107" s="1" t="str">
        <f>Sheet1!F107&amp;CHAR(10)&amp;Sheet1!G107</f>
        <v>0.008
(0.002, 0.05)</v>
      </c>
      <c r="G107" s="1" t="str">
        <f>Sheet1!L107&amp;CHAR(10)&amp;Sheet1!M107</f>
        <v>0.03
(0.004, 0.1)</v>
      </c>
      <c r="H107" s="1" t="str">
        <f>Sheet1!N107&amp;CHAR(10)&amp;Sheet1!O107</f>
        <v xml:space="preserve">3
</v>
      </c>
    </row>
    <row r="108" spans="1:8" ht="28" x14ac:dyDescent="0.2">
      <c r="A108" s="1" t="str">
        <f>Sheet1!A108</f>
        <v>Latvia</v>
      </c>
      <c r="B108" s="1" t="str">
        <f>Sheet1!B108&amp;CHAR(10)&amp;Sheet1!C108</f>
        <v>4.8
(1.7, 18.0)</v>
      </c>
      <c r="C108" s="1" t="str">
        <f>Sheet1!H108&amp;CHAR(10)&amp;Sheet1!I108</f>
        <v>2.9
(1.0, 10.0)</v>
      </c>
      <c r="D108" s="1" t="str">
        <f>Sheet1!D108&amp;CHAR(10)&amp;Sheet1!E108</f>
        <v>0.1
(0.02, 0.6)</v>
      </c>
      <c r="E108" s="1" t="str">
        <f>Sheet1!J108&amp;CHAR(10)&amp;Sheet1!K108</f>
        <v>0.2
(0.03, 0.7)</v>
      </c>
      <c r="F108" s="1" t="str">
        <f>Sheet1!F108&amp;CHAR(10)&amp;Sheet1!G108</f>
        <v>0.008
(0.001, 0.05)</v>
      </c>
      <c r="G108" s="1" t="str">
        <f>Sheet1!L108&amp;CHAR(10)&amp;Sheet1!M108</f>
        <v>0.04
(0.006, 0.2)</v>
      </c>
      <c r="H108" s="1" t="str">
        <f>Sheet1!N108&amp;CHAR(10)&amp;Sheet1!O108</f>
        <v xml:space="preserve">4
</v>
      </c>
    </row>
    <row r="109" spans="1:8" ht="28" x14ac:dyDescent="0.2">
      <c r="A109" s="1" t="str">
        <f>Sheet1!A109</f>
        <v>Lebanon</v>
      </c>
      <c r="B109" s="1" t="str">
        <f>Sheet1!B109&amp;CHAR(10)&amp;Sheet1!C109</f>
        <v>4.2
(1.7, 15.0)</v>
      </c>
      <c r="C109" s="1" t="str">
        <f>Sheet1!H109&amp;CHAR(10)&amp;Sheet1!I109</f>
        <v>2.9
(1.0, 8.0)</v>
      </c>
      <c r="D109" s="1" t="str">
        <f>Sheet1!D109&amp;CHAR(10)&amp;Sheet1!E109</f>
        <v>0.08
(0.02, 0.5)</v>
      </c>
      <c r="E109" s="1" t="str">
        <f>Sheet1!J109&amp;CHAR(10)&amp;Sheet1!K109</f>
        <v>0.2
(0.03, 0.7)</v>
      </c>
      <c r="F109" s="1" t="str">
        <f>Sheet1!F109&amp;CHAR(10)&amp;Sheet1!G109</f>
        <v>0.004
(0.0007, 0.02)</v>
      </c>
      <c r="G109" s="1" t="str">
        <f>Sheet1!L109&amp;CHAR(10)&amp;Sheet1!M109</f>
        <v>0.03
(0.005, 0.1)</v>
      </c>
      <c r="H109" s="1" t="str">
        <f>Sheet1!N109&amp;CHAR(10)&amp;Sheet1!O109</f>
        <v xml:space="preserve">5
</v>
      </c>
    </row>
    <row r="110" spans="1:8" ht="28" x14ac:dyDescent="0.2">
      <c r="A110" s="1" t="str">
        <f>Sheet1!A110</f>
        <v>Liberia</v>
      </c>
      <c r="B110" s="1" t="str">
        <f>Sheet1!B110&amp;CHAR(10)&amp;Sheet1!C110</f>
        <v>4.5
(1.5, 19.0)</v>
      </c>
      <c r="C110" s="1" t="str">
        <f>Sheet1!H110&amp;CHAR(10)&amp;Sheet1!I110</f>
        <v>4.1
(1.0, 20.0)</v>
      </c>
      <c r="D110" s="1" t="str">
        <f>Sheet1!D110&amp;CHAR(10)&amp;Sheet1!E110</f>
        <v>0.1
(0.02, 0.8)</v>
      </c>
      <c r="E110" s="1" t="str">
        <f>Sheet1!J110&amp;CHAR(10)&amp;Sheet1!K110</f>
        <v>0.1
(0.01, 0.9)</v>
      </c>
      <c r="F110" s="1" t="str">
        <f>Sheet1!F110&amp;CHAR(10)&amp;Sheet1!G110</f>
        <v>0.02
(0.002, 0.2)</v>
      </c>
      <c r="G110" s="1" t="str">
        <f>Sheet1!L110&amp;CHAR(10)&amp;Sheet1!M110</f>
        <v>0.03
(0.002, 0.3)</v>
      </c>
      <c r="H110" s="1" t="str">
        <f>Sheet1!N110&amp;CHAR(10)&amp;Sheet1!O110</f>
        <v xml:space="preserve">1
</v>
      </c>
    </row>
    <row r="111" spans="1:8" ht="28" x14ac:dyDescent="0.2">
      <c r="A111" s="1" t="str">
        <f>Sheet1!A111</f>
        <v>Libya</v>
      </c>
      <c r="B111" s="1" t="str">
        <f>Sheet1!B111&amp;CHAR(10)&amp;Sheet1!C111</f>
        <v>3.6
(1.3, 17.0)</v>
      </c>
      <c r="C111" s="1" t="str">
        <f>Sheet1!H111&amp;CHAR(10)&amp;Sheet1!I111</f>
        <v>3.3
(1.0, 20.0)</v>
      </c>
      <c r="D111" s="1" t="str">
        <f>Sheet1!D111&amp;CHAR(10)&amp;Sheet1!E111</f>
        <v>0.09
(0.01, 0.9)</v>
      </c>
      <c r="E111" s="1" t="str">
        <f>Sheet1!J111&amp;CHAR(10)&amp;Sheet1!K111</f>
        <v>0.1
(0.009, 0.9)</v>
      </c>
      <c r="F111" s="1" t="str">
        <f>Sheet1!F111&amp;CHAR(10)&amp;Sheet1!G111</f>
        <v>0.02
(0.002, 0.2)</v>
      </c>
      <c r="G111" s="1" t="str">
        <f>Sheet1!L111&amp;CHAR(10)&amp;Sheet1!M111</f>
        <v>0.02
(0.0005, 0.4)</v>
      </c>
      <c r="H111" s="1" t="str">
        <f>Sheet1!N111&amp;CHAR(10)&amp;Sheet1!O111</f>
        <v xml:space="preserve">1
</v>
      </c>
    </row>
    <row r="112" spans="1:8" ht="28" x14ac:dyDescent="0.2">
      <c r="A112" s="1" t="str">
        <f>Sheet1!A112</f>
        <v>Liechtenstein</v>
      </c>
      <c r="B112" s="1" t="str">
        <f>Sheet1!B112&amp;CHAR(10)&amp;Sheet1!C112</f>
        <v>4.5
(1.2, 21.0)</v>
      </c>
      <c r="C112" s="1" t="str">
        <f>Sheet1!H112&amp;CHAR(10)&amp;Sheet1!I112</f>
        <v>2.6
(0.5, 20.0)</v>
      </c>
      <c r="D112" s="1" t="str">
        <f>Sheet1!D112&amp;CHAR(10)&amp;Sheet1!E112</f>
        <v>0.2
(0.02, 1.0)</v>
      </c>
      <c r="E112" s="1" t="str">
        <f>Sheet1!J112&amp;CHAR(10)&amp;Sheet1!K112</f>
        <v>0.3
(0.01, 1.0)</v>
      </c>
      <c r="F112" s="1" t="str">
        <f>Sheet1!F112&amp;CHAR(10)&amp;Sheet1!G112</f>
        <v>0.03
(-0.002, 0.3)</v>
      </c>
      <c r="G112" s="1" t="str">
        <f>Sheet1!L112&amp;CHAR(10)&amp;Sheet1!M112</f>
        <v>0.1
(-0.02, 0.8)</v>
      </c>
      <c r="H112" s="1" t="str">
        <f>Sheet1!N112&amp;CHAR(10)&amp;Sheet1!O112</f>
        <v xml:space="preserve">3
</v>
      </c>
    </row>
    <row r="113" spans="1:8" ht="28" x14ac:dyDescent="0.2">
      <c r="A113" s="1" t="str">
        <f>Sheet1!A113</f>
        <v>Lithuania</v>
      </c>
      <c r="B113" s="1" t="str">
        <f>Sheet1!B113&amp;CHAR(10)&amp;Sheet1!C113</f>
        <v>5.4
(2.0, 20.0)</v>
      </c>
      <c r="C113" s="1" t="str">
        <f>Sheet1!H113&amp;CHAR(10)&amp;Sheet1!I113</f>
        <v>4.5
(2.0, 20.0)</v>
      </c>
      <c r="D113" s="1" t="str">
        <f>Sheet1!D113&amp;CHAR(10)&amp;Sheet1!E113</f>
        <v>0.08
(0.02, 0.5)</v>
      </c>
      <c r="E113" s="1" t="str">
        <f>Sheet1!J113&amp;CHAR(10)&amp;Sheet1!K113</f>
        <v>0.2
(0.04, 0.7)</v>
      </c>
      <c r="F113" s="1" t="str">
        <f>Sheet1!F113&amp;CHAR(10)&amp;Sheet1!G113</f>
        <v>0.004
(0.0008, 0.03)</v>
      </c>
      <c r="G113" s="1" t="str">
        <f>Sheet1!L113&amp;CHAR(10)&amp;Sheet1!M113</f>
        <v>0.03
(0.005, 0.1)</v>
      </c>
      <c r="H113" s="1" t="str">
        <f>Sheet1!N113&amp;CHAR(10)&amp;Sheet1!O113</f>
        <v xml:space="preserve">4
</v>
      </c>
    </row>
    <row r="114" spans="1:8" ht="28" x14ac:dyDescent="0.2">
      <c r="A114" s="1" t="str">
        <f>Sheet1!A114</f>
        <v>Luxembourg</v>
      </c>
      <c r="B114" s="1" t="str">
        <f>Sheet1!B114&amp;CHAR(10)&amp;Sheet1!C114</f>
        <v>6.3
(2.3, 19.0)</v>
      </c>
      <c r="C114" s="1" t="str">
        <f>Sheet1!H114&amp;CHAR(10)&amp;Sheet1!I114</f>
        <v>5.7
(2.0, 20.0)</v>
      </c>
      <c r="D114" s="1" t="str">
        <f>Sheet1!D114&amp;CHAR(10)&amp;Sheet1!E114</f>
        <v>0.09
(0.02, 0.5)</v>
      </c>
      <c r="E114" s="1" t="str">
        <f>Sheet1!J114&amp;CHAR(10)&amp;Sheet1!K114</f>
        <v>0.3
(0.06, 0.8)</v>
      </c>
      <c r="F114" s="1" t="str">
        <f>Sheet1!F114&amp;CHAR(10)&amp;Sheet1!G114</f>
        <v>0.004
(0.0008, 0.02)</v>
      </c>
      <c r="G114" s="1" t="str">
        <f>Sheet1!L114&amp;CHAR(10)&amp;Sheet1!M114</f>
        <v>0.06
(0.01, 0.2)</v>
      </c>
      <c r="H114" s="1" t="str">
        <f>Sheet1!N114&amp;CHAR(10)&amp;Sheet1!O114</f>
        <v xml:space="preserve">4
</v>
      </c>
    </row>
    <row r="115" spans="1:8" ht="28" x14ac:dyDescent="0.2">
      <c r="A115" s="1" t="str">
        <f>Sheet1!A115</f>
        <v>Malaysia</v>
      </c>
      <c r="B115" s="1" t="str">
        <f>Sheet1!B115&amp;CHAR(10)&amp;Sheet1!C115</f>
        <v>1.6
(1.1, 2.9)</v>
      </c>
      <c r="C115" s="1" t="str">
        <f>Sheet1!H115&amp;CHAR(10)&amp;Sheet1!I115</f>
        <v>1.1
(0.8, 2.0)</v>
      </c>
      <c r="D115" s="1" t="str">
        <f>Sheet1!D115&amp;CHAR(10)&amp;Sheet1!E115</f>
        <v>0.07
(0.02, 0.6)</v>
      </c>
      <c r="E115" s="1" t="str">
        <f>Sheet1!J115&amp;CHAR(10)&amp;Sheet1!K115</f>
        <v>0.3
(0.07, 0.6)</v>
      </c>
      <c r="F115" s="1" t="str">
        <f>Sheet1!F115&amp;CHAR(10)&amp;Sheet1!G115</f>
        <v>0.003
(0.0007, 0.03)</v>
      </c>
      <c r="G115" s="1" t="str">
        <f>Sheet1!L115&amp;CHAR(10)&amp;Sheet1!M115</f>
        <v>0.02
(0.004, 0.04)</v>
      </c>
      <c r="H115" s="1" t="str">
        <f>Sheet1!N115&amp;CHAR(10)&amp;Sheet1!O115</f>
        <v xml:space="preserve">10
</v>
      </c>
    </row>
    <row r="116" spans="1:8" ht="28" x14ac:dyDescent="0.2">
      <c r="A116" s="1" t="str">
        <f>Sheet1!A116</f>
        <v>Mali</v>
      </c>
      <c r="B116" s="1" t="str">
        <f>Sheet1!B116&amp;CHAR(10)&amp;Sheet1!C116</f>
        <v>6.3
(2.1, 23.0)</v>
      </c>
      <c r="C116" s="1" t="str">
        <f>Sheet1!H116&amp;CHAR(10)&amp;Sheet1!I116</f>
        <v>4.8
(2.0, 20.0)</v>
      </c>
      <c r="D116" s="1" t="str">
        <f>Sheet1!D116&amp;CHAR(10)&amp;Sheet1!E116</f>
        <v>0.2
(0.04, 0.7)</v>
      </c>
      <c r="E116" s="1" t="str">
        <f>Sheet1!J116&amp;CHAR(10)&amp;Sheet1!K116</f>
        <v>0.3
(0.05, 0.8)</v>
      </c>
      <c r="F116" s="1" t="str">
        <f>Sheet1!F116&amp;CHAR(10)&amp;Sheet1!G116</f>
        <v>0.01
(0.003, 0.06)</v>
      </c>
      <c r="G116" s="1" t="str">
        <f>Sheet1!L116&amp;CHAR(10)&amp;Sheet1!M116</f>
        <v>0.04
(0.007, 0.2)</v>
      </c>
      <c r="H116" s="1" t="str">
        <f>Sheet1!N116&amp;CHAR(10)&amp;Sheet1!O116</f>
        <v xml:space="preserve">2
</v>
      </c>
    </row>
    <row r="117" spans="1:8" ht="28" x14ac:dyDescent="0.2">
      <c r="A117" s="1" t="str">
        <f>Sheet1!A117</f>
        <v>Malta</v>
      </c>
      <c r="B117" s="1" t="str">
        <f>Sheet1!B117&amp;CHAR(10)&amp;Sheet1!C117</f>
        <v>4.6
(1.7, 17.0)</v>
      </c>
      <c r="C117" s="1" t="str">
        <f>Sheet1!H117&amp;CHAR(10)&amp;Sheet1!I117</f>
        <v>2.3
(1.0, 8.0)</v>
      </c>
      <c r="D117" s="1" t="str">
        <f>Sheet1!D117&amp;CHAR(10)&amp;Sheet1!E117</f>
        <v>0.1
(0.02, 0.6)</v>
      </c>
      <c r="E117" s="1" t="str">
        <f>Sheet1!J117&amp;CHAR(10)&amp;Sheet1!K117</f>
        <v>0.2
(0.03, 0.7)</v>
      </c>
      <c r="F117" s="1" t="str">
        <f>Sheet1!F117&amp;CHAR(10)&amp;Sheet1!G117</f>
        <v>0.009
(0.002, 0.06)</v>
      </c>
      <c r="G117" s="1" t="str">
        <f>Sheet1!L117&amp;CHAR(10)&amp;Sheet1!M117</f>
        <v>0.04
(0.005, 0.2)</v>
      </c>
      <c r="H117" s="1" t="str">
        <f>Sheet1!N117&amp;CHAR(10)&amp;Sheet1!O117</f>
        <v xml:space="preserve">4
</v>
      </c>
    </row>
    <row r="118" spans="1:8" ht="28" x14ac:dyDescent="0.2">
      <c r="A118" s="1" t="str">
        <f>Sheet1!A118</f>
        <v>Mauritius</v>
      </c>
      <c r="B118" s="1" t="str">
        <f>Sheet1!B118&amp;CHAR(10)&amp;Sheet1!C118</f>
        <v>5.8
(1.8, 21.0)</v>
      </c>
      <c r="C118" s="1" t="str">
        <f>Sheet1!H118&amp;CHAR(10)&amp;Sheet1!I118</f>
        <v>4
(1.0, 20.0)</v>
      </c>
      <c r="D118" s="1" t="str">
        <f>Sheet1!D118&amp;CHAR(10)&amp;Sheet1!E118</f>
        <v>0.1
(0.03, 0.6)</v>
      </c>
      <c r="E118" s="1" t="str">
        <f>Sheet1!J118&amp;CHAR(10)&amp;Sheet1!K118</f>
        <v>0.3
(0.05, 0.8)</v>
      </c>
      <c r="F118" s="1" t="str">
        <f>Sheet1!F118&amp;CHAR(10)&amp;Sheet1!G118</f>
        <v>0.009
(0.002, 0.05)</v>
      </c>
      <c r="G118" s="1" t="str">
        <f>Sheet1!L118&amp;CHAR(10)&amp;Sheet1!M118</f>
        <v>0.05
(0.007, 0.2)</v>
      </c>
      <c r="H118" s="1" t="str">
        <f>Sheet1!N118&amp;CHAR(10)&amp;Sheet1!O118</f>
        <v xml:space="preserve">3
</v>
      </c>
    </row>
    <row r="119" spans="1:8" ht="28" x14ac:dyDescent="0.2">
      <c r="A119" s="1" t="str">
        <f>Sheet1!A119</f>
        <v>Mexico</v>
      </c>
      <c r="B119" s="1" t="str">
        <f>Sheet1!B119&amp;CHAR(10)&amp;Sheet1!C119</f>
        <v>3
(1.4, 7.4)</v>
      </c>
      <c r="C119" s="1" t="str">
        <f>Sheet1!H119&amp;CHAR(10)&amp;Sheet1!I119</f>
        <v>3
(1.0, 7.0)</v>
      </c>
      <c r="D119" s="1" t="str">
        <f>Sheet1!D119&amp;CHAR(10)&amp;Sheet1!E119</f>
        <v>0.05
(0.01, 0.3)</v>
      </c>
      <c r="E119" s="1" t="str">
        <f>Sheet1!J119&amp;CHAR(10)&amp;Sheet1!K119</f>
        <v>0.04
(0.007, 0.3)</v>
      </c>
      <c r="F119" s="1" t="str">
        <f>Sheet1!F119&amp;CHAR(10)&amp;Sheet1!G119</f>
        <v>0.004
(0.0009, 0.03)</v>
      </c>
      <c r="G119" s="1" t="str">
        <f>Sheet1!L119&amp;CHAR(10)&amp;Sheet1!M119</f>
        <v>0.004
(0.0007, 0.03)</v>
      </c>
      <c r="H119" s="1" t="str">
        <f>Sheet1!N119&amp;CHAR(10)&amp;Sheet1!O119</f>
        <v xml:space="preserve">5
</v>
      </c>
    </row>
    <row r="120" spans="1:8" ht="28" x14ac:dyDescent="0.2">
      <c r="A120" s="1" t="str">
        <f>Sheet1!A120</f>
        <v>Moldova</v>
      </c>
      <c r="B120" s="1" t="str">
        <f>Sheet1!B120&amp;CHAR(10)&amp;Sheet1!C120</f>
        <v>6.6
(2.2, 30.0)</v>
      </c>
      <c r="C120" s="1" t="str">
        <f>Sheet1!H120&amp;CHAR(10)&amp;Sheet1!I120</f>
        <v>3.7
(2.0, 10.0)</v>
      </c>
      <c r="D120" s="1" t="str">
        <f>Sheet1!D120&amp;CHAR(10)&amp;Sheet1!E120</f>
        <v>0.1
(0.03, 0.5)</v>
      </c>
      <c r="E120" s="1" t="str">
        <f>Sheet1!J120&amp;CHAR(10)&amp;Sheet1!K120</f>
        <v>0.2
(0.04, 0.6)</v>
      </c>
      <c r="F120" s="1" t="str">
        <f>Sheet1!F120&amp;CHAR(10)&amp;Sheet1!G120</f>
        <v>0.004
(0.0009, 0.02)</v>
      </c>
      <c r="G120" s="1" t="str">
        <f>Sheet1!L120&amp;CHAR(10)&amp;Sheet1!M120</f>
        <v>0.01
(0.003, 0.06)</v>
      </c>
      <c r="H120" s="1" t="str">
        <f>Sheet1!N120&amp;CHAR(10)&amp;Sheet1!O120</f>
        <v xml:space="preserve">4
</v>
      </c>
    </row>
    <row r="121" spans="1:8" ht="28" x14ac:dyDescent="0.2">
      <c r="A121" s="1" t="str">
        <f>Sheet1!A121</f>
        <v>Monaco</v>
      </c>
      <c r="B121" s="1" t="str">
        <f>Sheet1!B121&amp;CHAR(10)&amp;Sheet1!C121</f>
        <v>4.3
(1.4, 16.0)</v>
      </c>
      <c r="C121" s="1" t="str">
        <f>Sheet1!H121&amp;CHAR(10)&amp;Sheet1!I121</f>
        <v>2.7
(0.9, 10.0)</v>
      </c>
      <c r="D121" s="1" t="str">
        <f>Sheet1!D121&amp;CHAR(10)&amp;Sheet1!E121</f>
        <v>0.1
(0.02, 0.8)</v>
      </c>
      <c r="E121" s="1" t="str">
        <f>Sheet1!J121&amp;CHAR(10)&amp;Sheet1!K121</f>
        <v>0.2
(0.02, 0.9)</v>
      </c>
      <c r="F121" s="1" t="str">
        <f>Sheet1!F121&amp;CHAR(10)&amp;Sheet1!G121</f>
        <v>0.02
(0.003, 0.1)</v>
      </c>
      <c r="G121" s="1" t="str">
        <f>Sheet1!L121&amp;CHAR(10)&amp;Sheet1!M121</f>
        <v>0.06
(0.006, 0.4)</v>
      </c>
      <c r="H121" s="1" t="str">
        <f>Sheet1!N121&amp;CHAR(10)&amp;Sheet1!O121</f>
        <v xml:space="preserve">3
</v>
      </c>
    </row>
    <row r="122" spans="1:8" ht="28" x14ac:dyDescent="0.2">
      <c r="A122" s="1" t="str">
        <f>Sheet1!A122</f>
        <v>Montenegro</v>
      </c>
      <c r="B122" s="1" t="str">
        <f>Sheet1!B122&amp;CHAR(10)&amp;Sheet1!C122</f>
        <v>6.4
(2.1, 24.0)</v>
      </c>
      <c r="C122" s="1" t="str">
        <f>Sheet1!H122&amp;CHAR(10)&amp;Sheet1!I122</f>
        <v>4.1
(1.0, 20.0)</v>
      </c>
      <c r="D122" s="1" t="str">
        <f>Sheet1!D122&amp;CHAR(10)&amp;Sheet1!E122</f>
        <v>0.2
(0.03, 0.7)</v>
      </c>
      <c r="E122" s="1" t="str">
        <f>Sheet1!J122&amp;CHAR(10)&amp;Sheet1!K122</f>
        <v>0.3
(0.05, 0.8)</v>
      </c>
      <c r="F122" s="1" t="str">
        <f>Sheet1!F122&amp;CHAR(10)&amp;Sheet1!G122</f>
        <v>0.01
(0.002, 0.06)</v>
      </c>
      <c r="G122" s="1" t="str">
        <f>Sheet1!L122&amp;CHAR(10)&amp;Sheet1!M122</f>
        <v>0.05
(0.008, 0.2)</v>
      </c>
      <c r="H122" s="1" t="str">
        <f>Sheet1!N122&amp;CHAR(10)&amp;Sheet1!O122</f>
        <v xml:space="preserve">3
</v>
      </c>
    </row>
    <row r="123" spans="1:8" ht="28" x14ac:dyDescent="0.2">
      <c r="A123" s="1" t="str">
        <f>Sheet1!A123</f>
        <v>Morocco</v>
      </c>
      <c r="B123" s="1" t="str">
        <f>Sheet1!B123&amp;CHAR(10)&amp;Sheet1!C123</f>
        <v>6.7
(2.4, 22.0)</v>
      </c>
      <c r="C123" s="1" t="str">
        <f>Sheet1!H123&amp;CHAR(10)&amp;Sheet1!I123</f>
        <v>6.4
(2.0, 20.0)</v>
      </c>
      <c r="D123" s="1" t="str">
        <f>Sheet1!D123&amp;CHAR(10)&amp;Sheet1!E123</f>
        <v>0.08
(0.02, 0.4)</v>
      </c>
      <c r="E123" s="1" t="str">
        <f>Sheet1!J123&amp;CHAR(10)&amp;Sheet1!K123</f>
        <v>0.2
(0.05, 0.6)</v>
      </c>
      <c r="F123" s="1" t="str">
        <f>Sheet1!F123&amp;CHAR(10)&amp;Sheet1!G123</f>
        <v>0.003
(0.0006, 0.01)</v>
      </c>
      <c r="G123" s="1" t="str">
        <f>Sheet1!L123&amp;CHAR(10)&amp;Sheet1!M123</f>
        <v>0.02
(0.005, 0.07)</v>
      </c>
      <c r="H123" s="1" t="str">
        <f>Sheet1!N123&amp;CHAR(10)&amp;Sheet1!O123</f>
        <v xml:space="preserve">4
</v>
      </c>
    </row>
    <row r="124" spans="1:8" ht="28" x14ac:dyDescent="0.2">
      <c r="A124" s="1" t="str">
        <f>Sheet1!A124</f>
        <v>Netherlands</v>
      </c>
      <c r="B124" s="1" t="str">
        <f>Sheet1!B124&amp;CHAR(10)&amp;Sheet1!C124</f>
        <v>5.4
(2.1, 16.0)</v>
      </c>
      <c r="C124" s="1" t="str">
        <f>Sheet1!H124&amp;CHAR(10)&amp;Sheet1!I124</f>
        <v>4.5
(2.0, 10.0)</v>
      </c>
      <c r="D124" s="1" t="str">
        <f>Sheet1!D124&amp;CHAR(10)&amp;Sheet1!E124</f>
        <v>0.07
(0.02, 0.4)</v>
      </c>
      <c r="E124" s="1" t="str">
        <f>Sheet1!J124&amp;CHAR(10)&amp;Sheet1!K124</f>
        <v>0.2
(0.03, 0.6)</v>
      </c>
      <c r="F124" s="1" t="str">
        <f>Sheet1!F124&amp;CHAR(10)&amp;Sheet1!G124</f>
        <v>0.006
(0.001, 0.06)</v>
      </c>
      <c r="G124" s="1" t="str">
        <f>Sheet1!L124&amp;CHAR(10)&amp;Sheet1!M124</f>
        <v>0.05
(0.009, 0.2)</v>
      </c>
      <c r="H124" s="1" t="str">
        <f>Sheet1!N124&amp;CHAR(10)&amp;Sheet1!O124</f>
        <v xml:space="preserve">5
</v>
      </c>
    </row>
    <row r="125" spans="1:8" ht="28" x14ac:dyDescent="0.2">
      <c r="A125" s="1" t="str">
        <f>Sheet1!A125</f>
        <v>New Zealand</v>
      </c>
      <c r="B125" s="1" t="str">
        <f>Sheet1!B125&amp;CHAR(10)&amp;Sheet1!C125</f>
        <v>3.1
(1.5, 8.0)</v>
      </c>
      <c r="C125" s="1" t="str">
        <f>Sheet1!H125&amp;CHAR(10)&amp;Sheet1!I125</f>
        <v>3.2
(1.0, 10.0)</v>
      </c>
      <c r="D125" s="1" t="str">
        <f>Sheet1!D125&amp;CHAR(10)&amp;Sheet1!E125</f>
        <v>0.04
(0.007, 0.3)</v>
      </c>
      <c r="E125" s="1" t="str">
        <f>Sheet1!J125&amp;CHAR(10)&amp;Sheet1!K125</f>
        <v>0.05
(0.002, 0.7)</v>
      </c>
      <c r="F125" s="1" t="str">
        <f>Sheet1!F125&amp;CHAR(10)&amp;Sheet1!G125</f>
        <v>0.002
(0.0003, 0.01)</v>
      </c>
      <c r="G125" s="1" t="str">
        <f>Sheet1!L125&amp;CHAR(10)&amp;Sheet1!M125</f>
        <v>0.003
(9e-05, 0.05)</v>
      </c>
      <c r="H125" s="1" t="str">
        <f>Sheet1!N125&amp;CHAR(10)&amp;Sheet1!O125</f>
        <v xml:space="preserve">5
</v>
      </c>
    </row>
    <row r="126" spans="1:8" ht="28" x14ac:dyDescent="0.2">
      <c r="A126" s="1" t="str">
        <f>Sheet1!A126</f>
        <v>Niger</v>
      </c>
      <c r="B126" s="1" t="str">
        <f>Sheet1!B126&amp;CHAR(10)&amp;Sheet1!C126</f>
        <v>4.8
(1.7, 17.0)</v>
      </c>
      <c r="C126" s="1" t="str">
        <f>Sheet1!H126&amp;CHAR(10)&amp;Sheet1!I126</f>
        <v>4.2
(2.0, 20.0)</v>
      </c>
      <c r="D126" s="1" t="str">
        <f>Sheet1!D126&amp;CHAR(10)&amp;Sheet1!E126</f>
        <v>0.09
(0.02, 0.5)</v>
      </c>
      <c r="E126" s="1" t="str">
        <f>Sheet1!J126&amp;CHAR(10)&amp;Sheet1!K126</f>
        <v>0.1
(0.02, 0.7)</v>
      </c>
      <c r="F126" s="1" t="str">
        <f>Sheet1!F126&amp;CHAR(10)&amp;Sheet1!G126</f>
        <v>0.007
(0.001, 0.05)</v>
      </c>
      <c r="G126" s="1" t="str">
        <f>Sheet1!L126&amp;CHAR(10)&amp;Sheet1!M126</f>
        <v>0.02
(0.002, 0.1)</v>
      </c>
      <c r="H126" s="1" t="str">
        <f>Sheet1!N126&amp;CHAR(10)&amp;Sheet1!O126</f>
        <v xml:space="preserve">2
</v>
      </c>
    </row>
    <row r="127" spans="1:8" ht="28" x14ac:dyDescent="0.2">
      <c r="A127" s="1" t="str">
        <f>Sheet1!A127</f>
        <v>Nigeria</v>
      </c>
      <c r="B127" s="1" t="str">
        <f>Sheet1!B127&amp;CHAR(10)&amp;Sheet1!C127</f>
        <v>5.1
(1.9, 16.0)</v>
      </c>
      <c r="C127" s="1" t="str">
        <f>Sheet1!H127&amp;CHAR(10)&amp;Sheet1!I127</f>
        <v>3.6
(1.0, 10.0)</v>
      </c>
      <c r="D127" s="1" t="str">
        <f>Sheet1!D127&amp;CHAR(10)&amp;Sheet1!E127</f>
        <v>0.1
(0.03, 0.5)</v>
      </c>
      <c r="E127" s="1" t="str">
        <f>Sheet1!J127&amp;CHAR(10)&amp;Sheet1!K127</f>
        <v>0.2
(0.04, 0.6)</v>
      </c>
      <c r="F127" s="1" t="str">
        <f>Sheet1!F127&amp;CHAR(10)&amp;Sheet1!G127</f>
        <v>0.005
(0.001, 0.02)</v>
      </c>
      <c r="G127" s="1" t="str">
        <f>Sheet1!L127&amp;CHAR(10)&amp;Sheet1!M127</f>
        <v>0.02
(0.004, 0.07)</v>
      </c>
      <c r="H127" s="1" t="str">
        <f>Sheet1!N127&amp;CHAR(10)&amp;Sheet1!O127</f>
        <v xml:space="preserve">3
</v>
      </c>
    </row>
    <row r="128" spans="1:8" ht="28" x14ac:dyDescent="0.2">
      <c r="A128" s="1" t="str">
        <f>Sheet1!A128</f>
        <v>North Macedonia</v>
      </c>
      <c r="B128" s="1" t="str">
        <f>Sheet1!B128&amp;CHAR(10)&amp;Sheet1!C128</f>
        <v>4.7
(1.8, 19.0)</v>
      </c>
      <c r="C128" s="1" t="str">
        <f>Sheet1!H128&amp;CHAR(10)&amp;Sheet1!I128</f>
        <v>3.4
(1.0, 10.0)</v>
      </c>
      <c r="D128" s="1" t="str">
        <f>Sheet1!D128&amp;CHAR(10)&amp;Sheet1!E128</f>
        <v>0.08
(0.02, 0.5)</v>
      </c>
      <c r="E128" s="1" t="str">
        <f>Sheet1!J128&amp;CHAR(10)&amp;Sheet1!K128</f>
        <v>0.1
(0.02, 0.6)</v>
      </c>
      <c r="F128" s="1" t="str">
        <f>Sheet1!F128&amp;CHAR(10)&amp;Sheet1!G128</f>
        <v>0.004
(0.0009, 0.03)</v>
      </c>
      <c r="G128" s="1" t="str">
        <f>Sheet1!L128&amp;CHAR(10)&amp;Sheet1!M128</f>
        <v>0.02
(0.003, 0.09)</v>
      </c>
      <c r="H128" s="1" t="str">
        <f>Sheet1!N128&amp;CHAR(10)&amp;Sheet1!O128</f>
        <v xml:space="preserve">4
</v>
      </c>
    </row>
    <row r="129" spans="1:8" ht="28" x14ac:dyDescent="0.2">
      <c r="A129" s="1" t="str">
        <f>Sheet1!A129</f>
        <v>Norway</v>
      </c>
      <c r="B129" s="1" t="str">
        <f>Sheet1!B129&amp;CHAR(10)&amp;Sheet1!C129</f>
        <v>5.3
(2.1, 18.0)</v>
      </c>
      <c r="C129" s="1" t="str">
        <f>Sheet1!H129&amp;CHAR(10)&amp;Sheet1!I129</f>
        <v>3.8
(2.0, 9.0)</v>
      </c>
      <c r="D129" s="1" t="str">
        <f>Sheet1!D129&amp;CHAR(10)&amp;Sheet1!E129</f>
        <v>0.07
(0.02, 0.4)</v>
      </c>
      <c r="E129" s="1" t="str">
        <f>Sheet1!J129&amp;CHAR(10)&amp;Sheet1!K129</f>
        <v>0.2
(0.04, 0.7)</v>
      </c>
      <c r="F129" s="1" t="str">
        <f>Sheet1!F129&amp;CHAR(10)&amp;Sheet1!G129</f>
        <v>0.005
(0.0009, 0.2)</v>
      </c>
      <c r="G129" s="1" t="str">
        <f>Sheet1!L129&amp;CHAR(10)&amp;Sheet1!M129</f>
        <v>0.05
(0.008, 0.5)</v>
      </c>
      <c r="H129" s="1" t="str">
        <f>Sheet1!N129&amp;CHAR(10)&amp;Sheet1!O129</f>
        <v xml:space="preserve">5
</v>
      </c>
    </row>
    <row r="130" spans="1:8" ht="28" x14ac:dyDescent="0.2">
      <c r="A130" s="1" t="str">
        <f>Sheet1!A130</f>
        <v>Oman</v>
      </c>
      <c r="B130" s="1" t="str">
        <f>Sheet1!B130&amp;CHAR(10)&amp;Sheet1!C130</f>
        <v>2.5
(1.3, 7.2)</v>
      </c>
      <c r="C130" s="1" t="str">
        <f>Sheet1!H130&amp;CHAR(10)&amp;Sheet1!I130</f>
        <v>2.3
(1.0, 5.0)</v>
      </c>
      <c r="D130" s="1" t="str">
        <f>Sheet1!D130&amp;CHAR(10)&amp;Sheet1!E130</f>
        <v>0.05
(0.01, 0.4)</v>
      </c>
      <c r="E130" s="1" t="str">
        <f>Sheet1!J130&amp;CHAR(10)&amp;Sheet1!K130</f>
        <v>0.04
(0.007, 0.3)</v>
      </c>
      <c r="F130" s="1" t="str">
        <f>Sheet1!F130&amp;CHAR(10)&amp;Sheet1!G130</f>
        <v>0.004
(0.001, 0.04)</v>
      </c>
      <c r="G130" s="1" t="str">
        <f>Sheet1!L130&amp;CHAR(10)&amp;Sheet1!M130</f>
        <v>0.005
(0.0008, 0.05)</v>
      </c>
      <c r="H130" s="1" t="str">
        <f>Sheet1!N130&amp;CHAR(10)&amp;Sheet1!O130</f>
        <v xml:space="preserve">6
</v>
      </c>
    </row>
    <row r="131" spans="1:8" ht="28" x14ac:dyDescent="0.2">
      <c r="A131" s="1" t="str">
        <f>Sheet1!A131</f>
        <v>Pakistan</v>
      </c>
      <c r="B131" s="1" t="str">
        <f>Sheet1!B131&amp;CHAR(10)&amp;Sheet1!C131</f>
        <v>3.6
(1.6, 9.6)</v>
      </c>
      <c r="C131" s="1" t="str">
        <f>Sheet1!H131&amp;CHAR(10)&amp;Sheet1!I131</f>
        <v>3.3
(2.0, 9.0)</v>
      </c>
      <c r="D131" s="1" t="str">
        <f>Sheet1!D131&amp;CHAR(10)&amp;Sheet1!E131</f>
        <v>0.05
(0.01, 0.3)</v>
      </c>
      <c r="E131" s="1" t="str">
        <f>Sheet1!J131&amp;CHAR(10)&amp;Sheet1!K131</f>
        <v>0.08
(0.005, 0.5)</v>
      </c>
      <c r="F131" s="1" t="str">
        <f>Sheet1!F131&amp;CHAR(10)&amp;Sheet1!G131</f>
        <v>0.002
(0.0004, 0.01)</v>
      </c>
      <c r="G131" s="1" t="str">
        <f>Sheet1!L131&amp;CHAR(10)&amp;Sheet1!M131</f>
        <v>0.007
(0.0004, 0.05)</v>
      </c>
      <c r="H131" s="1" t="str">
        <f>Sheet1!N131&amp;CHAR(10)&amp;Sheet1!O131</f>
        <v xml:space="preserve">6
</v>
      </c>
    </row>
    <row r="132" spans="1:8" ht="28" x14ac:dyDescent="0.2">
      <c r="A132" s="1" t="str">
        <f>Sheet1!A132</f>
        <v>Panama</v>
      </c>
      <c r="B132" s="1" t="str">
        <f>Sheet1!B132&amp;CHAR(10)&amp;Sheet1!C132</f>
        <v>5.5
(1.9, 23.0)</v>
      </c>
      <c r="C132" s="1" t="str">
        <f>Sheet1!H132&amp;CHAR(10)&amp;Sheet1!I132</f>
        <v>3.4
(1.0, 10.0)</v>
      </c>
      <c r="D132" s="1" t="str">
        <f>Sheet1!D132&amp;CHAR(10)&amp;Sheet1!E132</f>
        <v>0.1
(0.03, 0.5)</v>
      </c>
      <c r="E132" s="1" t="str">
        <f>Sheet1!J132&amp;CHAR(10)&amp;Sheet1!K132</f>
        <v>0.2
(0.04, 0.6)</v>
      </c>
      <c r="F132" s="1" t="str">
        <f>Sheet1!F132&amp;CHAR(10)&amp;Sheet1!G132</f>
        <v>0.005
(0.001, 0.03)</v>
      </c>
      <c r="G132" s="1" t="str">
        <f>Sheet1!L132&amp;CHAR(10)&amp;Sheet1!M132</f>
        <v>0.02
(0.005, 0.09)</v>
      </c>
      <c r="H132" s="1" t="str">
        <f>Sheet1!N132&amp;CHAR(10)&amp;Sheet1!O132</f>
        <v xml:space="preserve">4
</v>
      </c>
    </row>
    <row r="133" spans="1:8" ht="28" x14ac:dyDescent="0.2">
      <c r="A133" s="1" t="str">
        <f>Sheet1!A133</f>
        <v>Paraguay</v>
      </c>
      <c r="B133" s="1" t="str">
        <f>Sheet1!B133&amp;CHAR(10)&amp;Sheet1!C133</f>
        <v>3.3
(1.4, 12.0)</v>
      </c>
      <c r="C133" s="1" t="str">
        <f>Sheet1!H133&amp;CHAR(10)&amp;Sheet1!I133</f>
        <v>2.2
(1.0, 7.0)</v>
      </c>
      <c r="D133" s="1" t="str">
        <f>Sheet1!D133&amp;CHAR(10)&amp;Sheet1!E133</f>
        <v>0.08
(0.02, 0.6)</v>
      </c>
      <c r="E133" s="1" t="str">
        <f>Sheet1!J133&amp;CHAR(10)&amp;Sheet1!K133</f>
        <v>0.1
(0.02, 0.6)</v>
      </c>
      <c r="F133" s="1" t="str">
        <f>Sheet1!F133&amp;CHAR(10)&amp;Sheet1!G133</f>
        <v>0.008
(0.002, 0.06)</v>
      </c>
      <c r="G133" s="1" t="str">
        <f>Sheet1!L133&amp;CHAR(10)&amp;Sheet1!M133</f>
        <v>0.03
(0.003, 0.2)</v>
      </c>
      <c r="H133" s="1" t="str">
        <f>Sheet1!N133&amp;CHAR(10)&amp;Sheet1!O133</f>
        <v xml:space="preserve">4
</v>
      </c>
    </row>
    <row r="134" spans="1:8" ht="28" x14ac:dyDescent="0.2">
      <c r="A134" s="1" t="str">
        <f>Sheet1!A134</f>
        <v>Peru</v>
      </c>
      <c r="B134" s="1" t="str">
        <f>Sheet1!B134&amp;CHAR(10)&amp;Sheet1!C134</f>
        <v>4.8
(1.8, 16.0)</v>
      </c>
      <c r="C134" s="1" t="str">
        <f>Sheet1!H134&amp;CHAR(10)&amp;Sheet1!I134</f>
        <v>3.5
(2.0, 9.0)</v>
      </c>
      <c r="D134" s="1" t="str">
        <f>Sheet1!D134&amp;CHAR(10)&amp;Sheet1!E134</f>
        <v>0.07
(0.02, 0.5)</v>
      </c>
      <c r="E134" s="1" t="str">
        <f>Sheet1!J134&amp;CHAR(10)&amp;Sheet1!K134</f>
        <v>0.1
(0.02, 0.5)</v>
      </c>
      <c r="F134" s="1" t="str">
        <f>Sheet1!F134&amp;CHAR(10)&amp;Sheet1!G134</f>
        <v>0.003
(0.0008, 0.02)</v>
      </c>
      <c r="G134" s="1" t="str">
        <f>Sheet1!L134&amp;CHAR(10)&amp;Sheet1!M134</f>
        <v>0.007
(0.001, 0.04)</v>
      </c>
      <c r="H134" s="1" t="str">
        <f>Sheet1!N134&amp;CHAR(10)&amp;Sheet1!O134</f>
        <v xml:space="preserve">4
</v>
      </c>
    </row>
    <row r="135" spans="1:8" ht="28" x14ac:dyDescent="0.2">
      <c r="A135" s="1" t="str">
        <f>Sheet1!A135</f>
        <v>Philippines</v>
      </c>
      <c r="B135" s="1" t="str">
        <f>Sheet1!B135&amp;CHAR(10)&amp;Sheet1!C135</f>
        <v>5.6
(2.1, 20.0)</v>
      </c>
      <c r="C135" s="1" t="str">
        <f>Sheet1!H135&amp;CHAR(10)&amp;Sheet1!I135</f>
        <v>3.6
(2.0, 10.0)</v>
      </c>
      <c r="D135" s="1" t="str">
        <f>Sheet1!D135&amp;CHAR(10)&amp;Sheet1!E135</f>
        <v>0.2
(0.05, 0.6)</v>
      </c>
      <c r="E135" s="1" t="str">
        <f>Sheet1!J135&amp;CHAR(10)&amp;Sheet1!K135</f>
        <v>0.4
(0.1, 0.8)</v>
      </c>
      <c r="F135" s="1" t="str">
        <f>Sheet1!F135&amp;CHAR(10)&amp;Sheet1!G135</f>
        <v>0.006
(0.002, 0.02)</v>
      </c>
      <c r="G135" s="1" t="str">
        <f>Sheet1!L135&amp;CHAR(10)&amp;Sheet1!M135</f>
        <v>0.04
(0.01, 0.1)</v>
      </c>
      <c r="H135" s="1" t="str">
        <f>Sheet1!N135&amp;CHAR(10)&amp;Sheet1!O135</f>
        <v xml:space="preserve">4
</v>
      </c>
    </row>
    <row r="136" spans="1:8" ht="28" x14ac:dyDescent="0.2">
      <c r="A136" s="1" t="str">
        <f>Sheet1!A136</f>
        <v>Poland</v>
      </c>
      <c r="B136" s="1" t="str">
        <f>Sheet1!B136&amp;CHAR(10)&amp;Sheet1!C136</f>
        <v>4.9
(1.8, 19.0)</v>
      </c>
      <c r="C136" s="1" t="str">
        <f>Sheet1!H136&amp;CHAR(10)&amp;Sheet1!I136</f>
        <v>3.5
(2.0, 10.0)</v>
      </c>
      <c r="D136" s="1" t="str">
        <f>Sheet1!D136&amp;CHAR(10)&amp;Sheet1!E136</f>
        <v>0.1
(0.03, 0.5)</v>
      </c>
      <c r="E136" s="1" t="str">
        <f>Sheet1!J136&amp;CHAR(10)&amp;Sheet1!K136</f>
        <v>0.2
(0.04, 0.6)</v>
      </c>
      <c r="F136" s="1" t="str">
        <f>Sheet1!F136&amp;CHAR(10)&amp;Sheet1!G136</f>
        <v>0.003
(0.0008, 0.02)</v>
      </c>
      <c r="G136" s="1" t="str">
        <f>Sheet1!L136&amp;CHAR(10)&amp;Sheet1!M136</f>
        <v>0.02
(0.003, 0.06)</v>
      </c>
      <c r="H136" s="1" t="str">
        <f>Sheet1!N136&amp;CHAR(10)&amp;Sheet1!O136</f>
        <v xml:space="preserve">4
</v>
      </c>
    </row>
    <row r="137" spans="1:8" ht="28" x14ac:dyDescent="0.2">
      <c r="A137" s="1" t="str">
        <f>Sheet1!A137</f>
        <v>Portugal</v>
      </c>
      <c r="B137" s="1" t="str">
        <f>Sheet1!B137&amp;CHAR(10)&amp;Sheet1!C137</f>
        <v>5.2
(2.1, 13.0)</v>
      </c>
      <c r="C137" s="1" t="str">
        <f>Sheet1!H137&amp;CHAR(10)&amp;Sheet1!I137</f>
        <v>4.9
(2.0, 10.0)</v>
      </c>
      <c r="D137" s="1" t="str">
        <f>Sheet1!D137&amp;CHAR(10)&amp;Sheet1!E137</f>
        <v>0.06
(0.02, 0.3)</v>
      </c>
      <c r="E137" s="1" t="str">
        <f>Sheet1!J137&amp;CHAR(10)&amp;Sheet1!K137</f>
        <v>0.1
(0.03, 0.6)</v>
      </c>
      <c r="F137" s="1" t="str">
        <f>Sheet1!F137&amp;CHAR(10)&amp;Sheet1!G137</f>
        <v>0.002
(0.0005, 0.01)</v>
      </c>
      <c r="G137" s="1" t="str">
        <f>Sheet1!L137&amp;CHAR(10)&amp;Sheet1!M137</f>
        <v>0.02
(0.003, 0.08)</v>
      </c>
      <c r="H137" s="1" t="str">
        <f>Sheet1!N137&amp;CHAR(10)&amp;Sheet1!O137</f>
        <v xml:space="preserve">5
</v>
      </c>
    </row>
    <row r="138" spans="1:8" ht="28" x14ac:dyDescent="0.2">
      <c r="A138" s="1" t="str">
        <f>Sheet1!A138</f>
        <v>Qatar</v>
      </c>
      <c r="B138" s="1" t="str">
        <f>Sheet1!B138&amp;CHAR(10)&amp;Sheet1!C138</f>
        <v>6.5
(2.1, 23.0)</v>
      </c>
      <c r="C138" s="1" t="str">
        <f>Sheet1!H138&amp;CHAR(10)&amp;Sheet1!I138</f>
        <v>2.1
(1.0, 6.0)</v>
      </c>
      <c r="D138" s="1" t="str">
        <f>Sheet1!D138&amp;CHAR(10)&amp;Sheet1!E138</f>
        <v>0.2
(0.04, 0.6)</v>
      </c>
      <c r="E138" s="1" t="str">
        <f>Sheet1!J138&amp;CHAR(10)&amp;Sheet1!K138</f>
        <v>0.3
(0.06, 0.8)</v>
      </c>
      <c r="F138" s="1" t="str">
        <f>Sheet1!F138&amp;CHAR(10)&amp;Sheet1!G138</f>
        <v>0.007
(0.001, 0.03)</v>
      </c>
      <c r="G138" s="1" t="str">
        <f>Sheet1!L138&amp;CHAR(10)&amp;Sheet1!M138</f>
        <v>0.03
(0.006, 0.1)</v>
      </c>
      <c r="H138" s="1" t="str">
        <f>Sheet1!N138&amp;CHAR(10)&amp;Sheet1!O138</f>
        <v xml:space="preserve">5
</v>
      </c>
    </row>
    <row r="139" spans="1:8" ht="42" x14ac:dyDescent="0.2">
      <c r="A139" s="1" t="str">
        <f>Sheet1!A139</f>
        <v>Romania</v>
      </c>
      <c r="B139" s="1" t="str">
        <f>Sheet1!B139&amp;CHAR(10)&amp;Sheet1!C139</f>
        <v>4.3
(1.9, 9.4)</v>
      </c>
      <c r="C139" s="1" t="str">
        <f>Sheet1!H139&amp;CHAR(10)&amp;Sheet1!I139</f>
        <v>4.2
(2.0, 9.0)</v>
      </c>
      <c r="D139" s="1" t="str">
        <f>Sheet1!D139&amp;CHAR(10)&amp;Sheet1!E139</f>
        <v>0.05
(0.01, 0.3)</v>
      </c>
      <c r="E139" s="1" t="str">
        <f>Sheet1!J139&amp;CHAR(10)&amp;Sheet1!K139</f>
        <v>0.08
(0.02, 0.5)</v>
      </c>
      <c r="F139" s="1" t="str">
        <f>Sheet1!F139&amp;CHAR(10)&amp;Sheet1!G139</f>
        <v>0.001
(0.0004, 0.008)</v>
      </c>
      <c r="G139" s="1" t="str">
        <f>Sheet1!L139&amp;CHAR(10)&amp;Sheet1!M139</f>
        <v>0.006
(0.001, 0.03)</v>
      </c>
      <c r="H139" s="1" t="str">
        <f>Sheet1!N139&amp;CHAR(10)&amp;Sheet1!O139</f>
        <v xml:space="preserve">5
</v>
      </c>
    </row>
    <row r="140" spans="1:8" ht="28" x14ac:dyDescent="0.2">
      <c r="A140" s="1" t="str">
        <f>Sheet1!A140</f>
        <v>Russia</v>
      </c>
      <c r="B140" s="1" t="str">
        <f>Sheet1!B140&amp;CHAR(10)&amp;Sheet1!C140</f>
        <v>1.5
(1.0, 3.6)</v>
      </c>
      <c r="C140" s="1" t="str">
        <f>Sheet1!H140&amp;CHAR(10)&amp;Sheet1!I140</f>
        <v>3.3
(2.0, 7.0)</v>
      </c>
      <c r="D140" s="1" t="str">
        <f>Sheet1!D140&amp;CHAR(10)&amp;Sheet1!E140</f>
        <v>0.05
(0.01, 0.4)</v>
      </c>
      <c r="E140" s="1" t="str">
        <f>Sheet1!J140&amp;CHAR(10)&amp;Sheet1!K140</f>
        <v>0.008
(0.0005, 0.1)</v>
      </c>
      <c r="F140" s="1" t="str">
        <f>Sheet1!F140&amp;CHAR(10)&amp;Sheet1!G140</f>
        <v>0.003
(0.0006, 0.02)</v>
      </c>
      <c r="G140" s="1" t="str">
        <f>Sheet1!L140&amp;CHAR(10)&amp;Sheet1!M140</f>
        <v>0.0005
(3e-05, 0.008)</v>
      </c>
      <c r="H140" s="1" t="str">
        <f>Sheet1!N140&amp;CHAR(10)&amp;Sheet1!O140</f>
        <v xml:space="preserve">9
</v>
      </c>
    </row>
    <row r="141" spans="1:8" ht="28" x14ac:dyDescent="0.2">
      <c r="A141" s="1" t="str">
        <f>Sheet1!A141</f>
        <v>San Marino</v>
      </c>
      <c r="B141" s="1" t="str">
        <f>Sheet1!B141&amp;CHAR(10)&amp;Sheet1!C141</f>
        <v>4.5
(1.7, 15.0)</v>
      </c>
      <c r="C141" s="1" t="str">
        <f>Sheet1!H141&amp;CHAR(10)&amp;Sheet1!I141</f>
        <v>1.4
(1.0, 4.0)</v>
      </c>
      <c r="D141" s="1" t="str">
        <f>Sheet1!D141&amp;CHAR(10)&amp;Sheet1!E141</f>
        <v>0.1
(0.02, 0.6)</v>
      </c>
      <c r="E141" s="1" t="str">
        <f>Sheet1!J141&amp;CHAR(10)&amp;Sheet1!K141</f>
        <v>0.2
(0.04, 0.7)</v>
      </c>
      <c r="F141" s="1" t="str">
        <f>Sheet1!F141&amp;CHAR(10)&amp;Sheet1!G141</f>
        <v>0.01
(0.002, 0.07)</v>
      </c>
      <c r="G141" s="1" t="str">
        <f>Sheet1!L141&amp;CHAR(10)&amp;Sheet1!M141</f>
        <v>0.06
(0.01, 0.3)</v>
      </c>
      <c r="H141" s="1" t="str">
        <f>Sheet1!N141&amp;CHAR(10)&amp;Sheet1!O141</f>
        <v xml:space="preserve">5
</v>
      </c>
    </row>
    <row r="142" spans="1:8" ht="42" x14ac:dyDescent="0.2">
      <c r="A142" s="1" t="str">
        <f>Sheet1!A142</f>
        <v>Saudi Arabia</v>
      </c>
      <c r="B142" s="1" t="str">
        <f>Sheet1!B142&amp;CHAR(10)&amp;Sheet1!C142</f>
        <v>5
(2.0, 15.0)</v>
      </c>
      <c r="C142" s="1" t="str">
        <f>Sheet1!H142&amp;CHAR(10)&amp;Sheet1!I142</f>
        <v>4.3
(2.0, 10.0)</v>
      </c>
      <c r="D142" s="1" t="str">
        <f>Sheet1!D142&amp;CHAR(10)&amp;Sheet1!E142</f>
        <v>0.06
(0.02, 0.3)</v>
      </c>
      <c r="E142" s="1" t="str">
        <f>Sheet1!J142&amp;CHAR(10)&amp;Sheet1!K142</f>
        <v>0.1
(0.02, 0.5)</v>
      </c>
      <c r="F142" s="1" t="str">
        <f>Sheet1!F142&amp;CHAR(10)&amp;Sheet1!G142</f>
        <v>0.002
(0.0004, 0.009)</v>
      </c>
      <c r="G142" s="1" t="str">
        <f>Sheet1!L142&amp;CHAR(10)&amp;Sheet1!M142</f>
        <v>0.008
(0.001, 0.04)</v>
      </c>
      <c r="H142" s="1" t="str">
        <f>Sheet1!N142&amp;CHAR(10)&amp;Sheet1!O142</f>
        <v xml:space="preserve">5
</v>
      </c>
    </row>
    <row r="143" spans="1:8" ht="28" x14ac:dyDescent="0.2">
      <c r="A143" s="1" t="str">
        <f>Sheet1!A143</f>
        <v>Senegal</v>
      </c>
      <c r="B143" s="1" t="str">
        <f>Sheet1!B143&amp;CHAR(10)&amp;Sheet1!C143</f>
        <v>3.2
(1.6, 7.8)</v>
      </c>
      <c r="C143" s="1" t="str">
        <f>Sheet1!H143&amp;CHAR(10)&amp;Sheet1!I143</f>
        <v>3
(1.0, 7.0)</v>
      </c>
      <c r="D143" s="1" t="str">
        <f>Sheet1!D143&amp;CHAR(10)&amp;Sheet1!E143</f>
        <v>0.05
(0.01, 0.3)</v>
      </c>
      <c r="E143" s="1" t="str">
        <f>Sheet1!J143&amp;CHAR(10)&amp;Sheet1!K143</f>
        <v>0.1
(0.02, 0.5)</v>
      </c>
      <c r="F143" s="1" t="str">
        <f>Sheet1!F143&amp;CHAR(10)&amp;Sheet1!G143</f>
        <v>0.003
(0.0007, 0.02)</v>
      </c>
      <c r="G143" s="1" t="str">
        <f>Sheet1!L143&amp;CHAR(10)&amp;Sheet1!M143</f>
        <v>0.009
(0.001, 0.05)</v>
      </c>
      <c r="H143" s="1" t="str">
        <f>Sheet1!N143&amp;CHAR(10)&amp;Sheet1!O143</f>
        <v xml:space="preserve">5
</v>
      </c>
    </row>
    <row r="144" spans="1:8" ht="28" x14ac:dyDescent="0.2">
      <c r="A144" s="1" t="str">
        <f>Sheet1!A144</f>
        <v>Serbia</v>
      </c>
      <c r="B144" s="1" t="str">
        <f>Sheet1!B144&amp;CHAR(10)&amp;Sheet1!C144</f>
        <v>6.3
(2.1, 28.0)</v>
      </c>
      <c r="C144" s="1" t="str">
        <f>Sheet1!H144&amp;CHAR(10)&amp;Sheet1!I144</f>
        <v>3.2
(1.0, 10.0)</v>
      </c>
      <c r="D144" s="1" t="str">
        <f>Sheet1!D144&amp;CHAR(10)&amp;Sheet1!E144</f>
        <v>0.1
(0.03, 0.6)</v>
      </c>
      <c r="E144" s="1" t="str">
        <f>Sheet1!J144&amp;CHAR(10)&amp;Sheet1!K144</f>
        <v>0.2
(0.04, 0.7)</v>
      </c>
      <c r="F144" s="1" t="str">
        <f>Sheet1!F144&amp;CHAR(10)&amp;Sheet1!G144</f>
        <v>0.008
(0.002, 0.05)</v>
      </c>
      <c r="G144" s="1" t="str">
        <f>Sheet1!L144&amp;CHAR(10)&amp;Sheet1!M144</f>
        <v>0.03
(0.006, 0.1)</v>
      </c>
      <c r="H144" s="1" t="str">
        <f>Sheet1!N144&amp;CHAR(10)&amp;Sheet1!O144</f>
        <v xml:space="preserve">4
</v>
      </c>
    </row>
    <row r="145" spans="1:8" ht="28" x14ac:dyDescent="0.2">
      <c r="A145" s="1" t="str">
        <f>Sheet1!A145</f>
        <v>Singapore</v>
      </c>
      <c r="B145" s="1" t="str">
        <f>Sheet1!B145&amp;CHAR(10)&amp;Sheet1!C145</f>
        <v>3
(1.4, 7.7)</v>
      </c>
      <c r="C145" s="1" t="str">
        <f>Sheet1!H145&amp;CHAR(10)&amp;Sheet1!I145</f>
        <v>1.9
(1.0, 4.0)</v>
      </c>
      <c r="D145" s="1" t="str">
        <f>Sheet1!D145&amp;CHAR(10)&amp;Sheet1!E145</f>
        <v>0.07
(0.02, 0.4)</v>
      </c>
      <c r="E145" s="1" t="str">
        <f>Sheet1!J145&amp;CHAR(10)&amp;Sheet1!K145</f>
        <v>0.03
(0.0008, 0.6)</v>
      </c>
      <c r="F145" s="1" t="str">
        <f>Sheet1!F145&amp;CHAR(10)&amp;Sheet1!G145</f>
        <v>0.002
(0.0005, 0.02)</v>
      </c>
      <c r="G145" s="1" t="str">
        <f>Sheet1!L145&amp;CHAR(10)&amp;Sheet1!M145</f>
        <v>0.001
(3e-05, 0.04)</v>
      </c>
      <c r="H145" s="1" t="str">
        <f>Sheet1!N145&amp;CHAR(10)&amp;Sheet1!O145</f>
        <v xml:space="preserve">11
</v>
      </c>
    </row>
    <row r="146" spans="1:8" ht="28" x14ac:dyDescent="0.2">
      <c r="A146" s="1" t="str">
        <f>Sheet1!A146</f>
        <v>Slovakia</v>
      </c>
      <c r="B146" s="1" t="str">
        <f>Sheet1!B146&amp;CHAR(10)&amp;Sheet1!C146</f>
        <v>7.6
(2.3, 29.0)</v>
      </c>
      <c r="C146" s="1" t="str">
        <f>Sheet1!H146&amp;CHAR(10)&amp;Sheet1!I146</f>
        <v>3
(1.0, 10.0)</v>
      </c>
      <c r="D146" s="1" t="str">
        <f>Sheet1!D146&amp;CHAR(10)&amp;Sheet1!E146</f>
        <v>0.2
(0.04, 0.7)</v>
      </c>
      <c r="E146" s="1" t="str">
        <f>Sheet1!J146&amp;CHAR(10)&amp;Sheet1!K146</f>
        <v>0.3
(0.06, 0.8)</v>
      </c>
      <c r="F146" s="1" t="str">
        <f>Sheet1!F146&amp;CHAR(10)&amp;Sheet1!G146</f>
        <v>0.01
(0.002, 0.05)</v>
      </c>
      <c r="G146" s="1" t="str">
        <f>Sheet1!L146&amp;CHAR(10)&amp;Sheet1!M146</f>
        <v>0.05
(0.008, 0.2)</v>
      </c>
      <c r="H146" s="1" t="str">
        <f>Sheet1!N146&amp;CHAR(10)&amp;Sheet1!O146</f>
        <v xml:space="preserve">4
</v>
      </c>
    </row>
    <row r="147" spans="1:8" ht="28" x14ac:dyDescent="0.2">
      <c r="A147" s="1" t="str">
        <f>Sheet1!A147</f>
        <v>Slovenia</v>
      </c>
      <c r="B147" s="1" t="str">
        <f>Sheet1!B147&amp;CHAR(10)&amp;Sheet1!C147</f>
        <v>7.3
(2.4, 27.0)</v>
      </c>
      <c r="C147" s="1" t="str">
        <f>Sheet1!H147&amp;CHAR(10)&amp;Sheet1!I147</f>
        <v>4.3
(2.0, 10.0)</v>
      </c>
      <c r="D147" s="1" t="str">
        <f>Sheet1!D147&amp;CHAR(10)&amp;Sheet1!E147</f>
        <v>0.1
(0.03, 0.5)</v>
      </c>
      <c r="E147" s="1" t="str">
        <f>Sheet1!J147&amp;CHAR(10)&amp;Sheet1!K147</f>
        <v>0.4
(0.07, 0.8)</v>
      </c>
      <c r="F147" s="1" t="str">
        <f>Sheet1!F147&amp;CHAR(10)&amp;Sheet1!G147</f>
        <v>0.005
(0.001, 0.02)</v>
      </c>
      <c r="G147" s="1" t="str">
        <f>Sheet1!L147&amp;CHAR(10)&amp;Sheet1!M147</f>
        <v>0.06
(0.01, 0.2)</v>
      </c>
      <c r="H147" s="1" t="str">
        <f>Sheet1!N147&amp;CHAR(10)&amp;Sheet1!O147</f>
        <v xml:space="preserve">5
</v>
      </c>
    </row>
    <row r="148" spans="1:8" ht="28" x14ac:dyDescent="0.2">
      <c r="A148" s="1" t="str">
        <f>Sheet1!A148</f>
        <v>Somalia</v>
      </c>
      <c r="B148" s="1" t="str">
        <f>Sheet1!B148&amp;CHAR(10)&amp;Sheet1!C148</f>
        <v>3.6
(1.5, 13.0)</v>
      </c>
      <c r="C148" s="1" t="str">
        <f>Sheet1!H148&amp;CHAR(10)&amp;Sheet1!I148</f>
        <v>3.6
(1.0, 10.0)</v>
      </c>
      <c r="D148" s="1" t="str">
        <f>Sheet1!D148&amp;CHAR(10)&amp;Sheet1!E148</f>
        <v>0.06
(0.01, 0.5)</v>
      </c>
      <c r="E148" s="1" t="str">
        <f>Sheet1!J148&amp;CHAR(10)&amp;Sheet1!K148</f>
        <v>0.06
(0.006, 0.5)</v>
      </c>
      <c r="F148" s="1" t="str">
        <f>Sheet1!F148&amp;CHAR(10)&amp;Sheet1!G148</f>
        <v>0.01
(0.002, 0.09)</v>
      </c>
      <c r="G148" s="1" t="str">
        <f>Sheet1!L148&amp;CHAR(10)&amp;Sheet1!M148</f>
        <v>0.01
(0.001, 0.1)</v>
      </c>
      <c r="H148" s="1" t="str">
        <f>Sheet1!N148&amp;CHAR(10)&amp;Sheet1!O148</f>
        <v xml:space="preserve">1
</v>
      </c>
    </row>
    <row r="149" spans="1:8" ht="28" x14ac:dyDescent="0.2">
      <c r="A149" s="1" t="str">
        <f>Sheet1!A149</f>
        <v>South Africa</v>
      </c>
      <c r="B149" s="1" t="str">
        <f>Sheet1!B149&amp;CHAR(10)&amp;Sheet1!C149</f>
        <v>6.1
(2.2, 25.0)</v>
      </c>
      <c r="C149" s="1" t="str">
        <f>Sheet1!H149&amp;CHAR(10)&amp;Sheet1!I149</f>
        <v>4.9
(2.0, 20.0)</v>
      </c>
      <c r="D149" s="1" t="str">
        <f>Sheet1!D149&amp;CHAR(10)&amp;Sheet1!E149</f>
        <v>0.09
(0.02, 0.5)</v>
      </c>
      <c r="E149" s="1" t="str">
        <f>Sheet1!J149&amp;CHAR(10)&amp;Sheet1!K149</f>
        <v>0.2
(0.04, 0.7)</v>
      </c>
      <c r="F149" s="1" t="str">
        <f>Sheet1!F149&amp;CHAR(10)&amp;Sheet1!G149</f>
        <v>0.005
(0.0009, 0.03)</v>
      </c>
      <c r="G149" s="1" t="str">
        <f>Sheet1!L149&amp;CHAR(10)&amp;Sheet1!M149</f>
        <v>0.03
(0.005, 0.1)</v>
      </c>
      <c r="H149" s="1" t="str">
        <f>Sheet1!N149&amp;CHAR(10)&amp;Sheet1!O149</f>
        <v xml:space="preserve">4
</v>
      </c>
    </row>
    <row r="150" spans="1:8" ht="42" x14ac:dyDescent="0.2">
      <c r="A150" s="1" t="str">
        <f>Sheet1!A150</f>
        <v>Spain</v>
      </c>
      <c r="B150" s="1" t="str">
        <f>Sheet1!B150&amp;CHAR(10)&amp;Sheet1!C150</f>
        <v>5.2
(2.3, 11.0)</v>
      </c>
      <c r="C150" s="1" t="str">
        <f>Sheet1!H150&amp;CHAR(10)&amp;Sheet1!I150</f>
        <v>4.4
(2.0, 9.0)</v>
      </c>
      <c r="D150" s="1" t="str">
        <f>Sheet1!D150&amp;CHAR(10)&amp;Sheet1!E150</f>
        <v>0.05
(0.02, 0.3)</v>
      </c>
      <c r="E150" s="1" t="str">
        <f>Sheet1!J150&amp;CHAR(10)&amp;Sheet1!K150</f>
        <v>0.2
(0.04, 0.7)</v>
      </c>
      <c r="F150" s="1" t="str">
        <f>Sheet1!F150&amp;CHAR(10)&amp;Sheet1!G150</f>
        <v>0.002
(0.0005, 0.009)</v>
      </c>
      <c r="G150" s="1" t="str">
        <f>Sheet1!L150&amp;CHAR(10)&amp;Sheet1!M150</f>
        <v>0.03
(0.006, 0.1)</v>
      </c>
      <c r="H150" s="1" t="str">
        <f>Sheet1!N150&amp;CHAR(10)&amp;Sheet1!O150</f>
        <v xml:space="preserve">6
</v>
      </c>
    </row>
    <row r="151" spans="1:8" ht="28" x14ac:dyDescent="0.2">
      <c r="A151" s="1" t="str">
        <f>Sheet1!A151</f>
        <v>Sri Lanka</v>
      </c>
      <c r="B151" s="1" t="str">
        <f>Sheet1!B151&amp;CHAR(10)&amp;Sheet1!C151</f>
        <v>7.3
(2.3, 24.0)</v>
      </c>
      <c r="C151" s="1" t="str">
        <f>Sheet1!H151&amp;CHAR(10)&amp;Sheet1!I151</f>
        <v>2.5
(1.0, 10.0)</v>
      </c>
      <c r="D151" s="1" t="str">
        <f>Sheet1!D151&amp;CHAR(10)&amp;Sheet1!E151</f>
        <v>0.2
(0.05, 0.6)</v>
      </c>
      <c r="E151" s="1" t="str">
        <f>Sheet1!J151&amp;CHAR(10)&amp;Sheet1!K151</f>
        <v>0.4
(0.09, 0.8)</v>
      </c>
      <c r="F151" s="1" t="str">
        <f>Sheet1!F151&amp;CHAR(10)&amp;Sheet1!G151</f>
        <v>0.01
(0.002, 0.04)</v>
      </c>
      <c r="G151" s="1" t="str">
        <f>Sheet1!L151&amp;CHAR(10)&amp;Sheet1!M151</f>
        <v>0.07
(0.02, 0.2)</v>
      </c>
      <c r="H151" s="1" t="str">
        <f>Sheet1!N151&amp;CHAR(10)&amp;Sheet1!O151</f>
        <v xml:space="preserve">4
</v>
      </c>
    </row>
    <row r="152" spans="1:8" ht="28" x14ac:dyDescent="0.2">
      <c r="A152" s="1" t="str">
        <f>Sheet1!A152</f>
        <v>Sudan</v>
      </c>
      <c r="B152" s="1" t="str">
        <f>Sheet1!B152&amp;CHAR(10)&amp;Sheet1!C152</f>
        <v>3.1
(1.2, 13.0)</v>
      </c>
      <c r="C152" s="1" t="str">
        <f>Sheet1!H152&amp;CHAR(10)&amp;Sheet1!I152</f>
        <v>2.9
(1.0, 10.0)</v>
      </c>
      <c r="D152" s="1" t="str">
        <f>Sheet1!D152&amp;CHAR(10)&amp;Sheet1!E152</f>
        <v>0.09
(0.02, 1.0)</v>
      </c>
      <c r="E152" s="1" t="str">
        <f>Sheet1!J152&amp;CHAR(10)&amp;Sheet1!K152</f>
        <v>0.09
(0.01, 1.0)</v>
      </c>
      <c r="F152" s="1" t="str">
        <f>Sheet1!F152&amp;CHAR(10)&amp;Sheet1!G152</f>
        <v>0.02
(0.002, 0.3)</v>
      </c>
      <c r="G152" s="1" t="str">
        <f>Sheet1!L152&amp;CHAR(10)&amp;Sheet1!M152</f>
        <v>0.03
(0.002, 0.5)</v>
      </c>
      <c r="H152" s="1" t="str">
        <f>Sheet1!N152&amp;CHAR(10)&amp;Sheet1!O152</f>
        <v xml:space="preserve">1
</v>
      </c>
    </row>
    <row r="153" spans="1:8" ht="28" x14ac:dyDescent="0.2">
      <c r="A153" s="1" t="str">
        <f>Sheet1!A153</f>
        <v>Sweden</v>
      </c>
      <c r="B153" s="1" t="str">
        <f>Sheet1!B153&amp;CHAR(10)&amp;Sheet1!C153</f>
        <v>5.5
(2.0, 22.0)</v>
      </c>
      <c r="C153" s="1" t="str">
        <f>Sheet1!H153&amp;CHAR(10)&amp;Sheet1!I153</f>
        <v>2.6
(1.0, 6.0)</v>
      </c>
      <c r="D153" s="1" t="str">
        <f>Sheet1!D153&amp;CHAR(10)&amp;Sheet1!E153</f>
        <v>0.09
(0.02, 0.5)</v>
      </c>
      <c r="E153" s="1" t="str">
        <f>Sheet1!J153&amp;CHAR(10)&amp;Sheet1!K153</f>
        <v>0.2
(0.03, 0.6)</v>
      </c>
      <c r="F153" s="1" t="str">
        <f>Sheet1!F153&amp;CHAR(10)&amp;Sheet1!G153</f>
        <v>0.006
(0.001, 0.03)</v>
      </c>
      <c r="G153" s="1" t="str">
        <f>Sheet1!L153&amp;CHAR(10)&amp;Sheet1!M153</f>
        <v>0.03
(0.006, 0.1)</v>
      </c>
      <c r="H153" s="1" t="str">
        <f>Sheet1!N153&amp;CHAR(10)&amp;Sheet1!O153</f>
        <v xml:space="preserve">6
</v>
      </c>
    </row>
    <row r="154" spans="1:8" ht="28" x14ac:dyDescent="0.2">
      <c r="A154" s="1" t="str">
        <f>Sheet1!A154</f>
        <v>Switzerland</v>
      </c>
      <c r="B154" s="1" t="str">
        <f>Sheet1!B154&amp;CHAR(10)&amp;Sheet1!C154</f>
        <v>3.6
(1.7, 8.3)</v>
      </c>
      <c r="C154" s="1" t="str">
        <f>Sheet1!H154&amp;CHAR(10)&amp;Sheet1!I154</f>
        <v>3.3
(2.0, 7.0)</v>
      </c>
      <c r="D154" s="1" t="str">
        <f>Sheet1!D154&amp;CHAR(10)&amp;Sheet1!E154</f>
        <v>0.06
(0.01, 0.3)</v>
      </c>
      <c r="E154" s="1" t="str">
        <f>Sheet1!J154&amp;CHAR(10)&amp;Sheet1!K154</f>
        <v>0.1
(0.02, 0.7)</v>
      </c>
      <c r="F154" s="1" t="str">
        <f>Sheet1!F154&amp;CHAR(10)&amp;Sheet1!G154</f>
        <v>0.002
(0.0005, 0.01)</v>
      </c>
      <c r="G154" s="1" t="str">
        <f>Sheet1!L154&amp;CHAR(10)&amp;Sheet1!M154</f>
        <v>0.02
(0.003, 0.09)</v>
      </c>
      <c r="H154" s="1" t="str">
        <f>Sheet1!N154&amp;CHAR(10)&amp;Sheet1!O154</f>
        <v xml:space="preserve">6
</v>
      </c>
    </row>
    <row r="155" spans="1:8" ht="28" x14ac:dyDescent="0.2">
      <c r="A155" s="1" t="str">
        <f>Sheet1!A155</f>
        <v>Syria</v>
      </c>
      <c r="B155" s="1" t="str">
        <f>Sheet1!B155&amp;CHAR(10)&amp;Sheet1!C155</f>
        <v>3
(1.1, 14.0)</v>
      </c>
      <c r="C155" s="1" t="str">
        <f>Sheet1!H155&amp;CHAR(10)&amp;Sheet1!I155</f>
        <v>2.4
(0.7, 10.0)</v>
      </c>
      <c r="D155" s="1" t="str">
        <f>Sheet1!D155&amp;CHAR(10)&amp;Sheet1!E155</f>
        <v>0.1
(0.02, 1.0)</v>
      </c>
      <c r="E155" s="1" t="str">
        <f>Sheet1!J155&amp;CHAR(10)&amp;Sheet1!K155</f>
        <v>0.2
(0.009, 1.0)</v>
      </c>
      <c r="F155" s="1" t="str">
        <f>Sheet1!F155&amp;CHAR(10)&amp;Sheet1!G155</f>
        <v>0.03
(0.001, 0.4)</v>
      </c>
      <c r="G155" s="1" t="str">
        <f>Sheet1!L155&amp;CHAR(10)&amp;Sheet1!M155</f>
        <v>0.07
(-0.003, 0.8)</v>
      </c>
      <c r="H155" s="1" t="str">
        <f>Sheet1!N155&amp;CHAR(10)&amp;Sheet1!O155</f>
        <v xml:space="preserve">2
</v>
      </c>
    </row>
    <row r="156" spans="1:8" ht="28" x14ac:dyDescent="0.2">
      <c r="A156" s="1" t="str">
        <f>Sheet1!A156</f>
        <v>Taiwan*</v>
      </c>
      <c r="B156" s="1" t="str">
        <f>Sheet1!B156&amp;CHAR(10)&amp;Sheet1!C156</f>
        <v>2
(1.2, 4.6)</v>
      </c>
      <c r="C156" s="1" t="str">
        <f>Sheet1!H156&amp;CHAR(10)&amp;Sheet1!I156</f>
        <v>0.99
(0.3, 2.0)</v>
      </c>
      <c r="D156" s="1" t="str">
        <f>Sheet1!D156&amp;CHAR(10)&amp;Sheet1!E156</f>
        <v>0.05
(0.01, 0.4)</v>
      </c>
      <c r="E156" s="1" t="str">
        <f>Sheet1!J156&amp;CHAR(10)&amp;Sheet1!K156</f>
        <v>0.09
(0.005, 0.5)</v>
      </c>
      <c r="F156" s="1" t="str">
        <f>Sheet1!F156&amp;CHAR(10)&amp;Sheet1!G156</f>
        <v>0.005
(0.001, 0.04)</v>
      </c>
      <c r="G156" s="1" t="str">
        <f>Sheet1!L156&amp;CHAR(10)&amp;Sheet1!M156</f>
        <v>0.01
(0.0008, 0.09)</v>
      </c>
      <c r="H156" s="1" t="str">
        <f>Sheet1!N156&amp;CHAR(10)&amp;Sheet1!O156</f>
        <v xml:space="preserve">10
</v>
      </c>
    </row>
    <row r="157" spans="1:8" ht="28" x14ac:dyDescent="0.2">
      <c r="A157" s="1" t="str">
        <f>Sheet1!A157</f>
        <v>Tanzania</v>
      </c>
      <c r="B157" s="1" t="str">
        <f>Sheet1!B157&amp;CHAR(10)&amp;Sheet1!C157</f>
        <v>2.7
(1.2, 11.0)</v>
      </c>
      <c r="C157" s="1" t="str">
        <f>Sheet1!H157&amp;CHAR(10)&amp;Sheet1!I157</f>
        <v>2.5
(1.0, 8.0)</v>
      </c>
      <c r="D157" s="1" t="str">
        <f>Sheet1!D157&amp;CHAR(10)&amp;Sheet1!E157</f>
        <v>0.06
(0.01, 0.6)</v>
      </c>
      <c r="E157" s="1" t="str">
        <f>Sheet1!J157&amp;CHAR(10)&amp;Sheet1!K157</f>
        <v>0.05
(0.004, 0.6)</v>
      </c>
      <c r="F157" s="1" t="str">
        <f>Sheet1!F157&amp;CHAR(10)&amp;Sheet1!G157</f>
        <v>0.01
(0.002, 0.1)</v>
      </c>
      <c r="G157" s="1" t="str">
        <f>Sheet1!L157&amp;CHAR(10)&amp;Sheet1!M157</f>
        <v>0.01
(0.0008, 0.2)</v>
      </c>
      <c r="H157" s="1" t="str">
        <f>Sheet1!N157&amp;CHAR(10)&amp;Sheet1!O157</f>
        <v xml:space="preserve">3
</v>
      </c>
    </row>
    <row r="158" spans="1:8" ht="28" x14ac:dyDescent="0.2">
      <c r="A158" s="1" t="str">
        <f>Sheet1!A158</f>
        <v>Thailand</v>
      </c>
      <c r="B158" s="1" t="str">
        <f>Sheet1!B158&amp;CHAR(10)&amp;Sheet1!C158</f>
        <v>1.7
(1.1, 3.3)</v>
      </c>
      <c r="C158" s="1" t="str">
        <f>Sheet1!H158&amp;CHAR(10)&amp;Sheet1!I158</f>
        <v>0.95
(0.4, 2.0)</v>
      </c>
      <c r="D158" s="1" t="str">
        <f>Sheet1!D158&amp;CHAR(10)&amp;Sheet1!E158</f>
        <v>0.07
(0.02, 1.0)</v>
      </c>
      <c r="E158" s="1" t="str">
        <f>Sheet1!J158&amp;CHAR(10)&amp;Sheet1!K158</f>
        <v>0.3
(0.0009, 0.7)</v>
      </c>
      <c r="F158" s="1" t="str">
        <f>Sheet1!F158&amp;CHAR(10)&amp;Sheet1!G158</f>
        <v>0.004
(0.0008, 0.07)</v>
      </c>
      <c r="G158" s="1" t="str">
        <f>Sheet1!L158&amp;CHAR(10)&amp;Sheet1!M158</f>
        <v>0.02
(6e-05, 0.07)</v>
      </c>
      <c r="H158" s="1" t="str">
        <f>Sheet1!N158&amp;CHAR(10)&amp;Sheet1!O158</f>
        <v xml:space="preserve">11
</v>
      </c>
    </row>
    <row r="159" spans="1:8" ht="28" x14ac:dyDescent="0.2">
      <c r="A159" s="1" t="str">
        <f>Sheet1!A159</f>
        <v>Togo</v>
      </c>
      <c r="B159" s="1" t="str">
        <f>Sheet1!B159&amp;CHAR(10)&amp;Sheet1!C159</f>
        <v>3.9
(1.4, 14.0)</v>
      </c>
      <c r="C159" s="1" t="str">
        <f>Sheet1!H159&amp;CHAR(10)&amp;Sheet1!I159</f>
        <v>2.6
(0.9, 10.0)</v>
      </c>
      <c r="D159" s="1" t="str">
        <f>Sheet1!D159&amp;CHAR(10)&amp;Sheet1!E159</f>
        <v>0.1
(0.02, 0.8)</v>
      </c>
      <c r="E159" s="1" t="str">
        <f>Sheet1!J159&amp;CHAR(10)&amp;Sheet1!K159</f>
        <v>0.2
(0.02, 0.8)</v>
      </c>
      <c r="F159" s="1" t="str">
        <f>Sheet1!F159&amp;CHAR(10)&amp;Sheet1!G159</f>
        <v>0.01
(0.002, 0.1)</v>
      </c>
      <c r="G159" s="1" t="str">
        <f>Sheet1!L159&amp;CHAR(10)&amp;Sheet1!M159</f>
        <v>0.04
(0.004, 0.3)</v>
      </c>
      <c r="H159" s="1" t="str">
        <f>Sheet1!N159&amp;CHAR(10)&amp;Sheet1!O159</f>
        <v xml:space="preserve">3
</v>
      </c>
    </row>
    <row r="160" spans="1:8" ht="28" x14ac:dyDescent="0.2">
      <c r="A160" s="1" t="str">
        <f>Sheet1!A160</f>
        <v>Trinidad and Tobago</v>
      </c>
      <c r="B160" s="1" t="str">
        <f>Sheet1!B160&amp;CHAR(10)&amp;Sheet1!C160</f>
        <v>5.7
(1.7, 20.0)</v>
      </c>
      <c r="C160" s="1" t="str">
        <f>Sheet1!H160&amp;CHAR(10)&amp;Sheet1!I160</f>
        <v>4.7
(1.0, 20.0)</v>
      </c>
      <c r="D160" s="1" t="str">
        <f>Sheet1!D160&amp;CHAR(10)&amp;Sheet1!E160</f>
        <v>0.1
(0.02, 0.6)</v>
      </c>
      <c r="E160" s="1" t="str">
        <f>Sheet1!J160&amp;CHAR(10)&amp;Sheet1!K160</f>
        <v>0.3
(0.03, 0.9)</v>
      </c>
      <c r="F160" s="1" t="str">
        <f>Sheet1!F160&amp;CHAR(10)&amp;Sheet1!G160</f>
        <v>0.01
(0.002, 0.09)</v>
      </c>
      <c r="G160" s="1" t="str">
        <f>Sheet1!L160&amp;CHAR(10)&amp;Sheet1!M160</f>
        <v>0.1
(0.01, 0.4)</v>
      </c>
      <c r="H160" s="1" t="str">
        <f>Sheet1!N160&amp;CHAR(10)&amp;Sheet1!O160</f>
        <v xml:space="preserve">3
</v>
      </c>
    </row>
    <row r="161" spans="1:8" ht="28" x14ac:dyDescent="0.2">
      <c r="A161" s="1" t="str">
        <f>Sheet1!A161</f>
        <v>Tunisia</v>
      </c>
      <c r="B161" s="1" t="str">
        <f>Sheet1!B161&amp;CHAR(10)&amp;Sheet1!C161</f>
        <v>4.6
(1.7, 18.0)</v>
      </c>
      <c r="C161" s="1" t="str">
        <f>Sheet1!H161&amp;CHAR(10)&amp;Sheet1!I161</f>
        <v>3.3
(1.0, 10.0)</v>
      </c>
      <c r="D161" s="1" t="str">
        <f>Sheet1!D161&amp;CHAR(10)&amp;Sheet1!E161</f>
        <v>0.09
(0.02, 0.5)</v>
      </c>
      <c r="E161" s="1" t="str">
        <f>Sheet1!J161&amp;CHAR(10)&amp;Sheet1!K161</f>
        <v>0.2
(0.03, 0.7)</v>
      </c>
      <c r="F161" s="1" t="str">
        <f>Sheet1!F161&amp;CHAR(10)&amp;Sheet1!G161</f>
        <v>0.007
(0.001, 0.04)</v>
      </c>
      <c r="G161" s="1" t="str">
        <f>Sheet1!L161&amp;CHAR(10)&amp;Sheet1!M161</f>
        <v>0.04
(0.005, 0.2)</v>
      </c>
      <c r="H161" s="1" t="str">
        <f>Sheet1!N161&amp;CHAR(10)&amp;Sheet1!O161</f>
        <v xml:space="preserve">4
</v>
      </c>
    </row>
    <row r="162" spans="1:8" ht="42" x14ac:dyDescent="0.2">
      <c r="A162" s="1" t="str">
        <f>Sheet1!A162</f>
        <v>Turkey</v>
      </c>
      <c r="B162" s="1" t="str">
        <f>Sheet1!B162&amp;CHAR(10)&amp;Sheet1!C162</f>
        <v>10
(3.3, 37.0)</v>
      </c>
      <c r="C162" s="1" t="str">
        <f>Sheet1!H162&amp;CHAR(10)&amp;Sheet1!I162</f>
        <v>10
(3.0, 40.0)</v>
      </c>
      <c r="D162" s="1" t="str">
        <f>Sheet1!D162&amp;CHAR(10)&amp;Sheet1!E162</f>
        <v>0.06
(0.01, 0.3)</v>
      </c>
      <c r="E162" s="1" t="str">
        <f>Sheet1!J162&amp;CHAR(10)&amp;Sheet1!K162</f>
        <v>0.1
(0.03, 0.6)</v>
      </c>
      <c r="F162" s="1" t="str">
        <f>Sheet1!F162&amp;CHAR(10)&amp;Sheet1!G162</f>
        <v>0.001
(0.0002, 0.005)</v>
      </c>
      <c r="G162" s="1" t="str">
        <f>Sheet1!L162&amp;CHAR(10)&amp;Sheet1!M162</f>
        <v>0.007
(0.002, 0.03)</v>
      </c>
      <c r="H162" s="1" t="str">
        <f>Sheet1!N162&amp;CHAR(10)&amp;Sheet1!O162</f>
        <v xml:space="preserve">3
</v>
      </c>
    </row>
    <row r="163" spans="1:8" ht="28" x14ac:dyDescent="0.2">
      <c r="A163" s="1" t="str">
        <f>Sheet1!A163</f>
        <v>Ukraine</v>
      </c>
      <c r="B163" s="1" t="str">
        <f>Sheet1!B163&amp;CHAR(10)&amp;Sheet1!C163</f>
        <v>7.1
(2.4, 32.0)</v>
      </c>
      <c r="C163" s="1" t="str">
        <f>Sheet1!H163&amp;CHAR(10)&amp;Sheet1!I163</f>
        <v>6.6
(2.0, 30.0)</v>
      </c>
      <c r="D163" s="1" t="str">
        <f>Sheet1!D163&amp;CHAR(10)&amp;Sheet1!E163</f>
        <v>0.08
(0.02, 0.4)</v>
      </c>
      <c r="E163" s="1" t="str">
        <f>Sheet1!J163&amp;CHAR(10)&amp;Sheet1!K163</f>
        <v>0.1
(0.03, 0.6)</v>
      </c>
      <c r="F163" s="1" t="str">
        <f>Sheet1!F163&amp;CHAR(10)&amp;Sheet1!G163</f>
        <v>0.003
(0.0006, 0.02)</v>
      </c>
      <c r="G163" s="1" t="str">
        <f>Sheet1!L163&amp;CHAR(10)&amp;Sheet1!M163</f>
        <v>0.01
(0.002, 0.05)</v>
      </c>
      <c r="H163" s="1" t="str">
        <f>Sheet1!N163&amp;CHAR(10)&amp;Sheet1!O163</f>
        <v xml:space="preserve">3
</v>
      </c>
    </row>
    <row r="164" spans="1:8" ht="28" x14ac:dyDescent="0.2">
      <c r="A164" s="1" t="str">
        <f>Sheet1!A164</f>
        <v>United Arab Emirates</v>
      </c>
      <c r="B164" s="1" t="str">
        <f>Sheet1!B164&amp;CHAR(10)&amp;Sheet1!C164</f>
        <v>1.6
(1.1, 3.3)</v>
      </c>
      <c r="C164" s="1" t="str">
        <f>Sheet1!H164&amp;CHAR(10)&amp;Sheet1!I164</f>
        <v>2.7
(1.0, 6.0)</v>
      </c>
      <c r="D164" s="1" t="str">
        <f>Sheet1!D164&amp;CHAR(10)&amp;Sheet1!E164</f>
        <v>0.05
(0.01, 0.4)</v>
      </c>
      <c r="E164" s="1" t="str">
        <f>Sheet1!J164&amp;CHAR(10)&amp;Sheet1!K164</f>
        <v>0.01
(0.001, 0.2)</v>
      </c>
      <c r="F164" s="1" t="str">
        <f>Sheet1!F164&amp;CHAR(10)&amp;Sheet1!G164</f>
        <v>0.004
(0.0009, 0.04)</v>
      </c>
      <c r="G164" s="1" t="str">
        <f>Sheet1!L164&amp;CHAR(10)&amp;Sheet1!M164</f>
        <v>0.001
(0.0001, 0.02)</v>
      </c>
      <c r="H164" s="1" t="str">
        <f>Sheet1!N164&amp;CHAR(10)&amp;Sheet1!O164</f>
        <v xml:space="preserve">10
</v>
      </c>
    </row>
    <row r="165" spans="1:8" ht="28" x14ac:dyDescent="0.2">
      <c r="A165" s="1" t="str">
        <f>Sheet1!A165</f>
        <v>United Kingdom</v>
      </c>
      <c r="B165" s="1" t="str">
        <f>Sheet1!B165&amp;CHAR(10)&amp;Sheet1!C165</f>
        <v>2
(1.1, 5.1)</v>
      </c>
      <c r="C165" s="1" t="str">
        <f>Sheet1!H165&amp;CHAR(10)&amp;Sheet1!I165</f>
        <v>2.8
(1.0, 7.0)</v>
      </c>
      <c r="D165" s="1" t="str">
        <f>Sheet1!D165&amp;CHAR(10)&amp;Sheet1!E165</f>
        <v>0.04
(0.01, 0.3)</v>
      </c>
      <c r="E165" s="1" t="str">
        <f>Sheet1!J165&amp;CHAR(10)&amp;Sheet1!K165</f>
        <v>0.03
(0.001, 0.4)</v>
      </c>
      <c r="F165" s="1" t="str">
        <f>Sheet1!F165&amp;CHAR(10)&amp;Sheet1!G165</f>
        <v>0.007
(0.002, 0.07)</v>
      </c>
      <c r="G165" s="1" t="str">
        <f>Sheet1!L165&amp;CHAR(10)&amp;Sheet1!M165</f>
        <v>0.007
(0.0002, 0.1)</v>
      </c>
      <c r="H165" s="1" t="str">
        <f>Sheet1!N165&amp;CHAR(10)&amp;Sheet1!O165</f>
        <v xml:space="preserve">9
</v>
      </c>
    </row>
    <row r="166" spans="1:8" ht="28" x14ac:dyDescent="0.2">
      <c r="A166" s="1" t="str">
        <f>Sheet1!A166</f>
        <v>Uruguay</v>
      </c>
      <c r="B166" s="1" t="str">
        <f>Sheet1!B166&amp;CHAR(10)&amp;Sheet1!C166</f>
        <v>6.4
(2.0, 23.0)</v>
      </c>
      <c r="C166" s="1" t="str">
        <f>Sheet1!H166&amp;CHAR(10)&amp;Sheet1!I166</f>
        <v>4.7
(1.0, 20.0)</v>
      </c>
      <c r="D166" s="1" t="str">
        <f>Sheet1!D166&amp;CHAR(10)&amp;Sheet1!E166</f>
        <v>0.1
(0.03, 0.6)</v>
      </c>
      <c r="E166" s="1" t="str">
        <f>Sheet1!J166&amp;CHAR(10)&amp;Sheet1!K166</f>
        <v>0.3
(0.05, 0.8)</v>
      </c>
      <c r="F166" s="1" t="str">
        <f>Sheet1!F166&amp;CHAR(10)&amp;Sheet1!G166</f>
        <v>0.009
(0.001, 0.04)</v>
      </c>
      <c r="G166" s="1" t="str">
        <f>Sheet1!L166&amp;CHAR(10)&amp;Sheet1!M166</f>
        <v>0.04
(0.006, 0.1)</v>
      </c>
      <c r="H166" s="1" t="str">
        <f>Sheet1!N166&amp;CHAR(10)&amp;Sheet1!O166</f>
        <v xml:space="preserve">3
</v>
      </c>
    </row>
    <row r="167" spans="1:8" ht="28" x14ac:dyDescent="0.2">
      <c r="A167" s="1" t="str">
        <f>Sheet1!A167</f>
        <v>Uzbekistan</v>
      </c>
      <c r="B167" s="1" t="str">
        <f>Sheet1!B167&amp;CHAR(10)&amp;Sheet1!C167</f>
        <v>4.6
(1.7, 20.0)</v>
      </c>
      <c r="C167" s="1" t="str">
        <f>Sheet1!H167&amp;CHAR(10)&amp;Sheet1!I167</f>
        <v>3.4
(1.0, 10.0)</v>
      </c>
      <c r="D167" s="1" t="str">
        <f>Sheet1!D167&amp;CHAR(10)&amp;Sheet1!E167</f>
        <v>0.09
(0.02, 0.6)</v>
      </c>
      <c r="E167" s="1" t="str">
        <f>Sheet1!J167&amp;CHAR(10)&amp;Sheet1!K167</f>
        <v>0.1
(0.02, 0.6)</v>
      </c>
      <c r="F167" s="1" t="str">
        <f>Sheet1!F167&amp;CHAR(10)&amp;Sheet1!G167</f>
        <v>0.005
(0.001, 0.04)</v>
      </c>
      <c r="G167" s="1" t="str">
        <f>Sheet1!L167&amp;CHAR(10)&amp;Sheet1!M167</f>
        <v>0.01
(0.002, 0.08)</v>
      </c>
      <c r="H167" s="1" t="str">
        <f>Sheet1!N167&amp;CHAR(10)&amp;Sheet1!O167</f>
        <v xml:space="preserve">3
</v>
      </c>
    </row>
    <row r="168" spans="1:8" ht="28" x14ac:dyDescent="0.2">
      <c r="A168" s="1" t="str">
        <f>Sheet1!A168</f>
        <v>Venezuela</v>
      </c>
      <c r="B168" s="1" t="str">
        <f>Sheet1!B168&amp;CHAR(10)&amp;Sheet1!C168</f>
        <v>8.4
(2.6, 28.0)</v>
      </c>
      <c r="C168" s="1" t="str">
        <f>Sheet1!H168&amp;CHAR(10)&amp;Sheet1!I168</f>
        <v>5
(1.0, 20.0)</v>
      </c>
      <c r="D168" s="1" t="str">
        <f>Sheet1!D168&amp;CHAR(10)&amp;Sheet1!E168</f>
        <v>0.3
(0.05, 0.7)</v>
      </c>
      <c r="E168" s="1" t="str">
        <f>Sheet1!J168&amp;CHAR(10)&amp;Sheet1!K168</f>
        <v>0.5
(0.1, 0.9)</v>
      </c>
      <c r="F168" s="1" t="str">
        <f>Sheet1!F168&amp;CHAR(10)&amp;Sheet1!G168</f>
        <v>0.02
(0.003, 0.06)</v>
      </c>
      <c r="G168" s="1" t="str">
        <f>Sheet1!L168&amp;CHAR(10)&amp;Sheet1!M168</f>
        <v>0.08
(0.02, 0.2)</v>
      </c>
      <c r="H168" s="1" t="str">
        <f>Sheet1!N168&amp;CHAR(10)&amp;Sheet1!O168</f>
        <v xml:space="preserve">3
</v>
      </c>
    </row>
    <row r="169" spans="1:8" ht="28" x14ac:dyDescent="0.2">
      <c r="A169" s="1" t="str">
        <f>Sheet1!A169</f>
        <v>West Bank and Gaza</v>
      </c>
      <c r="B169" s="1" t="str">
        <f>Sheet1!B169&amp;CHAR(10)&amp;Sheet1!C169</f>
        <v>3.7
(1.4, 16.0)</v>
      </c>
      <c r="C169" s="1" t="str">
        <f>Sheet1!H169&amp;CHAR(10)&amp;Sheet1!I169</f>
        <v>1.8
(1.0, 4.0)</v>
      </c>
      <c r="D169" s="1" t="str">
        <f>Sheet1!D169&amp;CHAR(10)&amp;Sheet1!E169</f>
        <v>0.09
(0.02, 0.7)</v>
      </c>
      <c r="E169" s="1" t="str">
        <f>Sheet1!J169&amp;CHAR(10)&amp;Sheet1!K169</f>
        <v>0.1
(0.01, 0.7)</v>
      </c>
      <c r="F169" s="1" t="str">
        <f>Sheet1!F169&amp;CHAR(10)&amp;Sheet1!G169</f>
        <v>0.009
(0.002, 0.07)</v>
      </c>
      <c r="G169" s="1" t="str">
        <f>Sheet1!L169&amp;CHAR(10)&amp;Sheet1!M169</f>
        <v>0.03
(0.002, 0.2)</v>
      </c>
      <c r="H169" s="1" t="str">
        <f>Sheet1!N169&amp;CHAR(10)&amp;Sheet1!O169</f>
        <v xml:space="preserve">5
</v>
      </c>
    </row>
    <row r="170" spans="1:8" ht="28" x14ac:dyDescent="0.2">
      <c r="A170" s="1" t="str">
        <f>Sheet1!A170</f>
        <v>Zambia</v>
      </c>
      <c r="B170" s="1" t="str">
        <f>Sheet1!B170&amp;CHAR(10)&amp;Sheet1!C170</f>
        <v>3.6
(1.2, 18.0)</v>
      </c>
      <c r="C170" s="1" t="str">
        <f>Sheet1!H170&amp;CHAR(10)&amp;Sheet1!I170</f>
        <v>2.2
(0.4, 10.0)</v>
      </c>
      <c r="D170" s="1" t="str">
        <f>Sheet1!D170&amp;CHAR(10)&amp;Sheet1!E170</f>
        <v>0.1
(0.02, 1.0)</v>
      </c>
      <c r="E170" s="1" t="str">
        <f>Sheet1!J170&amp;CHAR(10)&amp;Sheet1!K170</f>
        <v>0.2
(0.01, 1.0)</v>
      </c>
      <c r="F170" s="1" t="str">
        <f>Sheet1!F170&amp;CHAR(10)&amp;Sheet1!G170</f>
        <v>0.03
(0.003, 0.3)</v>
      </c>
      <c r="G170" s="1" t="str">
        <f>Sheet1!L170&amp;CHAR(10)&amp;Sheet1!M170</f>
        <v>0.1
(0.0003, 0.7)</v>
      </c>
      <c r="H170" s="1" t="str">
        <f>Sheet1!N170&amp;CHAR(10)&amp;Sheet1!O170</f>
        <v xml:space="preserve">3
</v>
      </c>
    </row>
    <row r="171" spans="1:8" ht="28" x14ac:dyDescent="0.2">
      <c r="A171" s="1" t="str">
        <f>Sheet1!A171</f>
        <v>Zimbabwe</v>
      </c>
      <c r="B171" s="1" t="str">
        <f>Sheet1!B171&amp;CHAR(10)&amp;Sheet1!C171</f>
        <v>3
(1.1, 14.0)</v>
      </c>
      <c r="C171" s="1" t="str">
        <f>Sheet1!H171&amp;CHAR(10)&amp;Sheet1!I171</f>
        <v>2.3
(0.7, 10.0)</v>
      </c>
      <c r="D171" s="1" t="str">
        <f>Sheet1!D171&amp;CHAR(10)&amp;Sheet1!E171</f>
        <v>0.1
(0.02, 1.0)</v>
      </c>
      <c r="E171" s="1" t="str">
        <f>Sheet1!J171&amp;CHAR(10)&amp;Sheet1!K171</f>
        <v>0.2
(0.009, 1.0)</v>
      </c>
      <c r="F171" s="1" t="str">
        <f>Sheet1!F171&amp;CHAR(10)&amp;Sheet1!G171</f>
        <v>0.03
(0.002, 0.4)</v>
      </c>
      <c r="G171" s="1" t="str">
        <f>Sheet1!L171&amp;CHAR(10)&amp;Sheet1!M171</f>
        <v>0.07
(-0.005, 0.7)</v>
      </c>
      <c r="H171" s="1" t="str">
        <f>Sheet1!N171&amp;CHAR(10)&amp;Sheet1!O171</f>
        <v xml:space="preserve">2
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Sheet1!Table1RCarIfr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2020-05-01T18:40:02Z</dcterms:created>
  <dcterms:modified xsi:type="dcterms:W3CDTF">2020-05-01T18:47:21Z</dcterms:modified>
</cp:coreProperties>
</file>