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D8977FCE-3CD8-4BAD-BE23-72122E3C883D}" xr6:coauthVersionLast="47" xr6:coauthVersionMax="47" xr10:uidLastSave="{4BEF7368-6ECB-48E2-B41E-8CD719FDFB2F}"/>
  <bookViews>
    <workbookView xWindow="-108" yWindow="-108" windowWidth="23256" windowHeight="12576" activeTab="3" xr2:uid="{00000000-000D-0000-FFFF-FFFF00000000}"/>
  </bookViews>
  <sheets>
    <sheet name="Sheet" sheetId="1" r:id="rId1"/>
    <sheet name="Лист1" sheetId="2" r:id="rId2"/>
    <sheet name="Лист2" sheetId="3" r:id="rId3"/>
    <sheet name="Лист3" sheetId="4" r:id="rId4"/>
    <sheet name="Лист4" sheetId="5" r:id="rId5"/>
  </sheets>
  <definedNames>
    <definedName name="_xlnm._FilterDatabase" localSheetId="1" hidden="1">Лист1!$A$1:$O$222</definedName>
  </definedNames>
  <calcPr calcId="191029"/>
</workbook>
</file>

<file path=xl/calcChain.xml><?xml version="1.0" encoding="utf-8"?>
<calcChain xmlns="http://schemas.openxmlformats.org/spreadsheetml/2006/main">
  <c r="E158" i="5" l="1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H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E14" i="4"/>
  <c r="D14" i="4"/>
  <c r="H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4" i="3"/>
  <c r="E14" i="3"/>
  <c r="V221" i="2"/>
  <c r="V215" i="2"/>
  <c r="V211" i="2"/>
  <c r="V207" i="2"/>
  <c r="V203" i="2"/>
  <c r="V201" i="2"/>
  <c r="V190" i="2"/>
  <c r="V178" i="2"/>
  <c r="V171" i="2"/>
  <c r="V167" i="2"/>
  <c r="V164" i="2"/>
  <c r="V156" i="2"/>
  <c r="V151" i="2"/>
  <c r="V147" i="2"/>
  <c r="V140" i="2"/>
  <c r="V134" i="2"/>
  <c r="V133" i="2"/>
  <c r="V131" i="2"/>
  <c r="V128" i="2"/>
  <c r="V125" i="2"/>
  <c r="Y121" i="2"/>
  <c r="X117" i="2"/>
  <c r="V116" i="2"/>
  <c r="V111" i="2"/>
  <c r="V110" i="2"/>
  <c r="V109" i="2"/>
  <c r="V107" i="2"/>
  <c r="V105" i="2"/>
  <c r="Y101" i="2"/>
  <c r="X98" i="2"/>
  <c r="V97" i="2"/>
  <c r="V93" i="2"/>
  <c r="V92" i="2"/>
  <c r="V91" i="2"/>
  <c r="V89" i="2"/>
  <c r="V86" i="2"/>
  <c r="Y82" i="2"/>
  <c r="X76" i="2"/>
  <c r="V75" i="2"/>
  <c r="Y73" i="2"/>
  <c r="V69" i="2"/>
  <c r="V67" i="2"/>
  <c r="X66" i="2"/>
  <c r="V65" i="2"/>
  <c r="Y61" i="2"/>
  <c r="V58" i="2"/>
  <c r="V54" i="2"/>
  <c r="X53" i="2"/>
  <c r="V52" i="2"/>
  <c r="Y50" i="2"/>
  <c r="V48" i="2"/>
  <c r="V45" i="2"/>
  <c r="X43" i="2"/>
  <c r="V42" i="2"/>
  <c r="Y40" i="2"/>
  <c r="V38" i="2"/>
  <c r="V36" i="2"/>
  <c r="X35" i="2"/>
  <c r="V33" i="2"/>
  <c r="Y31" i="2"/>
  <c r="V29" i="2"/>
  <c r="V27" i="2"/>
  <c r="X26" i="2"/>
  <c r="V24" i="2"/>
  <c r="Y22" i="2"/>
  <c r="V20" i="2"/>
  <c r="V18" i="2"/>
  <c r="X17" i="2"/>
  <c r="V15" i="2"/>
  <c r="Y10" i="2"/>
  <c r="V7" i="2"/>
  <c r="V3" i="2"/>
  <c r="X2" i="2"/>
  <c r="T222" i="2"/>
  <c r="Y222" i="2" s="1"/>
  <c r="S222" i="2"/>
  <c r="X222" i="2" s="1"/>
  <c r="R222" i="2"/>
  <c r="W222" i="2" s="1"/>
  <c r="Q222" i="2"/>
  <c r="V222" i="2" s="1"/>
  <c r="T221" i="2"/>
  <c r="Y221" i="2" s="1"/>
  <c r="S221" i="2"/>
  <c r="X221" i="2" s="1"/>
  <c r="R221" i="2"/>
  <c r="W221" i="2" s="1"/>
  <c r="Q221" i="2"/>
  <c r="T219" i="2"/>
  <c r="Y219" i="2" s="1"/>
  <c r="S219" i="2"/>
  <c r="X219" i="2" s="1"/>
  <c r="R219" i="2"/>
  <c r="W219" i="2" s="1"/>
  <c r="Q219" i="2"/>
  <c r="V219" i="2" s="1"/>
  <c r="T216" i="2"/>
  <c r="Y216" i="2" s="1"/>
  <c r="S216" i="2"/>
  <c r="X216" i="2" s="1"/>
  <c r="R216" i="2"/>
  <c r="W216" i="2" s="1"/>
  <c r="Q216" i="2"/>
  <c r="V216" i="2" s="1"/>
  <c r="T215" i="2"/>
  <c r="Y215" i="2" s="1"/>
  <c r="S215" i="2"/>
  <c r="X215" i="2" s="1"/>
  <c r="R215" i="2"/>
  <c r="W215" i="2" s="1"/>
  <c r="Q215" i="2"/>
  <c r="T214" i="2"/>
  <c r="Y214" i="2" s="1"/>
  <c r="S214" i="2"/>
  <c r="X214" i="2" s="1"/>
  <c r="R214" i="2"/>
  <c r="W214" i="2" s="1"/>
  <c r="Q214" i="2"/>
  <c r="V214" i="2" s="1"/>
  <c r="T213" i="2"/>
  <c r="Y213" i="2" s="1"/>
  <c r="S213" i="2"/>
  <c r="X213" i="2" s="1"/>
  <c r="R213" i="2"/>
  <c r="W213" i="2" s="1"/>
  <c r="Q213" i="2"/>
  <c r="V213" i="2" s="1"/>
  <c r="T211" i="2"/>
  <c r="Y211" i="2" s="1"/>
  <c r="S211" i="2"/>
  <c r="X211" i="2" s="1"/>
  <c r="R211" i="2"/>
  <c r="W211" i="2" s="1"/>
  <c r="Q211" i="2"/>
  <c r="T210" i="2"/>
  <c r="Y210" i="2" s="1"/>
  <c r="S210" i="2"/>
  <c r="X210" i="2" s="1"/>
  <c r="R210" i="2"/>
  <c r="W210" i="2" s="1"/>
  <c r="Q210" i="2"/>
  <c r="V210" i="2" s="1"/>
  <c r="T207" i="2"/>
  <c r="Y207" i="2" s="1"/>
  <c r="S207" i="2"/>
  <c r="X207" i="2" s="1"/>
  <c r="R207" i="2"/>
  <c r="W207" i="2" s="1"/>
  <c r="Q207" i="2"/>
  <c r="T205" i="2"/>
  <c r="Y205" i="2" s="1"/>
  <c r="S205" i="2"/>
  <c r="X205" i="2" s="1"/>
  <c r="R205" i="2"/>
  <c r="W205" i="2" s="1"/>
  <c r="Q205" i="2"/>
  <c r="V205" i="2" s="1"/>
  <c r="T203" i="2"/>
  <c r="Y203" i="2" s="1"/>
  <c r="S203" i="2"/>
  <c r="X203" i="2" s="1"/>
  <c r="R203" i="2"/>
  <c r="W203" i="2" s="1"/>
  <c r="Q203" i="2"/>
  <c r="T202" i="2"/>
  <c r="Y202" i="2" s="1"/>
  <c r="S202" i="2"/>
  <c r="X202" i="2" s="1"/>
  <c r="R202" i="2"/>
  <c r="W202" i="2" s="1"/>
  <c r="Q202" i="2"/>
  <c r="V202" i="2" s="1"/>
  <c r="T201" i="2"/>
  <c r="Y201" i="2" s="1"/>
  <c r="S201" i="2"/>
  <c r="X201" i="2" s="1"/>
  <c r="R201" i="2"/>
  <c r="W201" i="2" s="1"/>
  <c r="Q201" i="2"/>
  <c r="T198" i="2"/>
  <c r="Y198" i="2" s="1"/>
  <c r="S198" i="2"/>
  <c r="X198" i="2" s="1"/>
  <c r="R198" i="2"/>
  <c r="W198" i="2" s="1"/>
  <c r="Q198" i="2"/>
  <c r="V198" i="2" s="1"/>
  <c r="T193" i="2"/>
  <c r="Y193" i="2" s="1"/>
  <c r="S193" i="2"/>
  <c r="X193" i="2" s="1"/>
  <c r="R193" i="2"/>
  <c r="W193" i="2" s="1"/>
  <c r="Q193" i="2"/>
  <c r="V193" i="2" s="1"/>
  <c r="T192" i="2"/>
  <c r="Y192" i="2" s="1"/>
  <c r="S192" i="2"/>
  <c r="X192" i="2" s="1"/>
  <c r="R192" i="2"/>
  <c r="W192" i="2" s="1"/>
  <c r="Q192" i="2"/>
  <c r="V192" i="2" s="1"/>
  <c r="T190" i="2"/>
  <c r="Y190" i="2" s="1"/>
  <c r="S190" i="2"/>
  <c r="X190" i="2" s="1"/>
  <c r="R190" i="2"/>
  <c r="W190" i="2" s="1"/>
  <c r="Q190" i="2"/>
  <c r="T185" i="2"/>
  <c r="Y185" i="2" s="1"/>
  <c r="S185" i="2"/>
  <c r="X185" i="2" s="1"/>
  <c r="R185" i="2"/>
  <c r="W185" i="2" s="1"/>
  <c r="Q185" i="2"/>
  <c r="V185" i="2" s="1"/>
  <c r="T179" i="2"/>
  <c r="Y179" i="2" s="1"/>
  <c r="S179" i="2"/>
  <c r="X179" i="2" s="1"/>
  <c r="R179" i="2"/>
  <c r="W179" i="2" s="1"/>
  <c r="Q179" i="2"/>
  <c r="V179" i="2" s="1"/>
  <c r="T178" i="2"/>
  <c r="Y178" i="2" s="1"/>
  <c r="S178" i="2"/>
  <c r="X178" i="2" s="1"/>
  <c r="R178" i="2"/>
  <c r="W178" i="2" s="1"/>
  <c r="Q178" i="2"/>
  <c r="T176" i="2"/>
  <c r="Y176" i="2" s="1"/>
  <c r="S176" i="2"/>
  <c r="X176" i="2" s="1"/>
  <c r="R176" i="2"/>
  <c r="W176" i="2" s="1"/>
  <c r="Q176" i="2"/>
  <c r="V176" i="2" s="1"/>
  <c r="T175" i="2"/>
  <c r="Y175" i="2" s="1"/>
  <c r="S175" i="2"/>
  <c r="X175" i="2" s="1"/>
  <c r="R175" i="2"/>
  <c r="W175" i="2" s="1"/>
  <c r="Q175" i="2"/>
  <c r="V175" i="2" s="1"/>
  <c r="T171" i="2"/>
  <c r="Y171" i="2" s="1"/>
  <c r="S171" i="2"/>
  <c r="X171" i="2" s="1"/>
  <c r="R171" i="2"/>
  <c r="W171" i="2" s="1"/>
  <c r="Q171" i="2"/>
  <c r="T168" i="2"/>
  <c r="Y168" i="2" s="1"/>
  <c r="S168" i="2"/>
  <c r="X168" i="2" s="1"/>
  <c r="R168" i="2"/>
  <c r="W168" i="2" s="1"/>
  <c r="Q168" i="2"/>
  <c r="V168" i="2" s="1"/>
  <c r="T167" i="2"/>
  <c r="Y167" i="2" s="1"/>
  <c r="S167" i="2"/>
  <c r="X167" i="2" s="1"/>
  <c r="R167" i="2"/>
  <c r="W167" i="2" s="1"/>
  <c r="Q167" i="2"/>
  <c r="T165" i="2"/>
  <c r="Y165" i="2" s="1"/>
  <c r="S165" i="2"/>
  <c r="X165" i="2" s="1"/>
  <c r="R165" i="2"/>
  <c r="W165" i="2" s="1"/>
  <c r="Q165" i="2"/>
  <c r="V165" i="2" s="1"/>
  <c r="T164" i="2"/>
  <c r="Y164" i="2" s="1"/>
  <c r="S164" i="2"/>
  <c r="X164" i="2" s="1"/>
  <c r="R164" i="2"/>
  <c r="W164" i="2" s="1"/>
  <c r="Q164" i="2"/>
  <c r="T163" i="2"/>
  <c r="Y163" i="2" s="1"/>
  <c r="S163" i="2"/>
  <c r="X163" i="2" s="1"/>
  <c r="R163" i="2"/>
  <c r="W163" i="2" s="1"/>
  <c r="Q163" i="2"/>
  <c r="V163" i="2" s="1"/>
  <c r="T156" i="2"/>
  <c r="Y156" i="2" s="1"/>
  <c r="S156" i="2"/>
  <c r="X156" i="2" s="1"/>
  <c r="R156" i="2"/>
  <c r="W156" i="2" s="1"/>
  <c r="Q156" i="2"/>
  <c r="T155" i="2"/>
  <c r="Y155" i="2" s="1"/>
  <c r="S155" i="2"/>
  <c r="X155" i="2" s="1"/>
  <c r="R155" i="2"/>
  <c r="W155" i="2" s="1"/>
  <c r="Q155" i="2"/>
  <c r="V155" i="2" s="1"/>
  <c r="T154" i="2"/>
  <c r="Y154" i="2" s="1"/>
  <c r="S154" i="2"/>
  <c r="X154" i="2" s="1"/>
  <c r="R154" i="2"/>
  <c r="W154" i="2" s="1"/>
  <c r="Q154" i="2"/>
  <c r="V154" i="2" s="1"/>
  <c r="T152" i="2"/>
  <c r="Y152" i="2" s="1"/>
  <c r="S152" i="2"/>
  <c r="X152" i="2" s="1"/>
  <c r="R152" i="2"/>
  <c r="W152" i="2" s="1"/>
  <c r="Q152" i="2"/>
  <c r="V152" i="2" s="1"/>
  <c r="T151" i="2"/>
  <c r="Y151" i="2" s="1"/>
  <c r="S151" i="2"/>
  <c r="X151" i="2" s="1"/>
  <c r="R151" i="2"/>
  <c r="W151" i="2" s="1"/>
  <c r="Q151" i="2"/>
  <c r="T150" i="2"/>
  <c r="Y150" i="2" s="1"/>
  <c r="S150" i="2"/>
  <c r="X150" i="2" s="1"/>
  <c r="R150" i="2"/>
  <c r="W150" i="2" s="1"/>
  <c r="Q150" i="2"/>
  <c r="V150" i="2" s="1"/>
  <c r="T149" i="2"/>
  <c r="Y149" i="2" s="1"/>
  <c r="S149" i="2"/>
  <c r="X149" i="2" s="1"/>
  <c r="R149" i="2"/>
  <c r="W149" i="2" s="1"/>
  <c r="Q149" i="2"/>
  <c r="V149" i="2" s="1"/>
  <c r="T148" i="2"/>
  <c r="Y148" i="2" s="1"/>
  <c r="S148" i="2"/>
  <c r="X148" i="2" s="1"/>
  <c r="R148" i="2"/>
  <c r="W148" i="2" s="1"/>
  <c r="Q148" i="2"/>
  <c r="V148" i="2" s="1"/>
  <c r="T147" i="2"/>
  <c r="Y147" i="2" s="1"/>
  <c r="S147" i="2"/>
  <c r="X147" i="2" s="1"/>
  <c r="R147" i="2"/>
  <c r="W147" i="2" s="1"/>
  <c r="Q147" i="2"/>
  <c r="T145" i="2"/>
  <c r="Y145" i="2" s="1"/>
  <c r="S145" i="2"/>
  <c r="X145" i="2" s="1"/>
  <c r="R145" i="2"/>
  <c r="W145" i="2" s="1"/>
  <c r="Q145" i="2"/>
  <c r="V145" i="2" s="1"/>
  <c r="T143" i="2"/>
  <c r="Y143" i="2" s="1"/>
  <c r="S143" i="2"/>
  <c r="X143" i="2" s="1"/>
  <c r="R143" i="2"/>
  <c r="W143" i="2" s="1"/>
  <c r="Q143" i="2"/>
  <c r="V143" i="2" s="1"/>
  <c r="T142" i="2"/>
  <c r="Y142" i="2" s="1"/>
  <c r="S142" i="2"/>
  <c r="X142" i="2" s="1"/>
  <c r="R142" i="2"/>
  <c r="W142" i="2" s="1"/>
  <c r="Q142" i="2"/>
  <c r="V142" i="2" s="1"/>
  <c r="T140" i="2"/>
  <c r="Y140" i="2" s="1"/>
  <c r="S140" i="2"/>
  <c r="X140" i="2" s="1"/>
  <c r="R140" i="2"/>
  <c r="W140" i="2" s="1"/>
  <c r="Q140" i="2"/>
  <c r="T139" i="2"/>
  <c r="Y139" i="2" s="1"/>
  <c r="S139" i="2"/>
  <c r="X139" i="2" s="1"/>
  <c r="R139" i="2"/>
  <c r="W139" i="2" s="1"/>
  <c r="Q139" i="2"/>
  <c r="V139" i="2" s="1"/>
  <c r="T138" i="2"/>
  <c r="Y138" i="2" s="1"/>
  <c r="S138" i="2"/>
  <c r="X138" i="2" s="1"/>
  <c r="R138" i="2"/>
  <c r="W138" i="2" s="1"/>
  <c r="Q138" i="2"/>
  <c r="V138" i="2" s="1"/>
  <c r="T136" i="2"/>
  <c r="Y136" i="2" s="1"/>
  <c r="S136" i="2"/>
  <c r="X136" i="2" s="1"/>
  <c r="R136" i="2"/>
  <c r="W136" i="2" s="1"/>
  <c r="Q136" i="2"/>
  <c r="V136" i="2" s="1"/>
  <c r="T134" i="2"/>
  <c r="Y134" i="2" s="1"/>
  <c r="S134" i="2"/>
  <c r="X134" i="2" s="1"/>
  <c r="R134" i="2"/>
  <c r="W134" i="2" s="1"/>
  <c r="Q134" i="2"/>
  <c r="T133" i="2"/>
  <c r="Y133" i="2" s="1"/>
  <c r="S133" i="2"/>
  <c r="X133" i="2" s="1"/>
  <c r="R133" i="2"/>
  <c r="W133" i="2" s="1"/>
  <c r="Q133" i="2"/>
  <c r="T131" i="2"/>
  <c r="Y131" i="2" s="1"/>
  <c r="S131" i="2"/>
  <c r="X131" i="2" s="1"/>
  <c r="R131" i="2"/>
  <c r="W131" i="2" s="1"/>
  <c r="Q131" i="2"/>
  <c r="T129" i="2"/>
  <c r="Y129" i="2" s="1"/>
  <c r="S129" i="2"/>
  <c r="X129" i="2" s="1"/>
  <c r="R129" i="2"/>
  <c r="W129" i="2" s="1"/>
  <c r="Q129" i="2"/>
  <c r="V129" i="2" s="1"/>
  <c r="T128" i="2"/>
  <c r="Y128" i="2" s="1"/>
  <c r="S128" i="2"/>
  <c r="X128" i="2" s="1"/>
  <c r="R128" i="2"/>
  <c r="W128" i="2" s="1"/>
  <c r="Q128" i="2"/>
  <c r="T127" i="2"/>
  <c r="Y127" i="2" s="1"/>
  <c r="S127" i="2"/>
  <c r="X127" i="2" s="1"/>
  <c r="R127" i="2"/>
  <c r="W127" i="2" s="1"/>
  <c r="Q127" i="2"/>
  <c r="V127" i="2" s="1"/>
  <c r="T125" i="2"/>
  <c r="Y125" i="2" s="1"/>
  <c r="S125" i="2"/>
  <c r="X125" i="2" s="1"/>
  <c r="R125" i="2"/>
  <c r="W125" i="2" s="1"/>
  <c r="Q125" i="2"/>
  <c r="T124" i="2"/>
  <c r="Y124" i="2" s="1"/>
  <c r="S124" i="2"/>
  <c r="X124" i="2" s="1"/>
  <c r="R124" i="2"/>
  <c r="W124" i="2" s="1"/>
  <c r="Q124" i="2"/>
  <c r="V124" i="2" s="1"/>
  <c r="T121" i="2"/>
  <c r="S121" i="2"/>
  <c r="X121" i="2" s="1"/>
  <c r="R121" i="2"/>
  <c r="W121" i="2" s="1"/>
  <c r="Q121" i="2"/>
  <c r="V121" i="2" s="1"/>
  <c r="T120" i="2"/>
  <c r="Y120" i="2" s="1"/>
  <c r="S120" i="2"/>
  <c r="X120" i="2" s="1"/>
  <c r="R120" i="2"/>
  <c r="W120" i="2" s="1"/>
  <c r="Q120" i="2"/>
  <c r="V120" i="2" s="1"/>
  <c r="T118" i="2"/>
  <c r="Y118" i="2" s="1"/>
  <c r="S118" i="2"/>
  <c r="X118" i="2" s="1"/>
  <c r="R118" i="2"/>
  <c r="W118" i="2" s="1"/>
  <c r="Q118" i="2"/>
  <c r="V118" i="2" s="1"/>
  <c r="T117" i="2"/>
  <c r="Y117" i="2" s="1"/>
  <c r="S117" i="2"/>
  <c r="R117" i="2"/>
  <c r="W117" i="2" s="1"/>
  <c r="Q117" i="2"/>
  <c r="V117" i="2" s="1"/>
  <c r="T116" i="2"/>
  <c r="Y116" i="2" s="1"/>
  <c r="S116" i="2"/>
  <c r="X116" i="2" s="1"/>
  <c r="R116" i="2"/>
  <c r="W116" i="2" s="1"/>
  <c r="Q116" i="2"/>
  <c r="T115" i="2"/>
  <c r="Y115" i="2" s="1"/>
  <c r="S115" i="2"/>
  <c r="X115" i="2" s="1"/>
  <c r="R115" i="2"/>
  <c r="W115" i="2" s="1"/>
  <c r="Q115" i="2"/>
  <c r="V115" i="2" s="1"/>
  <c r="T114" i="2"/>
  <c r="Y114" i="2" s="1"/>
  <c r="S114" i="2"/>
  <c r="X114" i="2" s="1"/>
  <c r="R114" i="2"/>
  <c r="W114" i="2" s="1"/>
  <c r="Q114" i="2"/>
  <c r="V114" i="2" s="1"/>
  <c r="T112" i="2"/>
  <c r="Y112" i="2" s="1"/>
  <c r="S112" i="2"/>
  <c r="X112" i="2" s="1"/>
  <c r="R112" i="2"/>
  <c r="W112" i="2" s="1"/>
  <c r="Q112" i="2"/>
  <c r="V112" i="2" s="1"/>
  <c r="T111" i="2"/>
  <c r="Y111" i="2" s="1"/>
  <c r="S111" i="2"/>
  <c r="X111" i="2" s="1"/>
  <c r="R111" i="2"/>
  <c r="W111" i="2" s="1"/>
  <c r="Q111" i="2"/>
  <c r="T110" i="2"/>
  <c r="Y110" i="2" s="1"/>
  <c r="S110" i="2"/>
  <c r="X110" i="2" s="1"/>
  <c r="R110" i="2"/>
  <c r="W110" i="2" s="1"/>
  <c r="Q110" i="2"/>
  <c r="T109" i="2"/>
  <c r="Y109" i="2" s="1"/>
  <c r="S109" i="2"/>
  <c r="X109" i="2" s="1"/>
  <c r="R109" i="2"/>
  <c r="W109" i="2" s="1"/>
  <c r="Q109" i="2"/>
  <c r="T108" i="2"/>
  <c r="Y108" i="2" s="1"/>
  <c r="S108" i="2"/>
  <c r="X108" i="2" s="1"/>
  <c r="R108" i="2"/>
  <c r="W108" i="2" s="1"/>
  <c r="Q108" i="2"/>
  <c r="V108" i="2" s="1"/>
  <c r="T107" i="2"/>
  <c r="Y107" i="2" s="1"/>
  <c r="S107" i="2"/>
  <c r="X107" i="2" s="1"/>
  <c r="R107" i="2"/>
  <c r="W107" i="2" s="1"/>
  <c r="Q107" i="2"/>
  <c r="T106" i="2"/>
  <c r="Y106" i="2" s="1"/>
  <c r="S106" i="2"/>
  <c r="X106" i="2" s="1"/>
  <c r="R106" i="2"/>
  <c r="W106" i="2" s="1"/>
  <c r="Q106" i="2"/>
  <c r="V106" i="2" s="1"/>
  <c r="T105" i="2"/>
  <c r="Y105" i="2" s="1"/>
  <c r="S105" i="2"/>
  <c r="X105" i="2" s="1"/>
  <c r="R105" i="2"/>
  <c r="W105" i="2" s="1"/>
  <c r="Q105" i="2"/>
  <c r="T102" i="2"/>
  <c r="Y102" i="2" s="1"/>
  <c r="S102" i="2"/>
  <c r="X102" i="2" s="1"/>
  <c r="R102" i="2"/>
  <c r="W102" i="2" s="1"/>
  <c r="Q102" i="2"/>
  <c r="V102" i="2" s="1"/>
  <c r="T101" i="2"/>
  <c r="S101" i="2"/>
  <c r="X101" i="2" s="1"/>
  <c r="R101" i="2"/>
  <c r="W101" i="2" s="1"/>
  <c r="Q101" i="2"/>
  <c r="V101" i="2" s="1"/>
  <c r="T100" i="2"/>
  <c r="Y100" i="2" s="1"/>
  <c r="S100" i="2"/>
  <c r="X100" i="2" s="1"/>
  <c r="R100" i="2"/>
  <c r="W100" i="2" s="1"/>
  <c r="Q100" i="2"/>
  <c r="V100" i="2" s="1"/>
  <c r="T99" i="2"/>
  <c r="Y99" i="2" s="1"/>
  <c r="S99" i="2"/>
  <c r="X99" i="2" s="1"/>
  <c r="R99" i="2"/>
  <c r="W99" i="2" s="1"/>
  <c r="Q99" i="2"/>
  <c r="V99" i="2" s="1"/>
  <c r="T98" i="2"/>
  <c r="Y98" i="2" s="1"/>
  <c r="S98" i="2"/>
  <c r="R98" i="2"/>
  <c r="W98" i="2" s="1"/>
  <c r="Q98" i="2"/>
  <c r="V98" i="2" s="1"/>
  <c r="T97" i="2"/>
  <c r="Y97" i="2" s="1"/>
  <c r="S97" i="2"/>
  <c r="X97" i="2" s="1"/>
  <c r="R97" i="2"/>
  <c r="W97" i="2" s="1"/>
  <c r="Q97" i="2"/>
  <c r="T96" i="2"/>
  <c r="Y96" i="2" s="1"/>
  <c r="S96" i="2"/>
  <c r="X96" i="2" s="1"/>
  <c r="R96" i="2"/>
  <c r="W96" i="2" s="1"/>
  <c r="Q96" i="2"/>
  <c r="V96" i="2" s="1"/>
  <c r="T95" i="2"/>
  <c r="Y95" i="2" s="1"/>
  <c r="S95" i="2"/>
  <c r="X95" i="2" s="1"/>
  <c r="R95" i="2"/>
  <c r="W95" i="2" s="1"/>
  <c r="Q95" i="2"/>
  <c r="V95" i="2" s="1"/>
  <c r="T94" i="2"/>
  <c r="Y94" i="2" s="1"/>
  <c r="S94" i="2"/>
  <c r="X94" i="2" s="1"/>
  <c r="R94" i="2"/>
  <c r="W94" i="2" s="1"/>
  <c r="Q94" i="2"/>
  <c r="V94" i="2" s="1"/>
  <c r="T93" i="2"/>
  <c r="Y93" i="2" s="1"/>
  <c r="S93" i="2"/>
  <c r="X93" i="2" s="1"/>
  <c r="R93" i="2"/>
  <c r="W93" i="2" s="1"/>
  <c r="Q93" i="2"/>
  <c r="T92" i="2"/>
  <c r="Y92" i="2" s="1"/>
  <c r="S92" i="2"/>
  <c r="X92" i="2" s="1"/>
  <c r="R92" i="2"/>
  <c r="W92" i="2" s="1"/>
  <c r="Q92" i="2"/>
  <c r="T91" i="2"/>
  <c r="Y91" i="2" s="1"/>
  <c r="S91" i="2"/>
  <c r="X91" i="2" s="1"/>
  <c r="R91" i="2"/>
  <c r="W91" i="2" s="1"/>
  <c r="Q91" i="2"/>
  <c r="T90" i="2"/>
  <c r="Y90" i="2" s="1"/>
  <c r="S90" i="2"/>
  <c r="X90" i="2" s="1"/>
  <c r="R90" i="2"/>
  <c r="W90" i="2" s="1"/>
  <c r="Q90" i="2"/>
  <c r="V90" i="2" s="1"/>
  <c r="T89" i="2"/>
  <c r="Y89" i="2" s="1"/>
  <c r="S89" i="2"/>
  <c r="X89" i="2" s="1"/>
  <c r="R89" i="2"/>
  <c r="W89" i="2" s="1"/>
  <c r="Q89" i="2"/>
  <c r="T87" i="2"/>
  <c r="Y87" i="2" s="1"/>
  <c r="S87" i="2"/>
  <c r="X87" i="2" s="1"/>
  <c r="R87" i="2"/>
  <c r="W87" i="2" s="1"/>
  <c r="Q87" i="2"/>
  <c r="V87" i="2" s="1"/>
  <c r="T86" i="2"/>
  <c r="Y86" i="2" s="1"/>
  <c r="S86" i="2"/>
  <c r="X86" i="2" s="1"/>
  <c r="R86" i="2"/>
  <c r="W86" i="2" s="1"/>
  <c r="Q86" i="2"/>
  <c r="T83" i="2"/>
  <c r="Y83" i="2" s="1"/>
  <c r="S83" i="2"/>
  <c r="X83" i="2" s="1"/>
  <c r="R83" i="2"/>
  <c r="W83" i="2" s="1"/>
  <c r="Q83" i="2"/>
  <c r="V83" i="2" s="1"/>
  <c r="T82" i="2"/>
  <c r="S82" i="2"/>
  <c r="X82" i="2" s="1"/>
  <c r="R82" i="2"/>
  <c r="W82" i="2" s="1"/>
  <c r="Q82" i="2"/>
  <c r="V82" i="2" s="1"/>
  <c r="T79" i="2"/>
  <c r="Y79" i="2" s="1"/>
  <c r="S79" i="2"/>
  <c r="X79" i="2" s="1"/>
  <c r="R79" i="2"/>
  <c r="W79" i="2" s="1"/>
  <c r="Q79" i="2"/>
  <c r="V79" i="2" s="1"/>
  <c r="T77" i="2"/>
  <c r="Y77" i="2" s="1"/>
  <c r="S77" i="2"/>
  <c r="X77" i="2" s="1"/>
  <c r="R77" i="2"/>
  <c r="W77" i="2" s="1"/>
  <c r="Q77" i="2"/>
  <c r="V77" i="2" s="1"/>
  <c r="T76" i="2"/>
  <c r="Y76" i="2" s="1"/>
  <c r="S76" i="2"/>
  <c r="R76" i="2"/>
  <c r="W76" i="2" s="1"/>
  <c r="Q76" i="2"/>
  <c r="V76" i="2" s="1"/>
  <c r="T75" i="2"/>
  <c r="Y75" i="2" s="1"/>
  <c r="S75" i="2"/>
  <c r="X75" i="2" s="1"/>
  <c r="R75" i="2"/>
  <c r="W75" i="2" s="1"/>
  <c r="Q75" i="2"/>
  <c r="T74" i="2"/>
  <c r="Y74" i="2" s="1"/>
  <c r="S74" i="2"/>
  <c r="X74" i="2" s="1"/>
  <c r="R74" i="2"/>
  <c r="W74" i="2" s="1"/>
  <c r="Q74" i="2"/>
  <c r="V74" i="2" s="1"/>
  <c r="T73" i="2"/>
  <c r="S73" i="2"/>
  <c r="X73" i="2" s="1"/>
  <c r="R73" i="2"/>
  <c r="W73" i="2" s="1"/>
  <c r="Q73" i="2"/>
  <c r="V73" i="2" s="1"/>
  <c r="T70" i="2"/>
  <c r="Y70" i="2" s="1"/>
  <c r="S70" i="2"/>
  <c r="X70" i="2" s="1"/>
  <c r="R70" i="2"/>
  <c r="W70" i="2" s="1"/>
  <c r="Q70" i="2"/>
  <c r="V70" i="2" s="1"/>
  <c r="T69" i="2"/>
  <c r="Y69" i="2" s="1"/>
  <c r="S69" i="2"/>
  <c r="X69" i="2" s="1"/>
  <c r="R69" i="2"/>
  <c r="W69" i="2" s="1"/>
  <c r="Q69" i="2"/>
  <c r="T68" i="2"/>
  <c r="Y68" i="2" s="1"/>
  <c r="S68" i="2"/>
  <c r="X68" i="2" s="1"/>
  <c r="R68" i="2"/>
  <c r="W68" i="2" s="1"/>
  <c r="Q68" i="2"/>
  <c r="V68" i="2" s="1"/>
  <c r="T67" i="2"/>
  <c r="Y67" i="2" s="1"/>
  <c r="S67" i="2"/>
  <c r="X67" i="2" s="1"/>
  <c r="R67" i="2"/>
  <c r="W67" i="2" s="1"/>
  <c r="Q67" i="2"/>
  <c r="T66" i="2"/>
  <c r="Y66" i="2" s="1"/>
  <c r="S66" i="2"/>
  <c r="R66" i="2"/>
  <c r="W66" i="2" s="1"/>
  <c r="Q66" i="2"/>
  <c r="V66" i="2" s="1"/>
  <c r="T65" i="2"/>
  <c r="Y65" i="2" s="1"/>
  <c r="S65" i="2"/>
  <c r="X65" i="2" s="1"/>
  <c r="R65" i="2"/>
  <c r="W65" i="2" s="1"/>
  <c r="Q65" i="2"/>
  <c r="T62" i="2"/>
  <c r="Y62" i="2" s="1"/>
  <c r="S62" i="2"/>
  <c r="X62" i="2" s="1"/>
  <c r="R62" i="2"/>
  <c r="W62" i="2" s="1"/>
  <c r="Q62" i="2"/>
  <c r="V62" i="2" s="1"/>
  <c r="T61" i="2"/>
  <c r="S61" i="2"/>
  <c r="X61" i="2" s="1"/>
  <c r="R61" i="2"/>
  <c r="W61" i="2" s="1"/>
  <c r="Q61" i="2"/>
  <c r="V61" i="2" s="1"/>
  <c r="T60" i="2"/>
  <c r="Y60" i="2" s="1"/>
  <c r="S60" i="2"/>
  <c r="X60" i="2" s="1"/>
  <c r="R60" i="2"/>
  <c r="W60" i="2" s="1"/>
  <c r="Q60" i="2"/>
  <c r="V60" i="2" s="1"/>
  <c r="T58" i="2"/>
  <c r="Y58" i="2" s="1"/>
  <c r="S58" i="2"/>
  <c r="X58" i="2" s="1"/>
  <c r="R58" i="2"/>
  <c r="W58" i="2" s="1"/>
  <c r="Q58" i="2"/>
  <c r="T57" i="2"/>
  <c r="Y57" i="2" s="1"/>
  <c r="S57" i="2"/>
  <c r="X57" i="2" s="1"/>
  <c r="R57" i="2"/>
  <c r="W57" i="2" s="1"/>
  <c r="Q57" i="2"/>
  <c r="V57" i="2" s="1"/>
  <c r="T54" i="2"/>
  <c r="Y54" i="2" s="1"/>
  <c r="S54" i="2"/>
  <c r="X54" i="2" s="1"/>
  <c r="R54" i="2"/>
  <c r="W54" i="2" s="1"/>
  <c r="Q54" i="2"/>
  <c r="T53" i="2"/>
  <c r="Y53" i="2" s="1"/>
  <c r="S53" i="2"/>
  <c r="R53" i="2"/>
  <c r="W53" i="2" s="1"/>
  <c r="Q53" i="2"/>
  <c r="V53" i="2" s="1"/>
  <c r="T52" i="2"/>
  <c r="Y52" i="2" s="1"/>
  <c r="S52" i="2"/>
  <c r="X52" i="2" s="1"/>
  <c r="R52" i="2"/>
  <c r="W52" i="2" s="1"/>
  <c r="Q52" i="2"/>
  <c r="T51" i="2"/>
  <c r="Y51" i="2" s="1"/>
  <c r="S51" i="2"/>
  <c r="X51" i="2" s="1"/>
  <c r="R51" i="2"/>
  <c r="W51" i="2" s="1"/>
  <c r="Q51" i="2"/>
  <c r="V51" i="2" s="1"/>
  <c r="T50" i="2"/>
  <c r="S50" i="2"/>
  <c r="X50" i="2" s="1"/>
  <c r="R50" i="2"/>
  <c r="W50" i="2" s="1"/>
  <c r="Q50" i="2"/>
  <c r="V50" i="2" s="1"/>
  <c r="T49" i="2"/>
  <c r="Y49" i="2" s="1"/>
  <c r="S49" i="2"/>
  <c r="X49" i="2" s="1"/>
  <c r="R49" i="2"/>
  <c r="W49" i="2" s="1"/>
  <c r="Q49" i="2"/>
  <c r="V49" i="2" s="1"/>
  <c r="T48" i="2"/>
  <c r="Y48" i="2" s="1"/>
  <c r="S48" i="2"/>
  <c r="X48" i="2" s="1"/>
  <c r="R48" i="2"/>
  <c r="W48" i="2" s="1"/>
  <c r="Q48" i="2"/>
  <c r="T47" i="2"/>
  <c r="Y47" i="2" s="1"/>
  <c r="S47" i="2"/>
  <c r="X47" i="2" s="1"/>
  <c r="R47" i="2"/>
  <c r="W47" i="2" s="1"/>
  <c r="Q47" i="2"/>
  <c r="V47" i="2" s="1"/>
  <c r="T45" i="2"/>
  <c r="Y45" i="2" s="1"/>
  <c r="S45" i="2"/>
  <c r="X45" i="2" s="1"/>
  <c r="R45" i="2"/>
  <c r="W45" i="2" s="1"/>
  <c r="Q45" i="2"/>
  <c r="T43" i="2"/>
  <c r="Y43" i="2" s="1"/>
  <c r="S43" i="2"/>
  <c r="R43" i="2"/>
  <c r="W43" i="2" s="1"/>
  <c r="Q43" i="2"/>
  <c r="V43" i="2" s="1"/>
  <c r="T42" i="2"/>
  <c r="Y42" i="2" s="1"/>
  <c r="S42" i="2"/>
  <c r="X42" i="2" s="1"/>
  <c r="R42" i="2"/>
  <c r="W42" i="2" s="1"/>
  <c r="Q42" i="2"/>
  <c r="T41" i="2"/>
  <c r="Y41" i="2" s="1"/>
  <c r="S41" i="2"/>
  <c r="X41" i="2" s="1"/>
  <c r="R41" i="2"/>
  <c r="W41" i="2" s="1"/>
  <c r="Q41" i="2"/>
  <c r="V41" i="2" s="1"/>
  <c r="T40" i="2"/>
  <c r="S40" i="2"/>
  <c r="X40" i="2" s="1"/>
  <c r="R40" i="2"/>
  <c r="W40" i="2" s="1"/>
  <c r="Q40" i="2"/>
  <c r="V40" i="2" s="1"/>
  <c r="T39" i="2"/>
  <c r="Y39" i="2" s="1"/>
  <c r="S39" i="2"/>
  <c r="X39" i="2" s="1"/>
  <c r="R39" i="2"/>
  <c r="W39" i="2" s="1"/>
  <c r="Q39" i="2"/>
  <c r="V39" i="2" s="1"/>
  <c r="T38" i="2"/>
  <c r="Y38" i="2" s="1"/>
  <c r="S38" i="2"/>
  <c r="X38" i="2" s="1"/>
  <c r="R38" i="2"/>
  <c r="W38" i="2" s="1"/>
  <c r="Q38" i="2"/>
  <c r="T37" i="2"/>
  <c r="Y37" i="2" s="1"/>
  <c r="S37" i="2"/>
  <c r="X37" i="2" s="1"/>
  <c r="R37" i="2"/>
  <c r="W37" i="2" s="1"/>
  <c r="Q37" i="2"/>
  <c r="V37" i="2" s="1"/>
  <c r="T36" i="2"/>
  <c r="Y36" i="2" s="1"/>
  <c r="S36" i="2"/>
  <c r="X36" i="2" s="1"/>
  <c r="R36" i="2"/>
  <c r="W36" i="2" s="1"/>
  <c r="Q36" i="2"/>
  <c r="T35" i="2"/>
  <c r="Y35" i="2" s="1"/>
  <c r="S35" i="2"/>
  <c r="R35" i="2"/>
  <c r="W35" i="2" s="1"/>
  <c r="Q35" i="2"/>
  <c r="V35" i="2" s="1"/>
  <c r="T33" i="2"/>
  <c r="Y33" i="2" s="1"/>
  <c r="S33" i="2"/>
  <c r="X33" i="2" s="1"/>
  <c r="R33" i="2"/>
  <c r="W33" i="2" s="1"/>
  <c r="Q33" i="2"/>
  <c r="T32" i="2"/>
  <c r="Y32" i="2" s="1"/>
  <c r="S32" i="2"/>
  <c r="X32" i="2" s="1"/>
  <c r="R32" i="2"/>
  <c r="W32" i="2" s="1"/>
  <c r="Q32" i="2"/>
  <c r="V32" i="2" s="1"/>
  <c r="T31" i="2"/>
  <c r="S31" i="2"/>
  <c r="X31" i="2" s="1"/>
  <c r="R31" i="2"/>
  <c r="W31" i="2" s="1"/>
  <c r="Q31" i="2"/>
  <c r="V31" i="2" s="1"/>
  <c r="T30" i="2"/>
  <c r="Y30" i="2" s="1"/>
  <c r="S30" i="2"/>
  <c r="X30" i="2" s="1"/>
  <c r="R30" i="2"/>
  <c r="W30" i="2" s="1"/>
  <c r="Q30" i="2"/>
  <c r="V30" i="2" s="1"/>
  <c r="T29" i="2"/>
  <c r="Y29" i="2" s="1"/>
  <c r="S29" i="2"/>
  <c r="X29" i="2" s="1"/>
  <c r="R29" i="2"/>
  <c r="W29" i="2" s="1"/>
  <c r="Q29" i="2"/>
  <c r="T28" i="2"/>
  <c r="Y28" i="2" s="1"/>
  <c r="S28" i="2"/>
  <c r="X28" i="2" s="1"/>
  <c r="R28" i="2"/>
  <c r="W28" i="2" s="1"/>
  <c r="Q28" i="2"/>
  <c r="V28" i="2" s="1"/>
  <c r="T27" i="2"/>
  <c r="Y27" i="2" s="1"/>
  <c r="S27" i="2"/>
  <c r="X27" i="2" s="1"/>
  <c r="R27" i="2"/>
  <c r="W27" i="2" s="1"/>
  <c r="Q27" i="2"/>
  <c r="T26" i="2"/>
  <c r="Y26" i="2" s="1"/>
  <c r="S26" i="2"/>
  <c r="R26" i="2"/>
  <c r="W26" i="2" s="1"/>
  <c r="Q26" i="2"/>
  <c r="V26" i="2" s="1"/>
  <c r="T24" i="2"/>
  <c r="Y24" i="2" s="1"/>
  <c r="S24" i="2"/>
  <c r="X24" i="2" s="1"/>
  <c r="R24" i="2"/>
  <c r="W24" i="2" s="1"/>
  <c r="Q24" i="2"/>
  <c r="T23" i="2"/>
  <c r="Y23" i="2" s="1"/>
  <c r="S23" i="2"/>
  <c r="X23" i="2" s="1"/>
  <c r="R23" i="2"/>
  <c r="W23" i="2" s="1"/>
  <c r="Q23" i="2"/>
  <c r="V23" i="2" s="1"/>
  <c r="T22" i="2"/>
  <c r="S22" i="2"/>
  <c r="X22" i="2" s="1"/>
  <c r="R22" i="2"/>
  <c r="W22" i="2" s="1"/>
  <c r="Q22" i="2"/>
  <c r="V22" i="2" s="1"/>
  <c r="T21" i="2"/>
  <c r="Y21" i="2" s="1"/>
  <c r="S21" i="2"/>
  <c r="X21" i="2" s="1"/>
  <c r="R21" i="2"/>
  <c r="W21" i="2" s="1"/>
  <c r="Q21" i="2"/>
  <c r="V21" i="2" s="1"/>
  <c r="T20" i="2"/>
  <c r="Y20" i="2" s="1"/>
  <c r="S20" i="2"/>
  <c r="X20" i="2" s="1"/>
  <c r="R20" i="2"/>
  <c r="W20" i="2" s="1"/>
  <c r="Q20" i="2"/>
  <c r="T19" i="2"/>
  <c r="Y19" i="2" s="1"/>
  <c r="S19" i="2"/>
  <c r="X19" i="2" s="1"/>
  <c r="R19" i="2"/>
  <c r="W19" i="2" s="1"/>
  <c r="Q19" i="2"/>
  <c r="V19" i="2" s="1"/>
  <c r="T18" i="2"/>
  <c r="Y18" i="2" s="1"/>
  <c r="S18" i="2"/>
  <c r="X18" i="2" s="1"/>
  <c r="R18" i="2"/>
  <c r="W18" i="2" s="1"/>
  <c r="Q18" i="2"/>
  <c r="T17" i="2"/>
  <c r="Y17" i="2" s="1"/>
  <c r="S17" i="2"/>
  <c r="R17" i="2"/>
  <c r="W17" i="2" s="1"/>
  <c r="Q17" i="2"/>
  <c r="V17" i="2" s="1"/>
  <c r="T15" i="2"/>
  <c r="Y15" i="2" s="1"/>
  <c r="S15" i="2"/>
  <c r="X15" i="2" s="1"/>
  <c r="R15" i="2"/>
  <c r="W15" i="2" s="1"/>
  <c r="Q15" i="2"/>
  <c r="T13" i="2"/>
  <c r="Y13" i="2" s="1"/>
  <c r="S13" i="2"/>
  <c r="X13" i="2" s="1"/>
  <c r="R13" i="2"/>
  <c r="W13" i="2" s="1"/>
  <c r="Q13" i="2"/>
  <c r="V13" i="2" s="1"/>
  <c r="T10" i="2"/>
  <c r="S10" i="2"/>
  <c r="X10" i="2" s="1"/>
  <c r="R10" i="2"/>
  <c r="W10" i="2" s="1"/>
  <c r="Q10" i="2"/>
  <c r="V10" i="2" s="1"/>
  <c r="T8" i="2"/>
  <c r="Y8" i="2" s="1"/>
  <c r="S8" i="2"/>
  <c r="X8" i="2" s="1"/>
  <c r="R8" i="2"/>
  <c r="W8" i="2" s="1"/>
  <c r="Q8" i="2"/>
  <c r="V8" i="2" s="1"/>
  <c r="T7" i="2"/>
  <c r="Y7" i="2" s="1"/>
  <c r="S7" i="2"/>
  <c r="X7" i="2" s="1"/>
  <c r="R7" i="2"/>
  <c r="W7" i="2" s="1"/>
  <c r="Q7" i="2"/>
  <c r="T4" i="2"/>
  <c r="Y4" i="2" s="1"/>
  <c r="S4" i="2"/>
  <c r="X4" i="2" s="1"/>
  <c r="R4" i="2"/>
  <c r="W4" i="2" s="1"/>
  <c r="Q4" i="2"/>
  <c r="V4" i="2" s="1"/>
  <c r="T3" i="2"/>
  <c r="Y3" i="2" s="1"/>
  <c r="S3" i="2"/>
  <c r="X3" i="2" s="1"/>
  <c r="R3" i="2"/>
  <c r="W3" i="2" s="1"/>
  <c r="Q3" i="2"/>
  <c r="T2" i="2"/>
  <c r="Y2" i="2" s="1"/>
  <c r="S2" i="2"/>
  <c r="R2" i="2"/>
  <c r="W2" i="2" s="1"/>
  <c r="Q2" i="2"/>
  <c r="V2" i="2" s="1"/>
  <c r="D6" i="3" s="1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F8" i="5" l="1"/>
  <c r="G6" i="3"/>
  <c r="D6" i="4"/>
  <c r="D8" i="3"/>
  <c r="C7" i="4"/>
  <c r="C8" i="3"/>
  <c r="E7" i="3"/>
  <c r="E6" i="5"/>
  <c r="E9" i="5" s="1"/>
  <c r="D8" i="5"/>
  <c r="C6" i="5"/>
  <c r="G7" i="3"/>
  <c r="E6" i="3"/>
  <c r="E8" i="5"/>
  <c r="C7" i="5"/>
  <c r="D7" i="5"/>
  <c r="G8" i="5"/>
  <c r="D7" i="4"/>
  <c r="E8" i="3"/>
  <c r="E7" i="5"/>
  <c r="G6" i="5"/>
  <c r="C8" i="4"/>
  <c r="C7" i="3"/>
  <c r="F8" i="3"/>
  <c r="F7" i="5"/>
  <c r="F6" i="5"/>
  <c r="F9" i="5" s="1"/>
  <c r="D8" i="4"/>
  <c r="D7" i="3"/>
  <c r="D9" i="3" s="1"/>
  <c r="G8" i="3"/>
  <c r="G7" i="5"/>
  <c r="C8" i="5"/>
  <c r="D6" i="5"/>
  <c r="C6" i="4"/>
  <c r="F7" i="3"/>
  <c r="F6" i="3"/>
  <c r="C6" i="3"/>
  <c r="H14" i="5"/>
  <c r="H9" i="5" l="1"/>
  <c r="E8" i="4"/>
  <c r="G9" i="5"/>
  <c r="H8" i="5"/>
  <c r="E7" i="4"/>
  <c r="E9" i="3"/>
  <c r="H7" i="3"/>
  <c r="H6" i="5"/>
  <c r="D9" i="4"/>
  <c r="I8" i="4" s="1"/>
  <c r="H7" i="5"/>
  <c r="H9" i="3"/>
  <c r="C9" i="3"/>
  <c r="H6" i="3"/>
  <c r="C9" i="5"/>
  <c r="F9" i="3"/>
  <c r="G9" i="3"/>
  <c r="H8" i="3"/>
  <c r="D9" i="5"/>
  <c r="E9" i="4"/>
  <c r="E6" i="4"/>
  <c r="C9" i="4"/>
  <c r="H8" i="4" s="1"/>
  <c r="L6" i="5" l="1"/>
  <c r="K6" i="5"/>
  <c r="O6" i="5"/>
  <c r="N6" i="5"/>
  <c r="M6" i="5"/>
  <c r="I7" i="4"/>
  <c r="H7" i="4"/>
  <c r="H6" i="4"/>
  <c r="K7" i="4" s="1"/>
  <c r="I6" i="4"/>
  <c r="O7" i="3"/>
  <c r="K7" i="3"/>
  <c r="L7" i="3"/>
  <c r="N7" i="3"/>
  <c r="M7" i="3"/>
  <c r="M6" i="3"/>
  <c r="N6" i="3"/>
  <c r="O6" i="3"/>
  <c r="K6" i="3"/>
  <c r="Q7" i="3" s="1"/>
  <c r="L6" i="3"/>
  <c r="O8" i="5"/>
  <c r="N8" i="5"/>
  <c r="M8" i="5"/>
  <c r="L8" i="5"/>
  <c r="K8" i="5"/>
  <c r="M8" i="3"/>
  <c r="N8" i="3"/>
  <c r="O8" i="3"/>
  <c r="K8" i="3"/>
  <c r="L8" i="3"/>
  <c r="O7" i="5"/>
  <c r="N7" i="5"/>
  <c r="M7" i="5"/>
  <c r="L7" i="5"/>
  <c r="K7" i="5"/>
  <c r="Q7" i="5" l="1"/>
</calcChain>
</file>

<file path=xl/sharedStrings.xml><?xml version="1.0" encoding="utf-8"?>
<sst xmlns="http://schemas.openxmlformats.org/spreadsheetml/2006/main" count="4807" uniqueCount="117">
  <si>
    <t>ID</t>
  </si>
  <si>
    <t>Время создания</t>
  </si>
  <si>
    <t>Проживаете ли вы в России на постоянной основе?</t>
  </si>
  <si>
    <t>Играете ли Вы в игры на онлайн платформах брендов? (Например: на Ламоде, в Тинькофф и т.д.)</t>
  </si>
  <si>
    <t>Важно ли Вам, чтобы у бренда был собственный сайт, приложение или страница в социальной сети?</t>
  </si>
  <si>
    <t>Какими онлайн платформами брендов Вы чаще всего пользуетесь?</t>
  </si>
  <si>
    <t>Что Вы чувствуете, когда видите рекламные сообщения о каком-либо бренде? / Мне нравится видеть новинки брендов</t>
  </si>
  <si>
    <t>Что Вы чувствуете, когда видите рекламные сообщения о каком-либо бренде? / Мне нравится смотреть на красивую рекламу</t>
  </si>
  <si>
    <t>Что Вы чувствуете, когда видите рекламные сообщения о каком-либо бренде? / Мне нравится видеть рекламу, потому что мне не нужно искать самому/самой определённые товары или услуги</t>
  </si>
  <si>
    <t>Что Вы чувствуете, когда видите рекламные сообщения о каком-либо бренде? / Чувствую раздражение, потому что мне навязывают товар или услугу</t>
  </si>
  <si>
    <t>Что Вы чувствуете, когда видите рекламные сообщения о каком-либо бренде? / Чувствую, что бренд не учитывает мои интересы</t>
  </si>
  <si>
    <t>Что Вы чувствуете, когда видите рекламные сообщения о каком-либо бренде? / Чувствую, что бренд хочет продать мне то, что мне не нужно, чтобы заработать денег</t>
  </si>
  <si>
    <t>Что Вы чувствуете, когда видите рекламные сообщения о каком-либо бренде? / Затрудняюсь ответить</t>
  </si>
  <si>
    <t>Что Вы чувствуете, когда видите рекламные сообщения о каком-либо бренде? / Другое</t>
  </si>
  <si>
    <t>Ощущаете ли Вы, что сами принимаете решение о том, как часто взаимодействовать с брендом при игре?</t>
  </si>
  <si>
    <t>Ощущаете ли Вы, что Ваше взаимодействие с брендом более тесное и личное, чем во время традиционных способов (например, при просмотре рекламных видео-роликов), при игре на онлайн платформах бренда?</t>
  </si>
  <si>
    <t>Ощущаете ли Вы, что бренд дает Вам обратную связь при игре на онлайн платформах бренда?</t>
  </si>
  <si>
    <t>Ощущаете ли Вы свою значимость для бренда при игре на онлайн платформах бренда?</t>
  </si>
  <si>
    <t>Воспринимаете ли Вы взаимодействие с брендом во время игры как ценный опыт?</t>
  </si>
  <si>
    <t>С какой целью Вы играете на онлайн платформах брендов? / провести время, пока стою в очереди или в пробке</t>
  </si>
  <si>
    <t>С какой целью Вы играете на онлайн платформах брендов? / мне интересно выполнять задачи, которые ставят бренды</t>
  </si>
  <si>
    <t>С какой целью Вы играете на онлайн платформах брендов? / я чувствую азарт и удовольствие, когда выполняю поставленную цель</t>
  </si>
  <si>
    <t>С какой целью Вы играете на онлайн платформах брендов? / чувствую свою независимость, потому что сам(а) выбираю где, когда, как часто взаимодействовать с брендом</t>
  </si>
  <si>
    <t>С какой целью Вы играете на онлайн платформах брендов? / мне нравится делиться с друзьями своими результатами</t>
  </si>
  <si>
    <t>С какой целью Вы играете на онлайн платформах брендов? / мне нравится, когда мои результаты лучше, чем у других людей</t>
  </si>
  <si>
    <t>С какой целью Вы играете на онлайн платформах брендов? / мне нравится получать награды (звания) в играх</t>
  </si>
  <si>
    <t>С какой целью Вы играете на онлайн платформах брендов? / я играю, чтобы получить главный приз</t>
  </si>
  <si>
    <t>С какой целью Вы играете на онлайн платформах брендов? / я играю для того, чтобы получить скидку или бонус после выполнения поставленных задач</t>
  </si>
  <si>
    <t>С какой целью Вы играете на онлайн платформах брендов? / я играю для того, чтобы получить денежное вознаграждение после выполнения поставленных задач</t>
  </si>
  <si>
    <t>С какой целью Вы играете на онлайн платформах брендов? / затрудняюсь ответить</t>
  </si>
  <si>
    <t>С какой целью Вы играете на онлайн платформах брендов? / другое</t>
  </si>
  <si>
    <t>Играли/играете ли Вы в «5 БУКВ»? (Тинькофф)</t>
  </si>
  <si>
    <t>Что побуждало Вас играть в данную игру? Оцените ваши мотивы по 5-ой шкале, где 1 - вообще не повлияло, 5 - точно повлияло / Я отвлекаюсь от рутины во время игры, это похоже на "побег из реальности"</t>
  </si>
  <si>
    <t>Что побуждало Вас играть в данную игру? Оцените ваши мотивы по 5-ой шкале, где 1 - вообще не повлияло, 5 - точно повлияло / Я чувствую, что этот бренд не просто продаёт товары или услуги - он развлекает меня</t>
  </si>
  <si>
    <t>Что побуждало Вас играть в данную игру? Оцените ваши мотивы по 5-ой шкале, где 1 - вообще не повлияло, 5 - точно повлияло / Я испытаю интерес во время выполнения поставленных задач</t>
  </si>
  <si>
    <t>Что побуждало Вас играть в данную игру? Оцените ваши мотивы по 5-ой шкале, где 1 - вообще не повлияло, 5 - точно повлияло / Я получаю удовольствие от процесса игры</t>
  </si>
  <si>
    <t>Что побуждало Вас играть в данную игру? Оцените ваши мотивы по 5-ой шкале, где 1 - вообще не повлияло, 5 - точно повлияло / Я чувствую себя лучше после процесса игры</t>
  </si>
  <si>
    <t>Что побуждало Вас играть в данную игру? Оцените ваши мотивы по 5-ой шкале, где 1 - вообще не повлияло, 5 - точно повлияло / Я играю, потому что бренд после того, как я выполняю задания, предоставляет скидки и/или бонусы на свои товары</t>
  </si>
  <si>
    <t>Что побуждало Вас играть в данную игру? Оцените ваши мотивы по 5-ой шкале, где 1 - вообще не повлияло, 5 - точно повлияло / Я играю, потому что бренд разыгрывает приз, который я хотел/(а) бы получить</t>
  </si>
  <si>
    <t>Что побуждало Вас играть в данную игру? Оцените ваши мотивы по 5-ой шкале, где 1 - вообще не повлияло, 5 - точно повлияло / Я играю, потому что мне нравится делиться своими результатами в социальных сетях</t>
  </si>
  <si>
    <t>Что побуждало Вас играть в данную игру? Оцените ваши мотивы по 5-ой шкале, где 1 - вообще не повлияло, 5 - точно повлияло / Я играю, потому что мне нравится отгадывать слова быстрее, чем мои друзья/знакомые</t>
  </si>
  <si>
    <t>Что побуждало Вас играть в данную игру? Оцените ваши мотивы по 5-ой шкале, где 1 - вообще не повлияло, 5 - точно повлияло / Я играю, чтобы потом обсудить это со своими друзьями/знакомыми</t>
  </si>
  <si>
    <t>Что побуждало Вас играть в данную игру? Оцените ваши мотивы по 5-ой шкале, где 1 - вообще не повлияло, 5 - точно повлияло / Я играю, чтобы получить лайки или похвалу после публикации своих результатов</t>
  </si>
  <si>
    <t>Что побуждало Вас играть в данную игру? Оцените ваши мотивы по 5-ой шкале, где 1 - вообще не повлияло, 5 - точно повлияло / Я играю, потому что чувствую себя частью сообщества</t>
  </si>
  <si>
    <t>Оцените свое поведение касательно бренда после игрового опыта по 5-ой шкале, где 1 - абсолютно не похоже на мое поведение, а 5 - точно похоже / Это единственная марка продукта, которую я рассматриваю для покупки</t>
  </si>
  <si>
    <t>Оцените свое поведение касательно бренда после игрового опыта по 5-ой шкале, где 1 - абсолютно не похоже на мое поведение, а 5 - точно похоже / Я скорее куплю продукт этого бренда, чем у других брендов</t>
  </si>
  <si>
    <t>Оцените свое поведение касательно бренда после игрового опыта по 5-ой шкале, где 1 - абсолютно не похоже на мое поведение, а 5 - точно похоже / Я скорее «обойдусь без», чем куплю продукт другого бренда</t>
  </si>
  <si>
    <t>Играли ли Вы в Монополию в "Тинькофф"?</t>
  </si>
  <si>
    <t>Что побуждало Вас играть в данную игру? Оцените ваши мотивы по 5-ой шкале, где 1 - вообще не повлияло, 5 - точно повлияло / Я играю, потому что бренд после того, как я выполняю задания, предоставляет промокоды от партнеров на товары, которые я бы хотел/(а) приобрести</t>
  </si>
  <si>
    <t>Что побуждало Вас играть в данную игру? Оцените ваши мотивы по 5-ой шкале, где 1 - вообще не повлияло, 5 - точно повлияло / Я играю, потому что мне нравится достигать результатов быстрее, чем мои друзья/знакомые</t>
  </si>
  <si>
    <t>Играли ли Вы в "квест от "Вкусомании" и "АВТОДОМ"?</t>
  </si>
  <si>
    <t>Что побуждало Вас играть в данную игру? Оцените ваши мотивы по 5-ой шкале, где 1 - вообще не повлияло, 5 - точно повлияло / Я играю, потому что бренд после того, как я выполняю задания, предоставляет промокоды от партнеров на товары, которые я бы хотел/(а) купить</t>
  </si>
  <si>
    <t>Играли ли Вы в "квест от "Lamoda" и "Aviasales""?</t>
  </si>
  <si>
    <t>Что побуждало Вас играть в данную игру? Оцените ваши мотивы по 5-ой шкале, где 1 - вообще не повлияло, 5 - точно повлияло / Я играю, потому что бренд после того, как я выполняю задания, предоставляет промокоды от партнеров на товары, которые я хотел(a) бы приобрести</t>
  </si>
  <si>
    <t>Играли ли Вы в онлайн-игру "Марафон подарков от Эльдорадо"?</t>
  </si>
  <si>
    <t>Что побуждало Вас играть в данную игру? Оцените ваши мотивы по 5-ой шкале, где 1 - вообще не повлияло, 5 - точно повлияло / Я играю, потому что бренд после того, как я выполняю задания, предоставляет скидки на товары в магазине</t>
  </si>
  <si>
    <t>Укажите Ваш пол:</t>
  </si>
  <si>
    <t>Укажите Ваш возраст:</t>
  </si>
  <si>
    <t>да</t>
  </si>
  <si>
    <t>скорее да</t>
  </si>
  <si>
    <t>чаще официальными сайтами</t>
  </si>
  <si>
    <t>Чувствую раздражение, потому что мне навязывают товар или услугу</t>
  </si>
  <si>
    <t>Чувствую, что бренд не учитывает мои интересы</t>
  </si>
  <si>
    <t>Чувствую, что бренд хочет продать мне то, что мне не нужно, чтобы заработать денег</t>
  </si>
  <si>
    <t>точно да</t>
  </si>
  <si>
    <t>нейтрально</t>
  </si>
  <si>
    <t>мне интересно выполнять задачи, которые ставят бренды</t>
  </si>
  <si>
    <t>я чувствую азарт и удовольствие, когда выполняю поставленную цель</t>
  </si>
  <si>
    <t>я играю, чтобы получить главный приз</t>
  </si>
  <si>
    <t>нет</t>
  </si>
  <si>
    <t>Женский</t>
  </si>
  <si>
    <t>18 - 24</t>
  </si>
  <si>
    <t>в равной степени всеми</t>
  </si>
  <si>
    <t>Мне нравится видеть новинки брендов</t>
  </si>
  <si>
    <t>Мне нравится смотреть на красивую рекламу</t>
  </si>
  <si>
    <t>Мне нравится видеть рекламу, потому что мне не нужно искать самому/самой определённые товары или услуги</t>
  </si>
  <si>
    <t>провести время, пока стою в очереди или в пробке</t>
  </si>
  <si>
    <t>мне нравится делиться с друзьями своими результатами</t>
  </si>
  <si>
    <t>я играю для того, чтобы получить скидку или бонус после выполнения поставленных задач</t>
  </si>
  <si>
    <t>36 - 55</t>
  </si>
  <si>
    <t>я играю для того, чтобы получить денежное вознаграждение после выполнения поставленных задач</t>
  </si>
  <si>
    <t>25 - 35</t>
  </si>
  <si>
    <t>чаще приложениями</t>
  </si>
  <si>
    <t>Мужской</t>
  </si>
  <si>
    <t>чувствую свою независимость, потому что сам(а) выбираю где, когда, как часто взаимодействовать с брендом</t>
  </si>
  <si>
    <t>скорее нет</t>
  </si>
  <si>
    <t>мне нравится получать награды (звания) в играх</t>
  </si>
  <si>
    <t>чаще социальными сетями</t>
  </si>
  <si>
    <t>мне нравится, когда мои результаты лучше, чем у других людей</t>
  </si>
  <si>
    <t>точно нет</t>
  </si>
  <si>
    <t>Затрудняюсь ответить</t>
  </si>
  <si>
    <t>Другое</t>
  </si>
  <si>
    <t>55+</t>
  </si>
  <si>
    <t>затрудняюсь ответить</t>
  </si>
  <si>
    <t>не пользуюсь ничем</t>
  </si>
  <si>
    <t>другое</t>
  </si>
  <si>
    <t>Гедонистическая функция</t>
  </si>
  <si>
    <t>Утилитарная функция</t>
  </si>
  <si>
    <t>Социальная функция</t>
  </si>
  <si>
    <t>Лояльность</t>
  </si>
  <si>
    <t>V</t>
  </si>
  <si>
    <t>Y</t>
  </si>
  <si>
    <t>21-25</t>
  </si>
  <si>
    <t>16-20</t>
  </si>
  <si>
    <t>6-10</t>
  </si>
  <si>
    <t>11-15</t>
  </si>
  <si>
    <t>1-5</t>
  </si>
  <si>
    <t>Общее</t>
  </si>
  <si>
    <t>P-value</t>
  </si>
  <si>
    <t>Числа</t>
  </si>
  <si>
    <t>Пирсон</t>
  </si>
  <si>
    <t>Выборка</t>
  </si>
  <si>
    <t>Пирсон из таблицы</t>
  </si>
  <si>
    <t>W</t>
  </si>
  <si>
    <t>X</t>
  </si>
  <si>
    <t>Таблица сопряженности по 1 гипотезе</t>
  </si>
  <si>
    <t>Ожидаемые частоты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</si>
</sst>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23"/>
  <sheetViews>
    <sheetView topLeftCell="W93" workbookViewId="0">
      <selection activeCell="AF1" sqref="AF1"/>
    </sheetView>
  </sheetViews>
  <sheetFormatPr defaultRowHeight="14.4" x14ac:dyDescent="0.3"/>
  <sheetData>
    <row r="1" spans="1:113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48</v>
      </c>
      <c r="BC1" t="s">
        <v>38</v>
      </c>
      <c r="BD1" t="s">
        <v>39</v>
      </c>
      <c r="BE1" t="s">
        <v>49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50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51</v>
      </c>
      <c r="BS1" t="s">
        <v>38</v>
      </c>
      <c r="BT1" t="s">
        <v>39</v>
      </c>
      <c r="BU1" t="s">
        <v>49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52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53</v>
      </c>
      <c r="CI1" t="s">
        <v>38</v>
      </c>
      <c r="CJ1" t="s">
        <v>39</v>
      </c>
      <c r="CK1" t="s">
        <v>49</v>
      </c>
      <c r="CL1" t="s">
        <v>41</v>
      </c>
      <c r="CM1" t="s">
        <v>42</v>
      </c>
      <c r="CN1" t="s">
        <v>43</v>
      </c>
      <c r="CO1" t="s">
        <v>44</v>
      </c>
      <c r="CP1" t="s">
        <v>45</v>
      </c>
      <c r="CQ1" t="s">
        <v>46</v>
      </c>
      <c r="CR1" t="s">
        <v>54</v>
      </c>
      <c r="CS1" t="s">
        <v>32</v>
      </c>
      <c r="CT1" t="s">
        <v>33</v>
      </c>
      <c r="CU1" t="s">
        <v>34</v>
      </c>
      <c r="CV1" t="s">
        <v>35</v>
      </c>
      <c r="CW1" t="s">
        <v>36</v>
      </c>
      <c r="CX1" t="s">
        <v>55</v>
      </c>
      <c r="CY1" t="s">
        <v>38</v>
      </c>
      <c r="CZ1" t="s">
        <v>39</v>
      </c>
      <c r="DA1" t="s">
        <v>49</v>
      </c>
      <c r="DB1" t="s">
        <v>41</v>
      </c>
      <c r="DC1" t="s">
        <v>42</v>
      </c>
      <c r="DD1" t="s">
        <v>43</v>
      </c>
      <c r="DE1" t="s">
        <v>44</v>
      </c>
      <c r="DF1" t="s">
        <v>45</v>
      </c>
      <c r="DG1" t="s">
        <v>46</v>
      </c>
      <c r="DH1" t="s">
        <v>56</v>
      </c>
      <c r="DI1" t="s">
        <v>57</v>
      </c>
    </row>
    <row r="2" spans="1:113" x14ac:dyDescent="0.3">
      <c r="A2">
        <v>1399416754</v>
      </c>
      <c r="B2" s="2">
        <v>45074.794733796298</v>
      </c>
      <c r="C2" t="s">
        <v>58</v>
      </c>
      <c r="D2" t="s">
        <v>58</v>
      </c>
      <c r="E2" t="s">
        <v>59</v>
      </c>
      <c r="F2" t="s">
        <v>60</v>
      </c>
      <c r="J2" t="s">
        <v>61</v>
      </c>
      <c r="K2" t="s">
        <v>62</v>
      </c>
      <c r="L2" t="s">
        <v>63</v>
      </c>
      <c r="O2" t="s">
        <v>64</v>
      </c>
      <c r="P2" t="s">
        <v>64</v>
      </c>
      <c r="Q2" t="s">
        <v>64</v>
      </c>
      <c r="R2" t="s">
        <v>59</v>
      </c>
      <c r="S2" t="s">
        <v>65</v>
      </c>
      <c r="U2" t="s">
        <v>66</v>
      </c>
      <c r="V2" t="s">
        <v>67</v>
      </c>
      <c r="AA2" t="s">
        <v>68</v>
      </c>
      <c r="AF2" t="s">
        <v>58</v>
      </c>
      <c r="AG2">
        <v>5</v>
      </c>
      <c r="AH2">
        <v>5</v>
      </c>
      <c r="AI2">
        <v>5</v>
      </c>
      <c r="AJ2">
        <v>5</v>
      </c>
      <c r="AK2">
        <v>5</v>
      </c>
      <c r="AL2">
        <v>3</v>
      </c>
      <c r="AM2">
        <v>3</v>
      </c>
      <c r="AN2">
        <v>5</v>
      </c>
      <c r="AO2">
        <v>5</v>
      </c>
      <c r="AP2">
        <v>5</v>
      </c>
      <c r="AQ2">
        <v>5</v>
      </c>
      <c r="AR2">
        <v>5</v>
      </c>
      <c r="AS2">
        <v>4</v>
      </c>
      <c r="AT2">
        <v>4</v>
      </c>
      <c r="AU2">
        <v>2</v>
      </c>
      <c r="AV2" t="s">
        <v>69</v>
      </c>
      <c r="BL2" t="s">
        <v>69</v>
      </c>
      <c r="CB2" t="s">
        <v>69</v>
      </c>
      <c r="CR2" t="s">
        <v>69</v>
      </c>
      <c r="DH2" t="s">
        <v>70</v>
      </c>
      <c r="DI2" t="s">
        <v>71</v>
      </c>
    </row>
    <row r="3" spans="1:113" x14ac:dyDescent="0.3">
      <c r="A3">
        <v>1399406202</v>
      </c>
      <c r="B3" s="2">
        <v>45074.784699074073</v>
      </c>
      <c r="C3" t="s">
        <v>58</v>
      </c>
      <c r="D3" t="s">
        <v>58</v>
      </c>
      <c r="E3" t="s">
        <v>64</v>
      </c>
      <c r="F3" t="s">
        <v>72</v>
      </c>
      <c r="G3" t="s">
        <v>73</v>
      </c>
      <c r="H3" t="s">
        <v>74</v>
      </c>
      <c r="I3" t="s">
        <v>75</v>
      </c>
      <c r="O3" t="s">
        <v>64</v>
      </c>
      <c r="P3" t="s">
        <v>64</v>
      </c>
      <c r="Q3" t="s">
        <v>64</v>
      </c>
      <c r="R3" t="s">
        <v>59</v>
      </c>
      <c r="S3" t="s">
        <v>59</v>
      </c>
      <c r="T3" t="s">
        <v>76</v>
      </c>
      <c r="U3" t="s">
        <v>66</v>
      </c>
      <c r="V3" t="s">
        <v>67</v>
      </c>
      <c r="X3" t="s">
        <v>77</v>
      </c>
      <c r="AB3" t="s">
        <v>78</v>
      </c>
      <c r="AF3" t="s">
        <v>69</v>
      </c>
      <c r="AV3" t="s">
        <v>69</v>
      </c>
      <c r="BL3" t="s">
        <v>69</v>
      </c>
      <c r="CB3" t="s">
        <v>69</v>
      </c>
      <c r="CR3" t="s">
        <v>58</v>
      </c>
      <c r="CS3">
        <v>3</v>
      </c>
      <c r="CT3">
        <v>5</v>
      </c>
      <c r="CU3">
        <v>5</v>
      </c>
      <c r="CV3">
        <v>4</v>
      </c>
      <c r="CW3">
        <v>3</v>
      </c>
      <c r="CX3">
        <v>4</v>
      </c>
      <c r="CY3">
        <v>4</v>
      </c>
      <c r="CZ3">
        <v>4</v>
      </c>
      <c r="DA3">
        <v>3</v>
      </c>
      <c r="DB3">
        <v>4</v>
      </c>
      <c r="DC3">
        <v>3</v>
      </c>
      <c r="DD3">
        <v>4</v>
      </c>
      <c r="DE3">
        <v>4</v>
      </c>
      <c r="DF3">
        <v>4</v>
      </c>
      <c r="DG3">
        <v>3</v>
      </c>
      <c r="DH3" t="s">
        <v>70</v>
      </c>
      <c r="DI3" t="s">
        <v>79</v>
      </c>
    </row>
    <row r="4" spans="1:113" x14ac:dyDescent="0.3">
      <c r="A4">
        <v>1399404290</v>
      </c>
      <c r="B4" s="2">
        <v>45074.782870370371</v>
      </c>
      <c r="C4" t="s">
        <v>58</v>
      </c>
      <c r="D4" t="s">
        <v>58</v>
      </c>
      <c r="E4" t="s">
        <v>64</v>
      </c>
      <c r="F4" t="s">
        <v>72</v>
      </c>
      <c r="J4" t="s">
        <v>61</v>
      </c>
      <c r="L4" t="s">
        <v>63</v>
      </c>
      <c r="O4" t="s">
        <v>59</v>
      </c>
      <c r="P4" t="s">
        <v>64</v>
      </c>
      <c r="Q4" t="s">
        <v>59</v>
      </c>
      <c r="R4" t="s">
        <v>59</v>
      </c>
      <c r="S4" t="s">
        <v>59</v>
      </c>
      <c r="U4" t="s">
        <v>66</v>
      </c>
      <c r="V4" t="s">
        <v>67</v>
      </c>
      <c r="X4" t="s">
        <v>77</v>
      </c>
      <c r="AB4" t="s">
        <v>78</v>
      </c>
      <c r="AC4" t="s">
        <v>80</v>
      </c>
      <c r="AF4" t="s">
        <v>69</v>
      </c>
      <c r="AV4" t="s">
        <v>69</v>
      </c>
      <c r="BL4" t="s">
        <v>58</v>
      </c>
      <c r="BM4">
        <v>4</v>
      </c>
      <c r="BN4">
        <v>5</v>
      </c>
      <c r="BO4">
        <v>5</v>
      </c>
      <c r="BP4">
        <v>5</v>
      </c>
      <c r="BQ4">
        <v>5</v>
      </c>
      <c r="BR4">
        <v>4</v>
      </c>
      <c r="BS4">
        <v>1</v>
      </c>
      <c r="BT4">
        <v>5</v>
      </c>
      <c r="BU4">
        <v>5</v>
      </c>
      <c r="BV4">
        <v>5</v>
      </c>
      <c r="BW4">
        <v>5</v>
      </c>
      <c r="BX4">
        <v>3</v>
      </c>
      <c r="BY4">
        <v>4</v>
      </c>
      <c r="BZ4">
        <v>5</v>
      </c>
      <c r="CA4">
        <v>3</v>
      </c>
      <c r="CB4" t="s">
        <v>69</v>
      </c>
      <c r="CR4" t="s">
        <v>69</v>
      </c>
      <c r="DH4" t="s">
        <v>70</v>
      </c>
      <c r="DI4" t="s">
        <v>81</v>
      </c>
    </row>
    <row r="5" spans="1:113" x14ac:dyDescent="0.3">
      <c r="A5">
        <v>1399402695</v>
      </c>
      <c r="B5" s="2">
        <v>45074.781319444446</v>
      </c>
      <c r="C5" t="s">
        <v>58</v>
      </c>
      <c r="D5" t="s">
        <v>58</v>
      </c>
      <c r="E5" t="s">
        <v>59</v>
      </c>
      <c r="F5" t="s">
        <v>82</v>
      </c>
      <c r="J5" t="s">
        <v>61</v>
      </c>
      <c r="K5" t="s">
        <v>62</v>
      </c>
      <c r="L5" t="s">
        <v>63</v>
      </c>
      <c r="O5" t="s">
        <v>59</v>
      </c>
      <c r="P5" t="s">
        <v>64</v>
      </c>
      <c r="Q5" t="s">
        <v>59</v>
      </c>
      <c r="R5" t="s">
        <v>59</v>
      </c>
      <c r="S5" t="s">
        <v>59</v>
      </c>
      <c r="T5" t="s">
        <v>76</v>
      </c>
      <c r="U5" t="s">
        <v>66</v>
      </c>
      <c r="V5" t="s">
        <v>67</v>
      </c>
      <c r="X5" t="s">
        <v>77</v>
      </c>
      <c r="AF5" t="s">
        <v>69</v>
      </c>
      <c r="AV5" t="s">
        <v>69</v>
      </c>
      <c r="BL5" t="s">
        <v>69</v>
      </c>
      <c r="CB5" t="s">
        <v>69</v>
      </c>
      <c r="CR5" t="s">
        <v>69</v>
      </c>
      <c r="DH5" t="s">
        <v>83</v>
      </c>
      <c r="DI5" t="s">
        <v>79</v>
      </c>
    </row>
    <row r="6" spans="1:113" x14ac:dyDescent="0.3">
      <c r="A6">
        <v>1399400550</v>
      </c>
      <c r="B6" s="2">
        <v>45074.779236111113</v>
      </c>
      <c r="C6" t="s">
        <v>58</v>
      </c>
      <c r="D6" t="s">
        <v>69</v>
      </c>
    </row>
    <row r="7" spans="1:113" x14ac:dyDescent="0.3">
      <c r="A7">
        <v>1399399219</v>
      </c>
      <c r="B7" s="2">
        <v>45074.777881944443</v>
      </c>
      <c r="C7" t="s">
        <v>58</v>
      </c>
      <c r="D7" t="s">
        <v>58</v>
      </c>
      <c r="E7" t="s">
        <v>64</v>
      </c>
      <c r="F7" t="s">
        <v>82</v>
      </c>
      <c r="G7" t="s">
        <v>73</v>
      </c>
      <c r="H7" t="s">
        <v>74</v>
      </c>
      <c r="I7" t="s">
        <v>75</v>
      </c>
      <c r="O7" t="s">
        <v>64</v>
      </c>
      <c r="P7" t="s">
        <v>64</v>
      </c>
      <c r="Q7" t="s">
        <v>64</v>
      </c>
      <c r="R7" t="s">
        <v>64</v>
      </c>
      <c r="S7" t="s">
        <v>64</v>
      </c>
      <c r="T7" t="s">
        <v>76</v>
      </c>
      <c r="U7" t="s">
        <v>66</v>
      </c>
      <c r="V7" t="s">
        <v>67</v>
      </c>
      <c r="W7" t="s">
        <v>84</v>
      </c>
      <c r="X7" t="s">
        <v>77</v>
      </c>
      <c r="AF7" t="s">
        <v>69</v>
      </c>
      <c r="AV7" t="s">
        <v>69</v>
      </c>
      <c r="BL7" t="s">
        <v>69</v>
      </c>
      <c r="CB7" t="s">
        <v>58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4</v>
      </c>
      <c r="CJ7">
        <v>4</v>
      </c>
      <c r="CK7">
        <v>4</v>
      </c>
      <c r="CL7">
        <v>5</v>
      </c>
      <c r="CM7">
        <v>4</v>
      </c>
      <c r="CN7">
        <v>5</v>
      </c>
      <c r="CO7">
        <v>5</v>
      </c>
      <c r="CP7">
        <v>5</v>
      </c>
      <c r="CQ7">
        <v>1</v>
      </c>
      <c r="CR7" t="s">
        <v>69</v>
      </c>
      <c r="DH7" t="s">
        <v>83</v>
      </c>
      <c r="DI7" t="s">
        <v>71</v>
      </c>
    </row>
    <row r="8" spans="1:113" x14ac:dyDescent="0.3">
      <c r="A8">
        <v>1399398328</v>
      </c>
      <c r="B8" s="2">
        <v>45074.777048611111</v>
      </c>
      <c r="C8" t="s">
        <v>58</v>
      </c>
      <c r="D8" t="s">
        <v>58</v>
      </c>
      <c r="E8" t="s">
        <v>64</v>
      </c>
      <c r="F8" t="s">
        <v>60</v>
      </c>
      <c r="G8" t="s">
        <v>73</v>
      </c>
      <c r="L8" t="s">
        <v>63</v>
      </c>
      <c r="O8" t="s">
        <v>64</v>
      </c>
      <c r="P8" t="s">
        <v>64</v>
      </c>
      <c r="Q8" t="s">
        <v>59</v>
      </c>
      <c r="R8" t="s">
        <v>59</v>
      </c>
      <c r="S8" t="s">
        <v>64</v>
      </c>
      <c r="T8" t="s">
        <v>76</v>
      </c>
      <c r="U8" t="s">
        <v>66</v>
      </c>
      <c r="V8" t="s">
        <v>67</v>
      </c>
      <c r="AF8" t="s">
        <v>69</v>
      </c>
      <c r="AV8" t="s">
        <v>58</v>
      </c>
      <c r="AW8">
        <v>5</v>
      </c>
      <c r="AX8">
        <v>5</v>
      </c>
      <c r="AY8">
        <v>5</v>
      </c>
      <c r="AZ8">
        <v>5</v>
      </c>
      <c r="BA8">
        <v>5</v>
      </c>
      <c r="BB8">
        <v>4</v>
      </c>
      <c r="BC8">
        <v>4</v>
      </c>
      <c r="BD8">
        <v>3</v>
      </c>
      <c r="BE8">
        <v>4</v>
      </c>
      <c r="BF8">
        <v>4</v>
      </c>
      <c r="BG8">
        <v>3</v>
      </c>
      <c r="BH8">
        <v>4</v>
      </c>
      <c r="BI8">
        <v>4</v>
      </c>
      <c r="BJ8">
        <v>4</v>
      </c>
      <c r="BK8">
        <v>2</v>
      </c>
      <c r="BL8" t="s">
        <v>69</v>
      </c>
      <c r="CB8" t="s">
        <v>69</v>
      </c>
      <c r="CR8" t="s">
        <v>69</v>
      </c>
      <c r="DH8" t="s">
        <v>70</v>
      </c>
      <c r="DI8" t="s">
        <v>81</v>
      </c>
    </row>
    <row r="9" spans="1:113" x14ac:dyDescent="0.3">
      <c r="A9">
        <v>1399397871</v>
      </c>
      <c r="B9" s="2">
        <v>45074.776597222219</v>
      </c>
      <c r="C9" t="s">
        <v>58</v>
      </c>
      <c r="D9" t="s">
        <v>69</v>
      </c>
    </row>
    <row r="10" spans="1:113" x14ac:dyDescent="0.3">
      <c r="A10">
        <v>1399397389</v>
      </c>
      <c r="B10" s="2">
        <v>45074.776145833333</v>
      </c>
      <c r="C10" t="s">
        <v>58</v>
      </c>
      <c r="D10" t="s">
        <v>58</v>
      </c>
      <c r="E10" t="s">
        <v>64</v>
      </c>
      <c r="F10" t="s">
        <v>60</v>
      </c>
      <c r="G10" t="s">
        <v>73</v>
      </c>
      <c r="I10" t="s">
        <v>75</v>
      </c>
      <c r="O10" t="s">
        <v>59</v>
      </c>
      <c r="P10" t="s">
        <v>59</v>
      </c>
      <c r="Q10" t="s">
        <v>59</v>
      </c>
      <c r="R10" t="s">
        <v>59</v>
      </c>
      <c r="S10" t="s">
        <v>85</v>
      </c>
      <c r="T10" t="s">
        <v>76</v>
      </c>
      <c r="U10" t="s">
        <v>66</v>
      </c>
      <c r="V10" t="s">
        <v>67</v>
      </c>
      <c r="AF10" t="s">
        <v>58</v>
      </c>
      <c r="AG10">
        <v>5</v>
      </c>
      <c r="AH10">
        <v>5</v>
      </c>
      <c r="AI10">
        <v>5</v>
      </c>
      <c r="AJ10">
        <v>4</v>
      </c>
      <c r="AK10">
        <v>4</v>
      </c>
      <c r="AL10">
        <v>4</v>
      </c>
      <c r="AM10">
        <v>2</v>
      </c>
      <c r="AN10">
        <v>1</v>
      </c>
      <c r="AO10">
        <v>2</v>
      </c>
      <c r="AP10">
        <v>3</v>
      </c>
      <c r="AQ10">
        <v>1</v>
      </c>
      <c r="AR10">
        <v>2</v>
      </c>
      <c r="AS10">
        <v>4</v>
      </c>
      <c r="AT10">
        <v>5</v>
      </c>
      <c r="AU10">
        <v>2</v>
      </c>
      <c r="AV10" t="s">
        <v>69</v>
      </c>
      <c r="BL10" t="s">
        <v>69</v>
      </c>
      <c r="CB10" t="s">
        <v>69</v>
      </c>
      <c r="CR10" t="s">
        <v>69</v>
      </c>
      <c r="DH10" t="s">
        <v>83</v>
      </c>
      <c r="DI10" t="s">
        <v>81</v>
      </c>
    </row>
    <row r="11" spans="1:113" x14ac:dyDescent="0.3">
      <c r="A11">
        <v>1399396450</v>
      </c>
      <c r="B11" s="2">
        <v>45074.775208333333</v>
      </c>
      <c r="C11" t="s">
        <v>58</v>
      </c>
      <c r="D11" t="s">
        <v>69</v>
      </c>
    </row>
    <row r="12" spans="1:113" x14ac:dyDescent="0.3">
      <c r="A12">
        <v>1399395587</v>
      </c>
      <c r="B12" s="2">
        <v>45074.774317129632</v>
      </c>
      <c r="C12" t="s">
        <v>58</v>
      </c>
      <c r="D12" t="s">
        <v>69</v>
      </c>
    </row>
    <row r="13" spans="1:113" x14ac:dyDescent="0.3">
      <c r="A13">
        <v>1399394583</v>
      </c>
      <c r="B13" s="2">
        <v>45074.773275462961</v>
      </c>
      <c r="C13" t="s">
        <v>58</v>
      </c>
      <c r="D13" t="s">
        <v>58</v>
      </c>
      <c r="E13" t="s">
        <v>59</v>
      </c>
      <c r="F13" t="s">
        <v>60</v>
      </c>
      <c r="L13" t="s">
        <v>63</v>
      </c>
      <c r="O13" t="s">
        <v>59</v>
      </c>
      <c r="P13" t="s">
        <v>59</v>
      </c>
      <c r="Q13" t="s">
        <v>59</v>
      </c>
      <c r="R13" t="s">
        <v>59</v>
      </c>
      <c r="S13" t="s">
        <v>65</v>
      </c>
      <c r="T13" t="s">
        <v>76</v>
      </c>
      <c r="U13" t="s">
        <v>66</v>
      </c>
      <c r="V13" t="s">
        <v>67</v>
      </c>
      <c r="X13" t="s">
        <v>77</v>
      </c>
      <c r="Z13" t="s">
        <v>86</v>
      </c>
      <c r="AF13" t="s">
        <v>58</v>
      </c>
      <c r="AG13">
        <v>4</v>
      </c>
      <c r="AH13">
        <v>5</v>
      </c>
      <c r="AI13">
        <v>5</v>
      </c>
      <c r="AJ13">
        <v>5</v>
      </c>
      <c r="AK13">
        <v>5</v>
      </c>
      <c r="AL13">
        <v>4</v>
      </c>
      <c r="AM13">
        <v>3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3</v>
      </c>
      <c r="AV13" t="s">
        <v>58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4</v>
      </c>
      <c r="BC13">
        <v>3</v>
      </c>
      <c r="BD13">
        <v>5</v>
      </c>
      <c r="BE13">
        <v>5</v>
      </c>
      <c r="BF13">
        <v>5</v>
      </c>
      <c r="BG13">
        <v>4</v>
      </c>
      <c r="BH13">
        <v>5</v>
      </c>
      <c r="BI13">
        <v>5</v>
      </c>
      <c r="BJ13">
        <v>5</v>
      </c>
      <c r="BK13">
        <v>3</v>
      </c>
      <c r="BL13" t="s">
        <v>69</v>
      </c>
      <c r="CB13" t="s">
        <v>69</v>
      </c>
      <c r="CR13" t="s">
        <v>69</v>
      </c>
      <c r="DH13" t="s">
        <v>83</v>
      </c>
      <c r="DI13" t="s">
        <v>71</v>
      </c>
    </row>
    <row r="14" spans="1:113" x14ac:dyDescent="0.3">
      <c r="A14">
        <v>1399391177</v>
      </c>
      <c r="B14" s="2">
        <v>45074.769756944443</v>
      </c>
      <c r="C14" t="s">
        <v>58</v>
      </c>
      <c r="D14" t="s">
        <v>69</v>
      </c>
    </row>
    <row r="15" spans="1:113" x14ac:dyDescent="0.3">
      <c r="A15">
        <v>1399390666</v>
      </c>
      <c r="B15" s="2">
        <v>45074.769212962965</v>
      </c>
      <c r="C15" t="s">
        <v>58</v>
      </c>
      <c r="D15" t="s">
        <v>58</v>
      </c>
      <c r="E15" t="s">
        <v>59</v>
      </c>
      <c r="F15" t="s">
        <v>87</v>
      </c>
      <c r="J15" t="s">
        <v>61</v>
      </c>
      <c r="O15" t="s">
        <v>59</v>
      </c>
      <c r="P15" t="s">
        <v>59</v>
      </c>
      <c r="Q15" t="s">
        <v>59</v>
      </c>
      <c r="R15" t="s">
        <v>85</v>
      </c>
      <c r="S15" t="s">
        <v>65</v>
      </c>
      <c r="T15" t="s">
        <v>76</v>
      </c>
      <c r="U15" t="s">
        <v>66</v>
      </c>
      <c r="V15" t="s">
        <v>67</v>
      </c>
      <c r="AF15" t="s">
        <v>69</v>
      </c>
      <c r="AV15" t="s">
        <v>69</v>
      </c>
      <c r="BL15" t="s">
        <v>58</v>
      </c>
      <c r="BM15">
        <v>3</v>
      </c>
      <c r="BN15">
        <v>4</v>
      </c>
      <c r="BO15">
        <v>5</v>
      </c>
      <c r="BP15">
        <v>5</v>
      </c>
      <c r="BQ15">
        <v>5</v>
      </c>
      <c r="BR15">
        <v>4</v>
      </c>
      <c r="BS15">
        <v>4</v>
      </c>
      <c r="BT15">
        <v>3</v>
      </c>
      <c r="BU15">
        <v>4</v>
      </c>
      <c r="BV15">
        <v>4</v>
      </c>
      <c r="BW15">
        <v>3</v>
      </c>
      <c r="BX15">
        <v>4</v>
      </c>
      <c r="BY15">
        <v>4</v>
      </c>
      <c r="BZ15">
        <v>5</v>
      </c>
      <c r="CA15">
        <v>3</v>
      </c>
      <c r="CB15" t="s">
        <v>58</v>
      </c>
      <c r="CC15">
        <v>4</v>
      </c>
      <c r="CD15">
        <v>5</v>
      </c>
      <c r="CE15">
        <v>5</v>
      </c>
      <c r="CF15">
        <v>5</v>
      </c>
      <c r="CG15">
        <v>5</v>
      </c>
      <c r="CH15">
        <v>3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4</v>
      </c>
      <c r="CP15">
        <v>5</v>
      </c>
      <c r="CQ15">
        <v>2</v>
      </c>
      <c r="CR15" t="s">
        <v>69</v>
      </c>
      <c r="DH15" t="s">
        <v>70</v>
      </c>
      <c r="DI15" t="s">
        <v>79</v>
      </c>
    </row>
    <row r="16" spans="1:113" x14ac:dyDescent="0.3">
      <c r="A16">
        <v>1399389278</v>
      </c>
      <c r="B16" s="2">
        <v>45074.76767361111</v>
      </c>
      <c r="C16" t="s">
        <v>58</v>
      </c>
      <c r="D16" t="s">
        <v>69</v>
      </c>
    </row>
    <row r="17" spans="1:113" x14ac:dyDescent="0.3">
      <c r="A17">
        <v>1399387284</v>
      </c>
      <c r="B17" s="2">
        <v>45074.765601851854</v>
      </c>
      <c r="C17" t="s">
        <v>58</v>
      </c>
      <c r="D17" t="s">
        <v>58</v>
      </c>
      <c r="E17" t="s">
        <v>59</v>
      </c>
      <c r="F17" t="s">
        <v>72</v>
      </c>
      <c r="G17" t="s">
        <v>73</v>
      </c>
      <c r="O17" t="s">
        <v>64</v>
      </c>
      <c r="P17" t="s">
        <v>64</v>
      </c>
      <c r="Q17" t="s">
        <v>64</v>
      </c>
      <c r="R17" t="s">
        <v>65</v>
      </c>
      <c r="S17" t="s">
        <v>65</v>
      </c>
      <c r="U17" t="s">
        <v>66</v>
      </c>
      <c r="V17" t="s">
        <v>67</v>
      </c>
      <c r="X17" t="s">
        <v>77</v>
      </c>
      <c r="AB17" t="s">
        <v>78</v>
      </c>
      <c r="AF17" t="s">
        <v>69</v>
      </c>
      <c r="AV17" t="s">
        <v>58</v>
      </c>
      <c r="AW17">
        <v>4</v>
      </c>
      <c r="AX17">
        <v>5</v>
      </c>
      <c r="AY17">
        <v>5</v>
      </c>
      <c r="AZ17">
        <v>5</v>
      </c>
      <c r="BA17">
        <v>5</v>
      </c>
      <c r="BB17">
        <v>4</v>
      </c>
      <c r="BC17">
        <v>3</v>
      </c>
      <c r="BD17">
        <v>5</v>
      </c>
      <c r="BE17">
        <v>5</v>
      </c>
      <c r="BF17">
        <v>5</v>
      </c>
      <c r="BG17">
        <v>5</v>
      </c>
      <c r="BH17">
        <v>4</v>
      </c>
      <c r="BI17">
        <v>4</v>
      </c>
      <c r="BJ17">
        <v>5</v>
      </c>
      <c r="BK17">
        <v>3</v>
      </c>
      <c r="BL17" t="s">
        <v>58</v>
      </c>
      <c r="BM17">
        <v>4</v>
      </c>
      <c r="BN17">
        <v>5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3</v>
      </c>
      <c r="BW17">
        <v>3</v>
      </c>
      <c r="BX17">
        <v>4</v>
      </c>
      <c r="BY17">
        <v>4</v>
      </c>
      <c r="BZ17">
        <v>5</v>
      </c>
      <c r="CA17">
        <v>2</v>
      </c>
      <c r="CB17" t="s">
        <v>58</v>
      </c>
      <c r="CC17">
        <v>3</v>
      </c>
      <c r="CD17">
        <v>4</v>
      </c>
      <c r="CE17">
        <v>5</v>
      </c>
      <c r="CF17">
        <v>5</v>
      </c>
      <c r="CG17">
        <v>5</v>
      </c>
      <c r="CH17">
        <v>4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3</v>
      </c>
      <c r="CP17">
        <v>5</v>
      </c>
      <c r="CQ17">
        <v>2</v>
      </c>
      <c r="CR17" t="s">
        <v>69</v>
      </c>
      <c r="DH17" t="s">
        <v>70</v>
      </c>
      <c r="DI17" t="s">
        <v>81</v>
      </c>
    </row>
    <row r="18" spans="1:113" x14ac:dyDescent="0.3">
      <c r="A18">
        <v>1399385290</v>
      </c>
      <c r="B18" s="2">
        <v>45074.763518518521</v>
      </c>
      <c r="C18" t="s">
        <v>58</v>
      </c>
      <c r="D18" t="s">
        <v>58</v>
      </c>
      <c r="E18" t="s">
        <v>64</v>
      </c>
      <c r="F18" t="s">
        <v>60</v>
      </c>
      <c r="H18" t="s">
        <v>74</v>
      </c>
      <c r="I18" t="s">
        <v>75</v>
      </c>
      <c r="O18" t="s">
        <v>65</v>
      </c>
      <c r="P18" t="s">
        <v>64</v>
      </c>
      <c r="Q18" t="s">
        <v>59</v>
      </c>
      <c r="R18" t="s">
        <v>65</v>
      </c>
      <c r="S18" t="s">
        <v>59</v>
      </c>
      <c r="T18" t="s">
        <v>76</v>
      </c>
      <c r="U18" t="s">
        <v>66</v>
      </c>
      <c r="V18" t="s">
        <v>67</v>
      </c>
      <c r="AF18" t="s">
        <v>69</v>
      </c>
      <c r="AV18" t="s">
        <v>69</v>
      </c>
      <c r="BL18" t="s">
        <v>69</v>
      </c>
      <c r="CB18" t="s">
        <v>58</v>
      </c>
      <c r="CC18">
        <v>5</v>
      </c>
      <c r="CD18">
        <v>5</v>
      </c>
      <c r="CE18">
        <v>5</v>
      </c>
      <c r="CF18">
        <v>3</v>
      </c>
      <c r="CG18">
        <v>3</v>
      </c>
      <c r="CH18">
        <v>3</v>
      </c>
      <c r="CI18">
        <v>4</v>
      </c>
      <c r="CJ18">
        <v>4</v>
      </c>
      <c r="CK18">
        <v>4</v>
      </c>
      <c r="CL18">
        <v>5</v>
      </c>
      <c r="CM18">
        <v>4</v>
      </c>
      <c r="CN18">
        <v>4</v>
      </c>
      <c r="CO18">
        <v>4</v>
      </c>
      <c r="CP18">
        <v>3</v>
      </c>
      <c r="CQ18">
        <v>5</v>
      </c>
      <c r="CR18" t="s">
        <v>58</v>
      </c>
      <c r="CS18">
        <v>4</v>
      </c>
      <c r="CT18">
        <v>4</v>
      </c>
      <c r="CU18">
        <v>4</v>
      </c>
      <c r="CV18">
        <v>4</v>
      </c>
      <c r="CW18">
        <v>3</v>
      </c>
      <c r="CX18">
        <v>4</v>
      </c>
      <c r="CY18">
        <v>5</v>
      </c>
      <c r="CZ18">
        <v>5</v>
      </c>
      <c r="DA18">
        <v>5</v>
      </c>
      <c r="DB18">
        <v>4</v>
      </c>
      <c r="DC18">
        <v>4</v>
      </c>
      <c r="DD18">
        <v>5</v>
      </c>
      <c r="DE18">
        <v>4</v>
      </c>
      <c r="DF18">
        <v>4</v>
      </c>
      <c r="DG18">
        <v>5</v>
      </c>
      <c r="DH18" t="s">
        <v>70</v>
      </c>
      <c r="DI18" t="s">
        <v>81</v>
      </c>
    </row>
    <row r="19" spans="1:113" x14ac:dyDescent="0.3">
      <c r="A19">
        <v>1399384784</v>
      </c>
      <c r="B19" s="2">
        <v>45074.762962962966</v>
      </c>
      <c r="C19" t="s">
        <v>58</v>
      </c>
      <c r="D19" t="s">
        <v>58</v>
      </c>
      <c r="E19" t="s">
        <v>59</v>
      </c>
      <c r="F19" t="s">
        <v>87</v>
      </c>
      <c r="L19" t="s">
        <v>63</v>
      </c>
      <c r="O19" t="s">
        <v>59</v>
      </c>
      <c r="P19" t="s">
        <v>64</v>
      </c>
      <c r="Q19" t="s">
        <v>64</v>
      </c>
      <c r="R19" t="s">
        <v>65</v>
      </c>
      <c r="S19" t="s">
        <v>59</v>
      </c>
      <c r="T19" t="s">
        <v>76</v>
      </c>
      <c r="U19" t="s">
        <v>66</v>
      </c>
      <c r="V19" t="s">
        <v>67</v>
      </c>
      <c r="X19" t="s">
        <v>77</v>
      </c>
      <c r="Y19" t="s">
        <v>88</v>
      </c>
      <c r="Z19" t="s">
        <v>86</v>
      </c>
      <c r="AF19" t="s">
        <v>69</v>
      </c>
      <c r="AV19" t="s">
        <v>69</v>
      </c>
      <c r="BL19" t="s">
        <v>58</v>
      </c>
      <c r="BM19">
        <v>3</v>
      </c>
      <c r="BN19">
        <v>5</v>
      </c>
      <c r="BO19">
        <v>5</v>
      </c>
      <c r="BP19">
        <v>5</v>
      </c>
      <c r="BQ19">
        <v>5</v>
      </c>
      <c r="BR19">
        <v>4</v>
      </c>
      <c r="BS19">
        <v>4</v>
      </c>
      <c r="BT19">
        <v>3</v>
      </c>
      <c r="BU19">
        <v>4</v>
      </c>
      <c r="BV19">
        <v>4</v>
      </c>
      <c r="BW19">
        <v>3</v>
      </c>
      <c r="BX19">
        <v>4</v>
      </c>
      <c r="BY19">
        <v>4</v>
      </c>
      <c r="BZ19">
        <v>5</v>
      </c>
      <c r="CA19">
        <v>4</v>
      </c>
      <c r="CB19" t="s">
        <v>69</v>
      </c>
      <c r="CR19" t="s">
        <v>58</v>
      </c>
      <c r="CS19">
        <v>4</v>
      </c>
      <c r="CT19">
        <v>5</v>
      </c>
      <c r="CU19">
        <v>5</v>
      </c>
      <c r="CV19">
        <v>5</v>
      </c>
      <c r="CW19">
        <v>5</v>
      </c>
      <c r="CX19">
        <v>4</v>
      </c>
      <c r="CY19">
        <v>5</v>
      </c>
      <c r="CZ19">
        <v>3</v>
      </c>
      <c r="DA19">
        <v>4</v>
      </c>
      <c r="DB19">
        <v>4</v>
      </c>
      <c r="DC19">
        <v>3</v>
      </c>
      <c r="DD19">
        <v>4</v>
      </c>
      <c r="DE19">
        <v>4</v>
      </c>
      <c r="DF19">
        <v>4</v>
      </c>
      <c r="DG19">
        <v>2</v>
      </c>
      <c r="DH19" t="s">
        <v>70</v>
      </c>
      <c r="DI19" t="s">
        <v>79</v>
      </c>
    </row>
    <row r="20" spans="1:113" x14ac:dyDescent="0.3">
      <c r="A20">
        <v>1399381800</v>
      </c>
      <c r="B20" s="2">
        <v>45074.759942129633</v>
      </c>
      <c r="C20" t="s">
        <v>58</v>
      </c>
      <c r="D20" t="s">
        <v>58</v>
      </c>
      <c r="E20" t="s">
        <v>59</v>
      </c>
      <c r="F20" t="s">
        <v>82</v>
      </c>
      <c r="G20" t="s">
        <v>73</v>
      </c>
      <c r="J20" t="s">
        <v>61</v>
      </c>
      <c r="K20" t="s">
        <v>62</v>
      </c>
      <c r="O20" t="s">
        <v>59</v>
      </c>
      <c r="P20" t="s">
        <v>59</v>
      </c>
      <c r="Q20" t="s">
        <v>59</v>
      </c>
      <c r="R20" t="s">
        <v>59</v>
      </c>
      <c r="S20" t="s">
        <v>59</v>
      </c>
      <c r="Y20" t="s">
        <v>88</v>
      </c>
      <c r="Z20" t="s">
        <v>86</v>
      </c>
      <c r="AB20" t="s">
        <v>78</v>
      </c>
      <c r="AC20" t="s">
        <v>80</v>
      </c>
      <c r="AF20" t="s">
        <v>58</v>
      </c>
      <c r="AG20">
        <v>4</v>
      </c>
      <c r="AH20">
        <v>5</v>
      </c>
      <c r="AI20">
        <v>5</v>
      </c>
      <c r="AJ20">
        <v>5</v>
      </c>
      <c r="AK20">
        <v>5</v>
      </c>
      <c r="AL20">
        <v>4</v>
      </c>
      <c r="AM20">
        <v>3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4</v>
      </c>
      <c r="AT20">
        <v>5</v>
      </c>
      <c r="AU20">
        <v>3</v>
      </c>
      <c r="AV20" t="s">
        <v>58</v>
      </c>
      <c r="AW20">
        <v>4</v>
      </c>
      <c r="AX20">
        <v>5</v>
      </c>
      <c r="AY20">
        <v>5</v>
      </c>
      <c r="AZ20">
        <v>5</v>
      </c>
      <c r="BA20">
        <v>5</v>
      </c>
      <c r="BB20">
        <v>3</v>
      </c>
      <c r="BC20">
        <v>3</v>
      </c>
      <c r="BD20">
        <v>5</v>
      </c>
      <c r="BE20">
        <v>5</v>
      </c>
      <c r="BF20">
        <v>5</v>
      </c>
      <c r="BG20">
        <v>5</v>
      </c>
      <c r="BH20">
        <v>5</v>
      </c>
      <c r="BI20">
        <v>4</v>
      </c>
      <c r="BJ20">
        <v>5</v>
      </c>
      <c r="BK20">
        <v>3</v>
      </c>
      <c r="BL20" t="s">
        <v>58</v>
      </c>
      <c r="BM20">
        <v>4</v>
      </c>
      <c r="BN20">
        <v>5</v>
      </c>
      <c r="BO20">
        <v>5</v>
      </c>
      <c r="BP20">
        <v>5</v>
      </c>
      <c r="BQ20">
        <v>5</v>
      </c>
      <c r="BR20">
        <v>3</v>
      </c>
      <c r="BS20">
        <v>4</v>
      </c>
      <c r="BT20">
        <v>3</v>
      </c>
      <c r="BU20">
        <v>4</v>
      </c>
      <c r="BV20">
        <v>4</v>
      </c>
      <c r="BW20">
        <v>3</v>
      </c>
      <c r="BX20">
        <v>4</v>
      </c>
      <c r="BY20">
        <v>4</v>
      </c>
      <c r="BZ20">
        <v>5</v>
      </c>
      <c r="CA20">
        <v>3</v>
      </c>
      <c r="CB20" t="s">
        <v>58</v>
      </c>
      <c r="CC20">
        <v>4</v>
      </c>
      <c r="CD20">
        <v>5</v>
      </c>
      <c r="CE20">
        <v>5</v>
      </c>
      <c r="CF20">
        <v>5</v>
      </c>
      <c r="CG20">
        <v>5</v>
      </c>
      <c r="CH20">
        <v>4</v>
      </c>
      <c r="CI20">
        <v>4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4</v>
      </c>
      <c r="CP20">
        <v>5</v>
      </c>
      <c r="CQ20">
        <v>2</v>
      </c>
      <c r="CR20" t="s">
        <v>69</v>
      </c>
      <c r="DH20" t="s">
        <v>70</v>
      </c>
      <c r="DI20" t="s">
        <v>71</v>
      </c>
    </row>
    <row r="21" spans="1:113" x14ac:dyDescent="0.3">
      <c r="A21">
        <v>1399381542</v>
      </c>
      <c r="B21" s="2">
        <v>45074.759699074071</v>
      </c>
      <c r="C21" t="s">
        <v>58</v>
      </c>
      <c r="D21" t="s">
        <v>58</v>
      </c>
      <c r="E21" t="s">
        <v>64</v>
      </c>
      <c r="F21" t="s">
        <v>60</v>
      </c>
      <c r="G21" t="s">
        <v>73</v>
      </c>
      <c r="H21" t="s">
        <v>74</v>
      </c>
      <c r="I21" t="s">
        <v>75</v>
      </c>
      <c r="O21" t="s">
        <v>64</v>
      </c>
      <c r="P21" t="s">
        <v>64</v>
      </c>
      <c r="Q21" t="s">
        <v>64</v>
      </c>
      <c r="R21" t="s">
        <v>64</v>
      </c>
      <c r="S21" t="s">
        <v>89</v>
      </c>
      <c r="T21" t="s">
        <v>76</v>
      </c>
      <c r="U21" t="s">
        <v>66</v>
      </c>
      <c r="V21" t="s">
        <v>67</v>
      </c>
      <c r="W21" t="s">
        <v>84</v>
      </c>
      <c r="X21" t="s">
        <v>77</v>
      </c>
      <c r="Y21" t="s">
        <v>88</v>
      </c>
      <c r="Z21" t="s">
        <v>86</v>
      </c>
      <c r="AA21" t="s">
        <v>68</v>
      </c>
      <c r="AF21" t="s">
        <v>69</v>
      </c>
      <c r="AV21" t="s">
        <v>69</v>
      </c>
      <c r="BL21" t="s">
        <v>69</v>
      </c>
      <c r="CB21" t="s">
        <v>58</v>
      </c>
      <c r="CC21">
        <v>3</v>
      </c>
      <c r="CD21">
        <v>4</v>
      </c>
      <c r="CE21">
        <v>4</v>
      </c>
      <c r="CF21">
        <v>5</v>
      </c>
      <c r="CG21">
        <v>4</v>
      </c>
      <c r="CH21">
        <v>2</v>
      </c>
      <c r="CI21">
        <v>3</v>
      </c>
      <c r="CJ21">
        <v>2</v>
      </c>
      <c r="CK21">
        <v>3</v>
      </c>
      <c r="CL21">
        <v>2</v>
      </c>
      <c r="CM21">
        <v>3</v>
      </c>
      <c r="CN21">
        <v>4</v>
      </c>
      <c r="CO21">
        <v>3</v>
      </c>
      <c r="CP21">
        <v>5</v>
      </c>
      <c r="CQ21">
        <v>2</v>
      </c>
      <c r="CR21" t="s">
        <v>58</v>
      </c>
      <c r="CS21">
        <v>4</v>
      </c>
      <c r="CT21">
        <v>3</v>
      </c>
      <c r="CU21">
        <v>3</v>
      </c>
      <c r="CV21">
        <v>4</v>
      </c>
      <c r="CW21">
        <v>4</v>
      </c>
      <c r="CX21">
        <v>3</v>
      </c>
      <c r="CY21">
        <v>4</v>
      </c>
      <c r="CZ21">
        <v>4</v>
      </c>
      <c r="DA21">
        <v>3</v>
      </c>
      <c r="DB21">
        <v>4</v>
      </c>
      <c r="DC21">
        <v>4</v>
      </c>
      <c r="DD21">
        <v>3</v>
      </c>
      <c r="DE21">
        <v>5</v>
      </c>
      <c r="DF21">
        <v>5</v>
      </c>
      <c r="DG21">
        <v>5</v>
      </c>
      <c r="DH21" t="s">
        <v>83</v>
      </c>
      <c r="DI21" t="s">
        <v>81</v>
      </c>
    </row>
    <row r="22" spans="1:113" x14ac:dyDescent="0.3">
      <c r="A22">
        <v>1399380497</v>
      </c>
      <c r="B22" s="2">
        <v>45074.758599537039</v>
      </c>
      <c r="C22" t="s">
        <v>58</v>
      </c>
      <c r="D22" t="s">
        <v>58</v>
      </c>
      <c r="E22" t="s">
        <v>64</v>
      </c>
      <c r="F22" t="s">
        <v>60</v>
      </c>
      <c r="G22" t="s">
        <v>73</v>
      </c>
      <c r="K22" t="s">
        <v>62</v>
      </c>
      <c r="L22" t="s">
        <v>63</v>
      </c>
      <c r="M22" t="s">
        <v>90</v>
      </c>
      <c r="O22" t="s">
        <v>64</v>
      </c>
      <c r="P22" t="s">
        <v>64</v>
      </c>
      <c r="Q22" t="s">
        <v>64</v>
      </c>
      <c r="R22" t="s">
        <v>64</v>
      </c>
      <c r="S22" t="s">
        <v>64</v>
      </c>
      <c r="T22" t="s">
        <v>76</v>
      </c>
      <c r="W22" t="s">
        <v>84</v>
      </c>
      <c r="X22" t="s">
        <v>77</v>
      </c>
      <c r="Y22" t="s">
        <v>88</v>
      </c>
      <c r="AF22" t="s">
        <v>58</v>
      </c>
      <c r="AG22">
        <v>5</v>
      </c>
      <c r="AH22">
        <v>5</v>
      </c>
      <c r="AI22">
        <v>5</v>
      </c>
      <c r="AJ22">
        <v>4</v>
      </c>
      <c r="AK22">
        <v>2</v>
      </c>
      <c r="AL22">
        <v>3</v>
      </c>
      <c r="AM22">
        <v>2</v>
      </c>
      <c r="AN22">
        <v>4</v>
      </c>
      <c r="AO22">
        <v>5</v>
      </c>
      <c r="AP22">
        <v>4</v>
      </c>
      <c r="AQ22">
        <v>5</v>
      </c>
      <c r="AR22">
        <v>5</v>
      </c>
      <c r="AS22">
        <v>4</v>
      </c>
      <c r="AT22">
        <v>4</v>
      </c>
      <c r="AU22">
        <v>3</v>
      </c>
      <c r="AV22" t="s">
        <v>58</v>
      </c>
      <c r="AW22">
        <v>1</v>
      </c>
      <c r="AX22">
        <v>5</v>
      </c>
      <c r="AY22">
        <v>5</v>
      </c>
      <c r="AZ22">
        <v>5</v>
      </c>
      <c r="BA22">
        <v>5</v>
      </c>
      <c r="BB22">
        <v>4</v>
      </c>
      <c r="BC22">
        <v>5</v>
      </c>
      <c r="BD22">
        <v>4</v>
      </c>
      <c r="BE22">
        <v>3</v>
      </c>
      <c r="BF22">
        <v>4</v>
      </c>
      <c r="BG22">
        <v>5</v>
      </c>
      <c r="BH22">
        <v>4</v>
      </c>
      <c r="BI22">
        <v>4</v>
      </c>
      <c r="BJ22">
        <v>4</v>
      </c>
      <c r="BK22">
        <v>5</v>
      </c>
      <c r="BL22" t="s">
        <v>69</v>
      </c>
      <c r="CB22" t="s">
        <v>58</v>
      </c>
      <c r="CC22">
        <v>3</v>
      </c>
      <c r="CD22">
        <v>4</v>
      </c>
      <c r="CE22">
        <v>2</v>
      </c>
      <c r="CF22">
        <v>4</v>
      </c>
      <c r="CG22">
        <v>3</v>
      </c>
      <c r="CH22">
        <v>4</v>
      </c>
      <c r="CI22">
        <v>5</v>
      </c>
      <c r="CJ22">
        <v>5</v>
      </c>
      <c r="CK22">
        <v>2</v>
      </c>
      <c r="CL22">
        <v>1</v>
      </c>
      <c r="CM22">
        <v>5</v>
      </c>
      <c r="CN22">
        <v>2</v>
      </c>
      <c r="CO22">
        <v>3</v>
      </c>
      <c r="CP22">
        <v>3</v>
      </c>
      <c r="CQ22">
        <v>4</v>
      </c>
      <c r="CR22" t="s">
        <v>58</v>
      </c>
      <c r="CS22">
        <v>4</v>
      </c>
      <c r="CT22">
        <v>3</v>
      </c>
      <c r="CU22">
        <v>3</v>
      </c>
      <c r="CV22">
        <v>1</v>
      </c>
      <c r="CW22">
        <v>2</v>
      </c>
      <c r="CX22">
        <v>3</v>
      </c>
      <c r="CY22">
        <v>4</v>
      </c>
      <c r="CZ22">
        <v>4</v>
      </c>
      <c r="DA22">
        <v>5</v>
      </c>
      <c r="DB22">
        <v>5</v>
      </c>
      <c r="DC22">
        <v>4</v>
      </c>
      <c r="DD22">
        <v>3</v>
      </c>
      <c r="DE22">
        <v>3</v>
      </c>
      <c r="DF22">
        <v>5</v>
      </c>
      <c r="DG22">
        <v>5</v>
      </c>
      <c r="DH22" t="s">
        <v>70</v>
      </c>
      <c r="DI22" t="s">
        <v>81</v>
      </c>
    </row>
    <row r="23" spans="1:113" x14ac:dyDescent="0.3">
      <c r="A23">
        <v>1399379341</v>
      </c>
      <c r="B23" s="2">
        <v>45074.757303240738</v>
      </c>
      <c r="C23" t="s">
        <v>58</v>
      </c>
      <c r="D23" t="s">
        <v>58</v>
      </c>
      <c r="E23" t="s">
        <v>59</v>
      </c>
      <c r="F23" t="s">
        <v>60</v>
      </c>
      <c r="G23" t="s">
        <v>73</v>
      </c>
      <c r="J23" t="s">
        <v>61</v>
      </c>
      <c r="K23" t="s">
        <v>62</v>
      </c>
      <c r="O23" t="s">
        <v>59</v>
      </c>
      <c r="P23" t="s">
        <v>59</v>
      </c>
      <c r="Q23" t="s">
        <v>64</v>
      </c>
      <c r="R23" t="s">
        <v>65</v>
      </c>
      <c r="S23" t="s">
        <v>59</v>
      </c>
      <c r="U23" t="s">
        <v>66</v>
      </c>
      <c r="V23" t="s">
        <v>67</v>
      </c>
      <c r="Y23" t="s">
        <v>88</v>
      </c>
      <c r="Z23" t="s">
        <v>86</v>
      </c>
      <c r="AF23" t="s">
        <v>69</v>
      </c>
      <c r="AV23" t="s">
        <v>69</v>
      </c>
      <c r="BL23" t="s">
        <v>58</v>
      </c>
      <c r="BM23">
        <v>4</v>
      </c>
      <c r="BN23">
        <v>5</v>
      </c>
      <c r="BO23">
        <v>5</v>
      </c>
      <c r="BP23">
        <v>5</v>
      </c>
      <c r="BQ23">
        <v>5</v>
      </c>
      <c r="BR23">
        <v>4</v>
      </c>
      <c r="BS23">
        <v>4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5</v>
      </c>
      <c r="CA23">
        <v>3</v>
      </c>
      <c r="CB23" t="s">
        <v>58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4</v>
      </c>
      <c r="CI23">
        <v>3</v>
      </c>
      <c r="CJ23">
        <v>5</v>
      </c>
      <c r="CK23">
        <v>5</v>
      </c>
      <c r="CL23">
        <v>5</v>
      </c>
      <c r="CM23">
        <v>4</v>
      </c>
      <c r="CN23">
        <v>5</v>
      </c>
      <c r="CO23">
        <v>4</v>
      </c>
      <c r="CP23">
        <v>5</v>
      </c>
      <c r="CQ23">
        <v>2</v>
      </c>
      <c r="CR23" t="s">
        <v>69</v>
      </c>
      <c r="DH23" t="s">
        <v>70</v>
      </c>
      <c r="DI23" t="s">
        <v>81</v>
      </c>
    </row>
    <row r="24" spans="1:113" x14ac:dyDescent="0.3">
      <c r="A24">
        <v>1399378585</v>
      </c>
      <c r="B24" s="2">
        <v>45074.756469907406</v>
      </c>
      <c r="C24" t="s">
        <v>58</v>
      </c>
      <c r="D24" t="s">
        <v>58</v>
      </c>
      <c r="E24" t="s">
        <v>64</v>
      </c>
      <c r="F24" t="s">
        <v>82</v>
      </c>
      <c r="H24" t="s">
        <v>74</v>
      </c>
      <c r="I24" t="s">
        <v>75</v>
      </c>
      <c r="K24" t="s">
        <v>62</v>
      </c>
      <c r="M24" t="s">
        <v>90</v>
      </c>
      <c r="O24" t="s">
        <v>64</v>
      </c>
      <c r="P24" t="s">
        <v>64</v>
      </c>
      <c r="Q24" t="s">
        <v>59</v>
      </c>
      <c r="R24" t="s">
        <v>65</v>
      </c>
      <c r="S24" t="s">
        <v>59</v>
      </c>
      <c r="Z24" t="s">
        <v>86</v>
      </c>
      <c r="AA24" t="s">
        <v>68</v>
      </c>
      <c r="AB24" t="s">
        <v>78</v>
      </c>
      <c r="AC24" t="s">
        <v>80</v>
      </c>
      <c r="AF24" t="s">
        <v>69</v>
      </c>
      <c r="AV24" t="s">
        <v>69</v>
      </c>
      <c r="BL24" t="s">
        <v>58</v>
      </c>
      <c r="BM24">
        <v>3</v>
      </c>
      <c r="BN24">
        <v>3</v>
      </c>
      <c r="BO24">
        <v>4</v>
      </c>
      <c r="BP24">
        <v>5</v>
      </c>
      <c r="BQ24">
        <v>5</v>
      </c>
      <c r="BR24">
        <v>3</v>
      </c>
      <c r="BS24">
        <v>3</v>
      </c>
      <c r="BT24">
        <v>1</v>
      </c>
      <c r="BU24">
        <v>2</v>
      </c>
      <c r="BV24">
        <v>3</v>
      </c>
      <c r="BW24">
        <v>4</v>
      </c>
      <c r="BX24">
        <v>3</v>
      </c>
      <c r="BY24">
        <v>3</v>
      </c>
      <c r="BZ24">
        <v>5</v>
      </c>
      <c r="CA24">
        <v>5</v>
      </c>
      <c r="CB24" t="s">
        <v>58</v>
      </c>
      <c r="CC24">
        <v>4</v>
      </c>
      <c r="CD24">
        <v>2</v>
      </c>
      <c r="CE24">
        <v>4</v>
      </c>
      <c r="CF24">
        <v>5</v>
      </c>
      <c r="CG24">
        <v>4</v>
      </c>
      <c r="CH24">
        <v>2</v>
      </c>
      <c r="CI24">
        <v>4</v>
      </c>
      <c r="CJ24">
        <v>3</v>
      </c>
      <c r="CK24">
        <v>1</v>
      </c>
      <c r="CL24">
        <v>2</v>
      </c>
      <c r="CM24">
        <v>2</v>
      </c>
      <c r="CN24">
        <v>5</v>
      </c>
      <c r="CO24">
        <v>1</v>
      </c>
      <c r="CP24">
        <v>3</v>
      </c>
      <c r="CQ24">
        <v>4</v>
      </c>
      <c r="CR24" t="s">
        <v>58</v>
      </c>
      <c r="CS24">
        <v>5</v>
      </c>
      <c r="CT24">
        <v>5</v>
      </c>
      <c r="CU24">
        <v>1</v>
      </c>
      <c r="CV24">
        <v>3</v>
      </c>
      <c r="CW24">
        <v>3</v>
      </c>
      <c r="CX24">
        <v>4</v>
      </c>
      <c r="CY24">
        <v>5</v>
      </c>
      <c r="CZ24">
        <v>3</v>
      </c>
      <c r="DA24">
        <v>5</v>
      </c>
      <c r="DB24">
        <v>2</v>
      </c>
      <c r="DC24">
        <v>2</v>
      </c>
      <c r="DD24">
        <v>2</v>
      </c>
      <c r="DE24">
        <v>3</v>
      </c>
      <c r="DF24">
        <v>1</v>
      </c>
      <c r="DG24">
        <v>3</v>
      </c>
      <c r="DH24" t="s">
        <v>70</v>
      </c>
      <c r="DI24" t="s">
        <v>71</v>
      </c>
    </row>
    <row r="25" spans="1:113" x14ac:dyDescent="0.3">
      <c r="A25">
        <v>1399377946</v>
      </c>
      <c r="B25" s="2">
        <v>45074.75576388889</v>
      </c>
      <c r="C25" t="s">
        <v>58</v>
      </c>
      <c r="D25" t="s">
        <v>69</v>
      </c>
    </row>
    <row r="26" spans="1:113" x14ac:dyDescent="0.3">
      <c r="A26">
        <v>1399377927</v>
      </c>
      <c r="B26" s="2">
        <v>45074.755740740744</v>
      </c>
      <c r="C26" t="s">
        <v>58</v>
      </c>
      <c r="D26" t="s">
        <v>58</v>
      </c>
      <c r="E26" t="s">
        <v>64</v>
      </c>
      <c r="F26" t="s">
        <v>82</v>
      </c>
      <c r="H26" t="s">
        <v>74</v>
      </c>
      <c r="I26" t="s">
        <v>75</v>
      </c>
      <c r="O26" t="s">
        <v>64</v>
      </c>
      <c r="P26" t="s">
        <v>64</v>
      </c>
      <c r="Q26" t="s">
        <v>64</v>
      </c>
      <c r="R26" t="s">
        <v>64</v>
      </c>
      <c r="S26" t="s">
        <v>64</v>
      </c>
      <c r="T26" t="s">
        <v>76</v>
      </c>
      <c r="V26" t="s">
        <v>67</v>
      </c>
      <c r="Y26" t="s">
        <v>88</v>
      </c>
      <c r="Z26" t="s">
        <v>86</v>
      </c>
      <c r="AF26" t="s">
        <v>69</v>
      </c>
      <c r="AV26" t="s">
        <v>69</v>
      </c>
      <c r="BL26" t="s">
        <v>69</v>
      </c>
      <c r="CB26" t="s">
        <v>58</v>
      </c>
      <c r="CC26">
        <v>5</v>
      </c>
      <c r="CD26">
        <v>4</v>
      </c>
      <c r="CE26">
        <v>5</v>
      </c>
      <c r="CF26">
        <v>5</v>
      </c>
      <c r="CG26">
        <v>5</v>
      </c>
      <c r="CH26">
        <v>3</v>
      </c>
      <c r="CI26">
        <v>2</v>
      </c>
      <c r="CJ26">
        <v>4</v>
      </c>
      <c r="CK26">
        <v>5</v>
      </c>
      <c r="CL26">
        <v>5</v>
      </c>
      <c r="CM26">
        <v>4</v>
      </c>
      <c r="CN26">
        <v>3</v>
      </c>
      <c r="CO26">
        <v>1</v>
      </c>
      <c r="CP26">
        <v>1</v>
      </c>
      <c r="CQ26">
        <v>4</v>
      </c>
      <c r="CR26" t="s">
        <v>58</v>
      </c>
      <c r="CS26">
        <v>4</v>
      </c>
      <c r="CT26">
        <v>5</v>
      </c>
      <c r="CU26">
        <v>4</v>
      </c>
      <c r="CV26">
        <v>5</v>
      </c>
      <c r="CW26">
        <v>4</v>
      </c>
      <c r="CX26">
        <v>3</v>
      </c>
      <c r="CY26">
        <v>2</v>
      </c>
      <c r="CZ26">
        <v>4</v>
      </c>
      <c r="DA26">
        <v>4</v>
      </c>
      <c r="DB26">
        <v>4</v>
      </c>
      <c r="DC26">
        <v>3</v>
      </c>
      <c r="DD26">
        <v>3</v>
      </c>
      <c r="DE26">
        <v>3</v>
      </c>
      <c r="DF26">
        <v>3</v>
      </c>
      <c r="DG26">
        <v>3</v>
      </c>
      <c r="DH26" t="s">
        <v>70</v>
      </c>
      <c r="DI26" t="s">
        <v>81</v>
      </c>
    </row>
    <row r="27" spans="1:113" x14ac:dyDescent="0.3">
      <c r="A27">
        <v>1399377549</v>
      </c>
      <c r="B27" s="2">
        <v>45074.755324074074</v>
      </c>
      <c r="C27" t="s">
        <v>58</v>
      </c>
      <c r="D27" t="s">
        <v>58</v>
      </c>
      <c r="E27" t="s">
        <v>59</v>
      </c>
      <c r="F27" t="s">
        <v>72</v>
      </c>
      <c r="H27" t="s">
        <v>74</v>
      </c>
      <c r="J27" t="s">
        <v>61</v>
      </c>
      <c r="K27" t="s">
        <v>62</v>
      </c>
      <c r="L27" t="s">
        <v>63</v>
      </c>
      <c r="O27" t="s">
        <v>59</v>
      </c>
      <c r="P27" t="s">
        <v>65</v>
      </c>
      <c r="Q27" t="s">
        <v>64</v>
      </c>
      <c r="R27" t="s">
        <v>59</v>
      </c>
      <c r="S27" t="s">
        <v>65</v>
      </c>
      <c r="U27" t="s">
        <v>66</v>
      </c>
      <c r="X27" t="s">
        <v>77</v>
      </c>
      <c r="Y27" t="s">
        <v>88</v>
      </c>
      <c r="AB27" t="s">
        <v>78</v>
      </c>
      <c r="AF27" t="s">
        <v>58</v>
      </c>
      <c r="AG27">
        <v>4</v>
      </c>
      <c r="AH27">
        <v>5</v>
      </c>
      <c r="AI27">
        <v>4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2</v>
      </c>
      <c r="AP27">
        <v>1</v>
      </c>
      <c r="AQ27">
        <v>3</v>
      </c>
      <c r="AR27">
        <v>4</v>
      </c>
      <c r="AS27">
        <v>2</v>
      </c>
      <c r="AT27">
        <v>5</v>
      </c>
      <c r="AU27">
        <v>4</v>
      </c>
      <c r="AV27" t="s">
        <v>58</v>
      </c>
      <c r="AW27">
        <v>4</v>
      </c>
      <c r="AX27">
        <v>4</v>
      </c>
      <c r="AY27">
        <v>4</v>
      </c>
      <c r="AZ27">
        <v>2</v>
      </c>
      <c r="BA27">
        <v>4</v>
      </c>
      <c r="BB27">
        <v>2</v>
      </c>
      <c r="BC27">
        <v>3</v>
      </c>
      <c r="BD27">
        <v>4</v>
      </c>
      <c r="BE27">
        <v>4</v>
      </c>
      <c r="BF27">
        <v>4</v>
      </c>
      <c r="BG27">
        <v>3</v>
      </c>
      <c r="BH27">
        <v>3</v>
      </c>
      <c r="BI27">
        <v>5</v>
      </c>
      <c r="BJ27">
        <v>4</v>
      </c>
      <c r="BK27">
        <v>5</v>
      </c>
      <c r="BL27" t="s">
        <v>58</v>
      </c>
      <c r="BM27">
        <v>5</v>
      </c>
      <c r="BN27">
        <v>5</v>
      </c>
      <c r="BO27">
        <v>3</v>
      </c>
      <c r="BP27">
        <v>3</v>
      </c>
      <c r="BQ27">
        <v>3</v>
      </c>
      <c r="BR27">
        <v>3</v>
      </c>
      <c r="BS27">
        <v>3</v>
      </c>
      <c r="BT27">
        <v>2</v>
      </c>
      <c r="BU27">
        <v>1</v>
      </c>
      <c r="BV27">
        <v>2</v>
      </c>
      <c r="BW27">
        <v>3</v>
      </c>
      <c r="BX27">
        <v>5</v>
      </c>
      <c r="BY27">
        <v>5</v>
      </c>
      <c r="BZ27">
        <v>5</v>
      </c>
      <c r="CA27">
        <v>4</v>
      </c>
      <c r="CB27" t="s">
        <v>69</v>
      </c>
      <c r="CR27" t="s">
        <v>58</v>
      </c>
      <c r="CS27">
        <v>5</v>
      </c>
      <c r="CT27">
        <v>5</v>
      </c>
      <c r="CU27">
        <v>5</v>
      </c>
      <c r="CV27">
        <v>4</v>
      </c>
      <c r="CW27">
        <v>2</v>
      </c>
      <c r="CX27">
        <v>3</v>
      </c>
      <c r="CY27">
        <v>4</v>
      </c>
      <c r="CZ27">
        <v>3</v>
      </c>
      <c r="DA27">
        <v>4</v>
      </c>
      <c r="DB27">
        <v>4</v>
      </c>
      <c r="DC27">
        <v>5</v>
      </c>
      <c r="DD27">
        <v>5</v>
      </c>
      <c r="DE27">
        <v>5</v>
      </c>
      <c r="DF27">
        <v>5</v>
      </c>
      <c r="DG27">
        <v>2</v>
      </c>
      <c r="DH27" t="s">
        <v>70</v>
      </c>
      <c r="DI27" t="s">
        <v>79</v>
      </c>
    </row>
    <row r="28" spans="1:113" x14ac:dyDescent="0.3">
      <c r="A28">
        <v>1399377370</v>
      </c>
      <c r="B28" s="2">
        <v>45074.755127314813</v>
      </c>
      <c r="C28" t="s">
        <v>58</v>
      </c>
      <c r="D28" t="s">
        <v>58</v>
      </c>
      <c r="E28" t="s">
        <v>59</v>
      </c>
      <c r="F28" t="s">
        <v>82</v>
      </c>
      <c r="J28" t="s">
        <v>61</v>
      </c>
      <c r="K28" t="s">
        <v>62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W28" t="s">
        <v>84</v>
      </c>
      <c r="AA28" t="s">
        <v>68</v>
      </c>
      <c r="AB28" t="s">
        <v>78</v>
      </c>
      <c r="AF28" t="s">
        <v>58</v>
      </c>
      <c r="AG28">
        <v>5</v>
      </c>
      <c r="AH28">
        <v>5</v>
      </c>
      <c r="AI28">
        <v>5</v>
      </c>
      <c r="AJ28">
        <v>5</v>
      </c>
      <c r="AK28">
        <v>4</v>
      </c>
      <c r="AL28">
        <v>4</v>
      </c>
      <c r="AM28">
        <v>3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4</v>
      </c>
      <c r="AT28">
        <v>5</v>
      </c>
      <c r="AU28">
        <v>3</v>
      </c>
      <c r="AV28" t="s">
        <v>69</v>
      </c>
      <c r="BL28" t="s">
        <v>58</v>
      </c>
      <c r="BM28">
        <v>3</v>
      </c>
      <c r="BN28">
        <v>5</v>
      </c>
      <c r="BO28">
        <v>5</v>
      </c>
      <c r="BP28">
        <v>5</v>
      </c>
      <c r="BQ28">
        <v>5</v>
      </c>
      <c r="BR28">
        <v>3</v>
      </c>
      <c r="BS28">
        <v>5</v>
      </c>
      <c r="BT28">
        <v>4</v>
      </c>
      <c r="BU28">
        <v>5</v>
      </c>
      <c r="BV28">
        <v>5</v>
      </c>
      <c r="BW28">
        <v>3</v>
      </c>
      <c r="BX28">
        <v>5</v>
      </c>
      <c r="BY28">
        <v>4</v>
      </c>
      <c r="BZ28">
        <v>4</v>
      </c>
      <c r="CA28">
        <v>3</v>
      </c>
      <c r="CB28" t="s">
        <v>69</v>
      </c>
      <c r="CR28" t="s">
        <v>69</v>
      </c>
      <c r="DH28" t="s">
        <v>83</v>
      </c>
      <c r="DI28" t="s">
        <v>81</v>
      </c>
    </row>
    <row r="29" spans="1:113" x14ac:dyDescent="0.3">
      <c r="A29">
        <v>1399375626</v>
      </c>
      <c r="B29" s="2">
        <v>45074.753298611111</v>
      </c>
      <c r="C29" t="s">
        <v>58</v>
      </c>
      <c r="D29" t="s">
        <v>58</v>
      </c>
      <c r="E29" t="s">
        <v>65</v>
      </c>
      <c r="F29" t="s">
        <v>60</v>
      </c>
      <c r="I29" t="s">
        <v>75</v>
      </c>
      <c r="L29" t="s">
        <v>63</v>
      </c>
      <c r="M29" t="s">
        <v>90</v>
      </c>
      <c r="N29" t="s">
        <v>91</v>
      </c>
      <c r="O29" t="s">
        <v>59</v>
      </c>
      <c r="P29" t="s">
        <v>59</v>
      </c>
      <c r="Q29" t="s">
        <v>59</v>
      </c>
      <c r="R29" t="s">
        <v>65</v>
      </c>
      <c r="S29" t="s">
        <v>65</v>
      </c>
      <c r="V29" t="s">
        <v>67</v>
      </c>
      <c r="X29" t="s">
        <v>77</v>
      </c>
      <c r="Z29" t="s">
        <v>86</v>
      </c>
      <c r="AC29" t="s">
        <v>80</v>
      </c>
      <c r="AF29" t="s">
        <v>69</v>
      </c>
      <c r="AV29" t="s">
        <v>69</v>
      </c>
      <c r="BL29" t="s">
        <v>69</v>
      </c>
      <c r="CB29" t="s">
        <v>58</v>
      </c>
      <c r="CC29">
        <v>5</v>
      </c>
      <c r="CD29">
        <v>4</v>
      </c>
      <c r="CE29">
        <v>3</v>
      </c>
      <c r="CF29">
        <v>2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5</v>
      </c>
      <c r="CM29">
        <v>5</v>
      </c>
      <c r="CN29">
        <v>3</v>
      </c>
      <c r="CO29">
        <v>3</v>
      </c>
      <c r="CP29">
        <v>5</v>
      </c>
      <c r="CQ29">
        <v>1</v>
      </c>
      <c r="CR29" t="s">
        <v>58</v>
      </c>
      <c r="CS29">
        <v>2</v>
      </c>
      <c r="CT29">
        <v>5</v>
      </c>
      <c r="CU29">
        <v>4</v>
      </c>
      <c r="CV29">
        <v>3</v>
      </c>
      <c r="CW29">
        <v>4</v>
      </c>
      <c r="CX29">
        <v>4</v>
      </c>
      <c r="CY29">
        <v>3</v>
      </c>
      <c r="CZ29">
        <v>4</v>
      </c>
      <c r="DA29">
        <v>5</v>
      </c>
      <c r="DB29">
        <v>2</v>
      </c>
      <c r="DC29">
        <v>5</v>
      </c>
      <c r="DD29">
        <v>5</v>
      </c>
      <c r="DE29">
        <v>2</v>
      </c>
      <c r="DF29">
        <v>5</v>
      </c>
      <c r="DG29">
        <v>2</v>
      </c>
      <c r="DH29" t="s">
        <v>83</v>
      </c>
      <c r="DI29" t="s">
        <v>79</v>
      </c>
    </row>
    <row r="30" spans="1:113" x14ac:dyDescent="0.3">
      <c r="A30">
        <v>1399375350</v>
      </c>
      <c r="B30" s="2">
        <v>45074.753009259257</v>
      </c>
      <c r="C30" t="s">
        <v>58</v>
      </c>
      <c r="D30" t="s">
        <v>58</v>
      </c>
      <c r="E30" t="s">
        <v>59</v>
      </c>
      <c r="F30" t="s">
        <v>72</v>
      </c>
      <c r="I30" t="s">
        <v>75</v>
      </c>
      <c r="J30" t="s">
        <v>61</v>
      </c>
      <c r="K30" t="s">
        <v>62</v>
      </c>
      <c r="O30" t="s">
        <v>64</v>
      </c>
      <c r="P30" t="s">
        <v>64</v>
      </c>
      <c r="Q30" t="s">
        <v>64</v>
      </c>
      <c r="R30" t="s">
        <v>64</v>
      </c>
      <c r="S30" t="s">
        <v>64</v>
      </c>
      <c r="U30" t="s">
        <v>66</v>
      </c>
      <c r="V30" t="s">
        <v>67</v>
      </c>
      <c r="Y30" t="s">
        <v>88</v>
      </c>
      <c r="Z30" t="s">
        <v>86</v>
      </c>
      <c r="AB30" t="s">
        <v>78</v>
      </c>
      <c r="AF30" t="s">
        <v>69</v>
      </c>
      <c r="AV30" t="s">
        <v>69</v>
      </c>
      <c r="BL30" t="s">
        <v>69</v>
      </c>
      <c r="CB30" t="s">
        <v>58</v>
      </c>
      <c r="CC30">
        <v>4</v>
      </c>
      <c r="CD30">
        <v>4</v>
      </c>
      <c r="CE30">
        <v>5</v>
      </c>
      <c r="CF30">
        <v>5</v>
      </c>
      <c r="CG30">
        <v>5</v>
      </c>
      <c r="CH30">
        <v>4</v>
      </c>
      <c r="CI30">
        <v>4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4</v>
      </c>
      <c r="CP30">
        <v>5</v>
      </c>
      <c r="CQ30">
        <v>3</v>
      </c>
      <c r="CR30" t="s">
        <v>58</v>
      </c>
      <c r="CS30">
        <v>4</v>
      </c>
      <c r="CT30">
        <v>4</v>
      </c>
      <c r="CU30">
        <v>5</v>
      </c>
      <c r="CV30">
        <v>4</v>
      </c>
      <c r="CW30">
        <v>4</v>
      </c>
      <c r="CX30">
        <v>4</v>
      </c>
      <c r="CY30">
        <v>5</v>
      </c>
      <c r="CZ30">
        <v>3</v>
      </c>
      <c r="DA30">
        <v>3</v>
      </c>
      <c r="DB30">
        <v>3</v>
      </c>
      <c r="DC30">
        <v>3</v>
      </c>
      <c r="DD30">
        <v>4</v>
      </c>
      <c r="DE30">
        <v>3</v>
      </c>
      <c r="DF30">
        <v>4</v>
      </c>
      <c r="DG30">
        <v>3</v>
      </c>
      <c r="DH30" t="s">
        <v>70</v>
      </c>
      <c r="DI30" t="s">
        <v>79</v>
      </c>
    </row>
    <row r="31" spans="1:113" x14ac:dyDescent="0.3">
      <c r="A31">
        <v>1399375311</v>
      </c>
      <c r="B31" s="2">
        <v>45074.752951388888</v>
      </c>
      <c r="C31" t="s">
        <v>58</v>
      </c>
      <c r="D31" t="s">
        <v>58</v>
      </c>
      <c r="E31" t="s">
        <v>59</v>
      </c>
      <c r="F31" t="s">
        <v>72</v>
      </c>
      <c r="H31" t="s">
        <v>74</v>
      </c>
      <c r="I31" t="s">
        <v>75</v>
      </c>
      <c r="O31" t="s">
        <v>64</v>
      </c>
      <c r="P31" t="s">
        <v>59</v>
      </c>
      <c r="Q31" t="s">
        <v>64</v>
      </c>
      <c r="R31" t="s">
        <v>64</v>
      </c>
      <c r="S31" t="s">
        <v>59</v>
      </c>
      <c r="T31" t="s">
        <v>76</v>
      </c>
      <c r="U31" t="s">
        <v>66</v>
      </c>
      <c r="V31" t="s">
        <v>67</v>
      </c>
      <c r="AF31" t="s">
        <v>69</v>
      </c>
      <c r="AV31" t="s">
        <v>69</v>
      </c>
      <c r="BL31" t="s">
        <v>69</v>
      </c>
      <c r="CB31" t="s">
        <v>58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 t="s">
        <v>58</v>
      </c>
      <c r="CS31">
        <v>4</v>
      </c>
      <c r="CT31">
        <v>4</v>
      </c>
      <c r="CU31">
        <v>4</v>
      </c>
      <c r="CV31">
        <v>5</v>
      </c>
      <c r="CW31">
        <v>4</v>
      </c>
      <c r="CX31">
        <v>5</v>
      </c>
      <c r="CY31">
        <v>4</v>
      </c>
      <c r="CZ31">
        <v>5</v>
      </c>
      <c r="DA31">
        <v>5</v>
      </c>
      <c r="DB31">
        <v>4</v>
      </c>
      <c r="DC31">
        <v>5</v>
      </c>
      <c r="DD31">
        <v>4</v>
      </c>
      <c r="DE31">
        <v>5</v>
      </c>
      <c r="DF31">
        <v>4</v>
      </c>
      <c r="DG31">
        <v>5</v>
      </c>
      <c r="DH31" t="s">
        <v>70</v>
      </c>
      <c r="DI31" t="s">
        <v>81</v>
      </c>
    </row>
    <row r="32" spans="1:113" x14ac:dyDescent="0.3">
      <c r="A32">
        <v>1399374749</v>
      </c>
      <c r="B32" s="2">
        <v>45074.752314814818</v>
      </c>
      <c r="C32" t="s">
        <v>58</v>
      </c>
      <c r="D32" t="s">
        <v>58</v>
      </c>
      <c r="E32" t="s">
        <v>64</v>
      </c>
      <c r="F32" t="s">
        <v>87</v>
      </c>
      <c r="I32" t="s">
        <v>75</v>
      </c>
      <c r="J32" t="s">
        <v>61</v>
      </c>
      <c r="K32" t="s">
        <v>62</v>
      </c>
      <c r="L32" t="s">
        <v>63</v>
      </c>
      <c r="O32" t="s">
        <v>65</v>
      </c>
      <c r="P32" t="s">
        <v>64</v>
      </c>
      <c r="Q32" t="s">
        <v>59</v>
      </c>
      <c r="R32" t="s">
        <v>59</v>
      </c>
      <c r="S32" t="s">
        <v>59</v>
      </c>
      <c r="U32" t="s">
        <v>66</v>
      </c>
      <c r="W32" t="s">
        <v>84</v>
      </c>
      <c r="X32" t="s">
        <v>77</v>
      </c>
      <c r="Y32" t="s">
        <v>88</v>
      </c>
      <c r="AC32" t="s">
        <v>80</v>
      </c>
      <c r="AF32" t="s">
        <v>69</v>
      </c>
      <c r="AV32" t="s">
        <v>69</v>
      </c>
      <c r="BL32" t="s">
        <v>58</v>
      </c>
      <c r="BM32">
        <v>4</v>
      </c>
      <c r="BN32">
        <v>4</v>
      </c>
      <c r="BO32">
        <v>2</v>
      </c>
      <c r="BP32">
        <v>1</v>
      </c>
      <c r="BQ32">
        <v>5</v>
      </c>
      <c r="BR32">
        <v>3</v>
      </c>
      <c r="BS32">
        <v>3</v>
      </c>
      <c r="BT32">
        <v>2</v>
      </c>
      <c r="BU32">
        <v>3</v>
      </c>
      <c r="BV32">
        <v>4</v>
      </c>
      <c r="BW32">
        <v>4</v>
      </c>
      <c r="BX32">
        <v>1</v>
      </c>
      <c r="BY32">
        <v>1</v>
      </c>
      <c r="BZ32">
        <v>5</v>
      </c>
      <c r="CA32">
        <v>5</v>
      </c>
      <c r="CB32" t="s">
        <v>58</v>
      </c>
      <c r="CC32">
        <v>2</v>
      </c>
      <c r="CD32">
        <v>3</v>
      </c>
      <c r="CE32">
        <v>4</v>
      </c>
      <c r="CF32">
        <v>4</v>
      </c>
      <c r="CG32">
        <v>5</v>
      </c>
      <c r="CH32">
        <v>1</v>
      </c>
      <c r="CI32">
        <v>1</v>
      </c>
      <c r="CJ32">
        <v>2</v>
      </c>
      <c r="CK32">
        <v>4</v>
      </c>
      <c r="CL32">
        <v>5</v>
      </c>
      <c r="CM32">
        <v>5</v>
      </c>
      <c r="CN32">
        <v>4</v>
      </c>
      <c r="CO32">
        <v>2</v>
      </c>
      <c r="CP32">
        <v>4</v>
      </c>
      <c r="CQ32">
        <v>2</v>
      </c>
      <c r="CR32" t="s">
        <v>58</v>
      </c>
      <c r="CS32">
        <v>3</v>
      </c>
      <c r="CT32">
        <v>4</v>
      </c>
      <c r="CU32">
        <v>3</v>
      </c>
      <c r="CV32">
        <v>4</v>
      </c>
      <c r="CW32">
        <v>2</v>
      </c>
      <c r="CX32">
        <v>5</v>
      </c>
      <c r="CY32">
        <v>3</v>
      </c>
      <c r="CZ32">
        <v>4</v>
      </c>
      <c r="DA32">
        <v>5</v>
      </c>
      <c r="DB32">
        <v>2</v>
      </c>
      <c r="DC32">
        <v>2</v>
      </c>
      <c r="DD32">
        <v>4</v>
      </c>
      <c r="DE32">
        <v>3</v>
      </c>
      <c r="DF32">
        <v>5</v>
      </c>
      <c r="DG32">
        <v>5</v>
      </c>
      <c r="DH32" t="s">
        <v>70</v>
      </c>
      <c r="DI32" t="s">
        <v>71</v>
      </c>
    </row>
    <row r="33" spans="1:113" x14ac:dyDescent="0.3">
      <c r="A33">
        <v>1399373550</v>
      </c>
      <c r="B33" s="2">
        <v>45074.750949074078</v>
      </c>
      <c r="C33" t="s">
        <v>58</v>
      </c>
      <c r="D33" t="s">
        <v>58</v>
      </c>
      <c r="E33" t="s">
        <v>65</v>
      </c>
      <c r="F33" t="s">
        <v>72</v>
      </c>
      <c r="G33" t="s">
        <v>73</v>
      </c>
      <c r="H33" t="s">
        <v>74</v>
      </c>
      <c r="I33" t="s">
        <v>75</v>
      </c>
      <c r="O33" t="s">
        <v>64</v>
      </c>
      <c r="P33" t="s">
        <v>59</v>
      </c>
      <c r="Q33" t="s">
        <v>64</v>
      </c>
      <c r="R33" t="s">
        <v>59</v>
      </c>
      <c r="S33" t="s">
        <v>65</v>
      </c>
      <c r="V33" t="s">
        <v>67</v>
      </c>
      <c r="W33" t="s">
        <v>84</v>
      </c>
      <c r="AA33" t="s">
        <v>68</v>
      </c>
      <c r="AB33" t="s">
        <v>78</v>
      </c>
      <c r="AC33" t="s">
        <v>80</v>
      </c>
      <c r="AF33" t="s">
        <v>69</v>
      </c>
      <c r="AV33" t="s">
        <v>69</v>
      </c>
      <c r="BL33" t="s">
        <v>69</v>
      </c>
      <c r="CB33" t="s">
        <v>69</v>
      </c>
      <c r="CR33" t="s">
        <v>58</v>
      </c>
      <c r="CS33">
        <v>5</v>
      </c>
      <c r="CT33">
        <v>4</v>
      </c>
      <c r="CU33">
        <v>4</v>
      </c>
      <c r="CV33">
        <v>3</v>
      </c>
      <c r="CW33">
        <v>5</v>
      </c>
      <c r="CX33">
        <v>4</v>
      </c>
      <c r="CY33">
        <v>5</v>
      </c>
      <c r="CZ33">
        <v>3</v>
      </c>
      <c r="DA33">
        <v>2</v>
      </c>
      <c r="DB33">
        <v>1</v>
      </c>
      <c r="DC33">
        <v>1</v>
      </c>
      <c r="DD33">
        <v>2</v>
      </c>
      <c r="DE33">
        <v>4</v>
      </c>
      <c r="DF33">
        <v>4</v>
      </c>
      <c r="DG33">
        <v>4</v>
      </c>
      <c r="DH33" t="s">
        <v>70</v>
      </c>
      <c r="DI33" t="s">
        <v>79</v>
      </c>
    </row>
    <row r="34" spans="1:113" x14ac:dyDescent="0.3">
      <c r="A34">
        <v>1399373294</v>
      </c>
      <c r="B34" s="2">
        <v>45074.750659722224</v>
      </c>
      <c r="C34" t="s">
        <v>58</v>
      </c>
      <c r="D34" t="s">
        <v>69</v>
      </c>
    </row>
    <row r="35" spans="1:113" x14ac:dyDescent="0.3">
      <c r="A35">
        <v>1399373069</v>
      </c>
      <c r="B35" s="2">
        <v>45074.750393518516</v>
      </c>
      <c r="C35" t="s">
        <v>58</v>
      </c>
      <c r="D35" t="s">
        <v>58</v>
      </c>
      <c r="E35" t="s">
        <v>59</v>
      </c>
      <c r="F35" t="s">
        <v>82</v>
      </c>
      <c r="I35" t="s">
        <v>75</v>
      </c>
      <c r="J35" t="s">
        <v>61</v>
      </c>
      <c r="N35" t="s">
        <v>91</v>
      </c>
      <c r="O35" t="s">
        <v>59</v>
      </c>
      <c r="P35" t="s">
        <v>64</v>
      </c>
      <c r="Q35" t="s">
        <v>64</v>
      </c>
      <c r="R35" t="s">
        <v>59</v>
      </c>
      <c r="S35" t="s">
        <v>59</v>
      </c>
      <c r="T35" t="s">
        <v>76</v>
      </c>
      <c r="U35" t="s">
        <v>66</v>
      </c>
      <c r="V35" t="s">
        <v>67</v>
      </c>
      <c r="W35" t="s">
        <v>84</v>
      </c>
      <c r="X35" t="s">
        <v>77</v>
      </c>
      <c r="Y35" t="s">
        <v>88</v>
      </c>
      <c r="AB35" t="s">
        <v>78</v>
      </c>
      <c r="AF35" t="s">
        <v>69</v>
      </c>
      <c r="AV35" t="s">
        <v>69</v>
      </c>
      <c r="BL35" t="s">
        <v>58</v>
      </c>
      <c r="BM35">
        <v>3</v>
      </c>
      <c r="BN35">
        <v>5</v>
      </c>
      <c r="BO35">
        <v>5</v>
      </c>
      <c r="BP35">
        <v>5</v>
      </c>
      <c r="BQ35">
        <v>5</v>
      </c>
      <c r="BR35">
        <v>3</v>
      </c>
      <c r="BS35">
        <v>5</v>
      </c>
      <c r="BT35">
        <v>4</v>
      </c>
      <c r="BU35">
        <v>4</v>
      </c>
      <c r="BV35">
        <v>5</v>
      </c>
      <c r="BW35">
        <v>5</v>
      </c>
      <c r="BX35">
        <v>5</v>
      </c>
      <c r="BY35">
        <v>4</v>
      </c>
      <c r="BZ35">
        <v>5</v>
      </c>
      <c r="CA35">
        <v>3</v>
      </c>
      <c r="CB35" t="s">
        <v>58</v>
      </c>
      <c r="CC35">
        <v>4</v>
      </c>
      <c r="CD35">
        <v>5</v>
      </c>
      <c r="CE35">
        <v>5</v>
      </c>
      <c r="CF35">
        <v>5</v>
      </c>
      <c r="CG35">
        <v>5</v>
      </c>
      <c r="CH35">
        <v>3</v>
      </c>
      <c r="CI35">
        <v>5</v>
      </c>
      <c r="CJ35">
        <v>4</v>
      </c>
      <c r="CK35">
        <v>5</v>
      </c>
      <c r="CL35">
        <v>5</v>
      </c>
      <c r="CM35">
        <v>5</v>
      </c>
      <c r="CN35">
        <v>5</v>
      </c>
      <c r="CO35">
        <v>3</v>
      </c>
      <c r="CP35">
        <v>5</v>
      </c>
      <c r="CQ35">
        <v>2</v>
      </c>
      <c r="CR35" t="s">
        <v>69</v>
      </c>
      <c r="DH35" t="s">
        <v>70</v>
      </c>
      <c r="DI35" t="s">
        <v>81</v>
      </c>
    </row>
    <row r="36" spans="1:113" x14ac:dyDescent="0.3">
      <c r="A36">
        <v>1399372779</v>
      </c>
      <c r="B36" s="2">
        <v>45074.750092592592</v>
      </c>
      <c r="C36" t="s">
        <v>58</v>
      </c>
      <c r="D36" t="s">
        <v>58</v>
      </c>
      <c r="E36" t="s">
        <v>59</v>
      </c>
      <c r="F36" t="s">
        <v>72</v>
      </c>
      <c r="G36" t="s">
        <v>73</v>
      </c>
      <c r="H36" t="s">
        <v>74</v>
      </c>
      <c r="I36" t="s">
        <v>75</v>
      </c>
      <c r="O36" t="s">
        <v>65</v>
      </c>
      <c r="P36" t="s">
        <v>59</v>
      </c>
      <c r="Q36" t="s">
        <v>64</v>
      </c>
      <c r="R36" t="s">
        <v>59</v>
      </c>
      <c r="S36" t="s">
        <v>65</v>
      </c>
      <c r="AA36" t="s">
        <v>68</v>
      </c>
      <c r="AB36" t="s">
        <v>78</v>
      </c>
      <c r="AC36" t="s">
        <v>80</v>
      </c>
      <c r="AF36" t="s">
        <v>69</v>
      </c>
      <c r="AV36" t="s">
        <v>69</v>
      </c>
      <c r="BL36" t="s">
        <v>69</v>
      </c>
      <c r="CB36" t="s">
        <v>58</v>
      </c>
      <c r="CC36">
        <v>5</v>
      </c>
      <c r="CD36">
        <v>4</v>
      </c>
      <c r="CE36">
        <v>5</v>
      </c>
      <c r="CF36">
        <v>5</v>
      </c>
      <c r="CG36">
        <v>4</v>
      </c>
      <c r="CH36">
        <v>4</v>
      </c>
      <c r="CI36">
        <v>4</v>
      </c>
      <c r="CJ36">
        <v>5</v>
      </c>
      <c r="CK36">
        <v>2</v>
      </c>
      <c r="CL36">
        <v>3</v>
      </c>
      <c r="CM36">
        <v>1</v>
      </c>
      <c r="CN36">
        <v>3</v>
      </c>
      <c r="CO36">
        <v>5</v>
      </c>
      <c r="CP36">
        <v>4</v>
      </c>
      <c r="CQ36">
        <v>4</v>
      </c>
      <c r="CR36" t="s">
        <v>69</v>
      </c>
      <c r="DH36" t="s">
        <v>83</v>
      </c>
      <c r="DI36" t="s">
        <v>92</v>
      </c>
    </row>
    <row r="37" spans="1:113" x14ac:dyDescent="0.3">
      <c r="A37">
        <v>1399371935</v>
      </c>
      <c r="B37" s="2">
        <v>45074.749131944445</v>
      </c>
      <c r="C37" t="s">
        <v>58</v>
      </c>
      <c r="D37" t="s">
        <v>58</v>
      </c>
      <c r="E37" t="s">
        <v>65</v>
      </c>
      <c r="F37" t="s">
        <v>82</v>
      </c>
      <c r="J37" t="s">
        <v>61</v>
      </c>
      <c r="K37" t="s">
        <v>62</v>
      </c>
      <c r="L37" t="s">
        <v>63</v>
      </c>
      <c r="O37" t="s">
        <v>65</v>
      </c>
      <c r="P37" t="s">
        <v>65</v>
      </c>
      <c r="Q37" t="s">
        <v>85</v>
      </c>
      <c r="R37" t="s">
        <v>85</v>
      </c>
      <c r="S37" t="s">
        <v>89</v>
      </c>
      <c r="T37" t="s">
        <v>76</v>
      </c>
      <c r="U37" t="s">
        <v>66</v>
      </c>
      <c r="V37" t="s">
        <v>67</v>
      </c>
      <c r="W37" t="s">
        <v>84</v>
      </c>
      <c r="AF37" t="s">
        <v>69</v>
      </c>
      <c r="AV37" t="s">
        <v>69</v>
      </c>
      <c r="BL37" t="s">
        <v>58</v>
      </c>
      <c r="BM37">
        <v>5</v>
      </c>
      <c r="BN37">
        <v>4</v>
      </c>
      <c r="BO37">
        <v>5</v>
      </c>
      <c r="BP37">
        <v>4</v>
      </c>
      <c r="BQ37">
        <v>4</v>
      </c>
      <c r="BR37">
        <v>5</v>
      </c>
      <c r="BS37">
        <v>4</v>
      </c>
      <c r="BT37">
        <v>3</v>
      </c>
      <c r="BU37">
        <v>2</v>
      </c>
      <c r="BV37">
        <v>2</v>
      </c>
      <c r="BW37">
        <v>1</v>
      </c>
      <c r="BX37">
        <v>1</v>
      </c>
      <c r="BY37">
        <v>5</v>
      </c>
      <c r="BZ37">
        <v>3</v>
      </c>
      <c r="CA37">
        <v>5</v>
      </c>
      <c r="CB37" t="s">
        <v>69</v>
      </c>
      <c r="CR37" t="s">
        <v>69</v>
      </c>
      <c r="DH37" t="s">
        <v>70</v>
      </c>
      <c r="DI37" t="s">
        <v>79</v>
      </c>
    </row>
    <row r="38" spans="1:113" x14ac:dyDescent="0.3">
      <c r="A38">
        <v>1399371352</v>
      </c>
      <c r="B38" s="2">
        <v>45074.748506944445</v>
      </c>
      <c r="C38" t="s">
        <v>58</v>
      </c>
      <c r="D38" t="s">
        <v>58</v>
      </c>
      <c r="E38" t="s">
        <v>64</v>
      </c>
      <c r="F38" t="s">
        <v>82</v>
      </c>
      <c r="I38" t="s">
        <v>75</v>
      </c>
      <c r="J38" t="s">
        <v>61</v>
      </c>
      <c r="L38" t="s">
        <v>63</v>
      </c>
      <c r="O38" t="s">
        <v>59</v>
      </c>
      <c r="P38" t="s">
        <v>59</v>
      </c>
      <c r="Q38" t="s">
        <v>59</v>
      </c>
      <c r="R38" t="s">
        <v>59</v>
      </c>
      <c r="S38" t="s">
        <v>65</v>
      </c>
      <c r="T38" t="s">
        <v>76</v>
      </c>
      <c r="U38" t="s">
        <v>66</v>
      </c>
      <c r="V38" t="s">
        <v>67</v>
      </c>
      <c r="W38" t="s">
        <v>84</v>
      </c>
      <c r="X38" t="s">
        <v>77</v>
      </c>
      <c r="AB38" t="s">
        <v>78</v>
      </c>
      <c r="AF38" t="s">
        <v>69</v>
      </c>
      <c r="AV38" t="s">
        <v>69</v>
      </c>
      <c r="BL38" t="s">
        <v>58</v>
      </c>
      <c r="BM38">
        <v>4</v>
      </c>
      <c r="BN38">
        <v>4</v>
      </c>
      <c r="BO38">
        <v>5</v>
      </c>
      <c r="BP38">
        <v>5</v>
      </c>
      <c r="BQ38">
        <v>3</v>
      </c>
      <c r="BR38">
        <v>4</v>
      </c>
      <c r="BS38">
        <v>1</v>
      </c>
      <c r="BT38">
        <v>1</v>
      </c>
      <c r="BU38">
        <v>2</v>
      </c>
      <c r="BV38">
        <v>2</v>
      </c>
      <c r="BW38">
        <v>1</v>
      </c>
      <c r="BX38">
        <v>1</v>
      </c>
      <c r="BY38">
        <v>4</v>
      </c>
      <c r="BZ38">
        <v>5</v>
      </c>
      <c r="CA38">
        <v>2</v>
      </c>
      <c r="CB38" t="s">
        <v>69</v>
      </c>
      <c r="CR38" t="s">
        <v>69</v>
      </c>
      <c r="DH38" t="s">
        <v>83</v>
      </c>
      <c r="DI38" t="s">
        <v>79</v>
      </c>
    </row>
    <row r="39" spans="1:113" x14ac:dyDescent="0.3">
      <c r="A39">
        <v>1399370158</v>
      </c>
      <c r="B39" s="2">
        <v>45074.747187499997</v>
      </c>
      <c r="C39" t="s">
        <v>58</v>
      </c>
      <c r="D39" t="s">
        <v>58</v>
      </c>
      <c r="E39" t="s">
        <v>59</v>
      </c>
      <c r="F39" t="s">
        <v>87</v>
      </c>
      <c r="J39" t="s">
        <v>61</v>
      </c>
      <c r="K39" t="s">
        <v>62</v>
      </c>
      <c r="L39" t="s">
        <v>63</v>
      </c>
      <c r="O39" t="s">
        <v>64</v>
      </c>
      <c r="P39" t="s">
        <v>64</v>
      </c>
      <c r="Q39" t="s">
        <v>59</v>
      </c>
      <c r="R39" t="s">
        <v>59</v>
      </c>
      <c r="S39" t="s">
        <v>59</v>
      </c>
      <c r="U39" t="s">
        <v>66</v>
      </c>
      <c r="V39" t="s">
        <v>67</v>
      </c>
      <c r="X39" t="s">
        <v>77</v>
      </c>
      <c r="Y39" t="s">
        <v>88</v>
      </c>
      <c r="AF39" t="s">
        <v>58</v>
      </c>
      <c r="AG39">
        <v>3</v>
      </c>
      <c r="AH39">
        <v>5</v>
      </c>
      <c r="AI39">
        <v>5</v>
      </c>
      <c r="AJ39">
        <v>5</v>
      </c>
      <c r="AK39">
        <v>5</v>
      </c>
      <c r="AL39">
        <v>3</v>
      </c>
      <c r="AM39">
        <v>3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4</v>
      </c>
      <c r="AT39">
        <v>5</v>
      </c>
      <c r="AU39">
        <v>3</v>
      </c>
      <c r="AV39" t="s">
        <v>58</v>
      </c>
      <c r="AW39">
        <v>4</v>
      </c>
      <c r="AX39">
        <v>5</v>
      </c>
      <c r="AY39">
        <v>5</v>
      </c>
      <c r="AZ39">
        <v>5</v>
      </c>
      <c r="BA39">
        <v>5</v>
      </c>
      <c r="BB39">
        <v>3</v>
      </c>
      <c r="BC39">
        <v>3</v>
      </c>
      <c r="BD39">
        <v>5</v>
      </c>
      <c r="BE39">
        <v>5</v>
      </c>
      <c r="BF39">
        <v>5</v>
      </c>
      <c r="BG39">
        <v>5</v>
      </c>
      <c r="BH39">
        <v>5</v>
      </c>
      <c r="BI39">
        <v>5</v>
      </c>
      <c r="BJ39">
        <v>5</v>
      </c>
      <c r="BK39">
        <v>4</v>
      </c>
      <c r="BL39" t="s">
        <v>58</v>
      </c>
      <c r="BM39">
        <v>3</v>
      </c>
      <c r="BN39">
        <v>5</v>
      </c>
      <c r="BO39">
        <v>5</v>
      </c>
      <c r="BP39">
        <v>5</v>
      </c>
      <c r="BQ39">
        <v>4</v>
      </c>
      <c r="BR39">
        <v>4</v>
      </c>
      <c r="BS39">
        <v>4</v>
      </c>
      <c r="BT39">
        <v>3</v>
      </c>
      <c r="BU39">
        <v>3</v>
      </c>
      <c r="BV39">
        <v>3</v>
      </c>
      <c r="BW39">
        <v>3</v>
      </c>
      <c r="BX39">
        <v>5</v>
      </c>
      <c r="BY39">
        <v>4</v>
      </c>
      <c r="BZ39">
        <v>5</v>
      </c>
      <c r="CA39">
        <v>3</v>
      </c>
      <c r="CB39" t="s">
        <v>69</v>
      </c>
      <c r="CR39" t="s">
        <v>58</v>
      </c>
      <c r="CS39">
        <v>3</v>
      </c>
      <c r="CT39">
        <v>5</v>
      </c>
      <c r="CU39">
        <v>5</v>
      </c>
      <c r="CV39">
        <v>5</v>
      </c>
      <c r="CW39">
        <v>5</v>
      </c>
      <c r="CX39">
        <v>5</v>
      </c>
      <c r="CY39">
        <v>5</v>
      </c>
      <c r="CZ39">
        <v>3</v>
      </c>
      <c r="DA39">
        <v>3</v>
      </c>
      <c r="DB39">
        <v>3</v>
      </c>
      <c r="DC39">
        <v>3</v>
      </c>
      <c r="DD39">
        <v>4</v>
      </c>
      <c r="DE39">
        <v>4</v>
      </c>
      <c r="DF39">
        <v>4</v>
      </c>
      <c r="DG39">
        <v>3</v>
      </c>
      <c r="DH39" t="s">
        <v>83</v>
      </c>
      <c r="DI39" t="s">
        <v>81</v>
      </c>
    </row>
    <row r="40" spans="1:113" x14ac:dyDescent="0.3">
      <c r="A40">
        <v>1399370124</v>
      </c>
      <c r="B40" s="2">
        <v>45074.747141203705</v>
      </c>
      <c r="C40" t="s">
        <v>58</v>
      </c>
      <c r="D40" t="s">
        <v>58</v>
      </c>
      <c r="E40" t="s">
        <v>64</v>
      </c>
      <c r="F40" t="s">
        <v>60</v>
      </c>
      <c r="J40" t="s">
        <v>61</v>
      </c>
      <c r="K40" t="s">
        <v>62</v>
      </c>
      <c r="L40" t="s">
        <v>63</v>
      </c>
      <c r="O40" t="s">
        <v>59</v>
      </c>
      <c r="P40" t="s">
        <v>59</v>
      </c>
      <c r="Q40" t="s">
        <v>59</v>
      </c>
      <c r="R40" t="s">
        <v>59</v>
      </c>
      <c r="S40" t="s">
        <v>59</v>
      </c>
      <c r="T40" t="s">
        <v>76</v>
      </c>
      <c r="U40" t="s">
        <v>66</v>
      </c>
      <c r="V40" t="s">
        <v>67</v>
      </c>
      <c r="Z40" t="s">
        <v>86</v>
      </c>
      <c r="AF40" t="s">
        <v>58</v>
      </c>
      <c r="AG40">
        <v>4</v>
      </c>
      <c r="AH40">
        <v>5</v>
      </c>
      <c r="AI40">
        <v>4</v>
      </c>
      <c r="AJ40">
        <v>5</v>
      </c>
      <c r="AK40">
        <v>5</v>
      </c>
      <c r="AL40">
        <v>3</v>
      </c>
      <c r="AM40">
        <v>3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4</v>
      </c>
      <c r="AT40">
        <v>5</v>
      </c>
      <c r="AU40">
        <v>2</v>
      </c>
      <c r="AV40" t="s">
        <v>69</v>
      </c>
      <c r="BL40" t="s">
        <v>58</v>
      </c>
      <c r="BM40">
        <v>3</v>
      </c>
      <c r="BN40">
        <v>4</v>
      </c>
      <c r="BO40">
        <v>3</v>
      </c>
      <c r="BP40">
        <v>3</v>
      </c>
      <c r="BQ40">
        <v>3</v>
      </c>
      <c r="BR40">
        <v>2</v>
      </c>
      <c r="BS40">
        <v>2</v>
      </c>
      <c r="BT40">
        <v>1</v>
      </c>
      <c r="BU40">
        <v>4</v>
      </c>
      <c r="BV40">
        <v>4</v>
      </c>
      <c r="BW40">
        <v>1</v>
      </c>
      <c r="BX40">
        <v>3</v>
      </c>
      <c r="BY40">
        <v>4</v>
      </c>
      <c r="BZ40">
        <v>5</v>
      </c>
      <c r="CA40">
        <v>3</v>
      </c>
      <c r="CB40" t="s">
        <v>69</v>
      </c>
      <c r="CR40" t="s">
        <v>58</v>
      </c>
      <c r="CS40">
        <v>1</v>
      </c>
      <c r="CT40">
        <v>4</v>
      </c>
      <c r="CU40">
        <v>1</v>
      </c>
      <c r="CV40">
        <v>2</v>
      </c>
      <c r="CW40">
        <v>3</v>
      </c>
      <c r="CX40">
        <v>5</v>
      </c>
      <c r="CY40">
        <v>3</v>
      </c>
      <c r="CZ40">
        <v>1</v>
      </c>
      <c r="DA40">
        <v>3</v>
      </c>
      <c r="DB40">
        <v>3</v>
      </c>
      <c r="DC40">
        <v>1</v>
      </c>
      <c r="DD40">
        <v>1</v>
      </c>
      <c r="DE40">
        <v>2</v>
      </c>
      <c r="DF40">
        <v>5</v>
      </c>
      <c r="DG40">
        <v>4</v>
      </c>
      <c r="DH40" t="s">
        <v>83</v>
      </c>
      <c r="DI40" t="s">
        <v>81</v>
      </c>
    </row>
    <row r="41" spans="1:113" x14ac:dyDescent="0.3">
      <c r="A41">
        <v>1399368018</v>
      </c>
      <c r="B41" s="2">
        <v>45074.74486111111</v>
      </c>
      <c r="C41" t="s">
        <v>58</v>
      </c>
      <c r="D41" t="s">
        <v>58</v>
      </c>
      <c r="E41" t="s">
        <v>64</v>
      </c>
      <c r="F41" t="s">
        <v>82</v>
      </c>
      <c r="G41" t="s">
        <v>73</v>
      </c>
      <c r="H41" t="s">
        <v>74</v>
      </c>
      <c r="L41" t="s">
        <v>63</v>
      </c>
      <c r="O41" t="s">
        <v>59</v>
      </c>
      <c r="P41" t="s">
        <v>64</v>
      </c>
      <c r="Q41" t="s">
        <v>59</v>
      </c>
      <c r="R41" t="s">
        <v>59</v>
      </c>
      <c r="S41" t="s">
        <v>65</v>
      </c>
      <c r="T41" t="s">
        <v>76</v>
      </c>
      <c r="U41" t="s">
        <v>66</v>
      </c>
      <c r="V41" t="s">
        <v>67</v>
      </c>
      <c r="AF41" t="s">
        <v>58</v>
      </c>
      <c r="AG41">
        <v>5</v>
      </c>
      <c r="AH41">
        <v>5</v>
      </c>
      <c r="AI41">
        <v>5</v>
      </c>
      <c r="AJ41">
        <v>5</v>
      </c>
      <c r="AK41">
        <v>4</v>
      </c>
      <c r="AL41">
        <v>4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3</v>
      </c>
      <c r="AS41">
        <v>3</v>
      </c>
      <c r="AT41">
        <v>4</v>
      </c>
      <c r="AU41">
        <v>2</v>
      </c>
      <c r="AV41" t="s">
        <v>69</v>
      </c>
      <c r="BL41" t="s">
        <v>69</v>
      </c>
      <c r="CB41" t="s">
        <v>69</v>
      </c>
      <c r="CR41" t="s">
        <v>69</v>
      </c>
      <c r="DH41" t="s">
        <v>83</v>
      </c>
      <c r="DI41" t="s">
        <v>81</v>
      </c>
    </row>
    <row r="42" spans="1:113" x14ac:dyDescent="0.3">
      <c r="A42">
        <v>1399364451</v>
      </c>
      <c r="B42" s="2">
        <v>45074.741122685184</v>
      </c>
      <c r="C42" t="s">
        <v>58</v>
      </c>
      <c r="D42" t="s">
        <v>58</v>
      </c>
      <c r="E42" t="s">
        <v>59</v>
      </c>
      <c r="F42" t="s">
        <v>82</v>
      </c>
      <c r="I42" t="s">
        <v>75</v>
      </c>
      <c r="O42" t="s">
        <v>65</v>
      </c>
      <c r="P42" t="s">
        <v>59</v>
      </c>
      <c r="Q42" t="s">
        <v>65</v>
      </c>
      <c r="R42" t="s">
        <v>59</v>
      </c>
      <c r="S42" t="s">
        <v>89</v>
      </c>
      <c r="T42" t="s">
        <v>76</v>
      </c>
      <c r="AB42" t="s">
        <v>78</v>
      </c>
      <c r="AC42" t="s">
        <v>80</v>
      </c>
      <c r="AF42" t="s">
        <v>58</v>
      </c>
      <c r="AG42">
        <v>1</v>
      </c>
      <c r="AH42">
        <v>2</v>
      </c>
      <c r="AI42">
        <v>1</v>
      </c>
      <c r="AJ42">
        <v>2</v>
      </c>
      <c r="AK42">
        <v>1</v>
      </c>
      <c r="AL42">
        <v>5</v>
      </c>
      <c r="AM42">
        <v>5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3</v>
      </c>
      <c r="AU42">
        <v>3</v>
      </c>
      <c r="AV42" t="s">
        <v>58</v>
      </c>
      <c r="AW42">
        <v>1</v>
      </c>
      <c r="AX42">
        <v>1</v>
      </c>
      <c r="AY42">
        <v>1</v>
      </c>
      <c r="AZ42">
        <v>2</v>
      </c>
      <c r="BA42">
        <v>1</v>
      </c>
      <c r="BB42">
        <v>5</v>
      </c>
      <c r="BC42">
        <v>5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3</v>
      </c>
      <c r="BJ42">
        <v>3</v>
      </c>
      <c r="BK42">
        <v>3</v>
      </c>
      <c r="BL42" t="s">
        <v>58</v>
      </c>
      <c r="BM42">
        <v>1</v>
      </c>
      <c r="BN42">
        <v>1</v>
      </c>
      <c r="BO42">
        <v>2</v>
      </c>
      <c r="BP42">
        <v>2</v>
      </c>
      <c r="BQ42">
        <v>1</v>
      </c>
      <c r="BR42">
        <v>5</v>
      </c>
      <c r="BS42">
        <v>5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2</v>
      </c>
      <c r="CA42">
        <v>1</v>
      </c>
      <c r="CB42" t="s">
        <v>58</v>
      </c>
      <c r="CC42">
        <v>1</v>
      </c>
      <c r="CD42">
        <v>1</v>
      </c>
      <c r="CE42">
        <v>2</v>
      </c>
      <c r="CF42">
        <v>2</v>
      </c>
      <c r="CG42">
        <v>1</v>
      </c>
      <c r="CH42">
        <v>5</v>
      </c>
      <c r="CI42">
        <v>5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 t="s">
        <v>58</v>
      </c>
      <c r="CS42">
        <v>1</v>
      </c>
      <c r="CT42">
        <v>1</v>
      </c>
      <c r="CU42">
        <v>2</v>
      </c>
      <c r="CV42">
        <v>2</v>
      </c>
      <c r="CW42">
        <v>1</v>
      </c>
      <c r="CX42">
        <v>5</v>
      </c>
      <c r="CY42">
        <v>5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 t="s">
        <v>70</v>
      </c>
      <c r="DI42" t="s">
        <v>71</v>
      </c>
    </row>
    <row r="43" spans="1:113" x14ac:dyDescent="0.3">
      <c r="A43">
        <v>1399361829</v>
      </c>
      <c r="B43" s="2">
        <v>45074.738356481481</v>
      </c>
      <c r="C43" t="s">
        <v>58</v>
      </c>
      <c r="D43" t="s">
        <v>58</v>
      </c>
      <c r="E43" t="s">
        <v>59</v>
      </c>
      <c r="F43" t="s">
        <v>82</v>
      </c>
      <c r="J43" t="s">
        <v>61</v>
      </c>
      <c r="K43" t="s">
        <v>62</v>
      </c>
      <c r="L43" t="s">
        <v>63</v>
      </c>
      <c r="O43" t="s">
        <v>64</v>
      </c>
      <c r="P43" t="s">
        <v>64</v>
      </c>
      <c r="Q43" t="s">
        <v>64</v>
      </c>
      <c r="R43" t="s">
        <v>64</v>
      </c>
      <c r="S43" t="s">
        <v>64</v>
      </c>
      <c r="T43" t="s">
        <v>76</v>
      </c>
      <c r="U43" t="s">
        <v>66</v>
      </c>
      <c r="V43" t="s">
        <v>67</v>
      </c>
      <c r="W43" t="s">
        <v>84</v>
      </c>
      <c r="Y43" t="s">
        <v>88</v>
      </c>
      <c r="Z43" t="s">
        <v>86</v>
      </c>
      <c r="AF43" t="s">
        <v>69</v>
      </c>
      <c r="AV43" t="s">
        <v>69</v>
      </c>
      <c r="BL43" t="s">
        <v>69</v>
      </c>
      <c r="CB43" t="s">
        <v>58</v>
      </c>
      <c r="CC43">
        <v>3</v>
      </c>
      <c r="CD43">
        <v>5</v>
      </c>
      <c r="CE43">
        <v>5</v>
      </c>
      <c r="CF43">
        <v>5</v>
      </c>
      <c r="CG43">
        <v>5</v>
      </c>
      <c r="CH43">
        <v>3</v>
      </c>
      <c r="CI43">
        <v>4</v>
      </c>
      <c r="CJ43">
        <v>4</v>
      </c>
      <c r="CK43">
        <v>5</v>
      </c>
      <c r="CL43">
        <v>5</v>
      </c>
      <c r="CM43">
        <v>5</v>
      </c>
      <c r="CN43">
        <v>5</v>
      </c>
      <c r="CO43">
        <v>4</v>
      </c>
      <c r="CP43">
        <v>4</v>
      </c>
      <c r="CQ43">
        <v>3</v>
      </c>
      <c r="CR43" t="s">
        <v>58</v>
      </c>
      <c r="CS43">
        <v>3</v>
      </c>
      <c r="CT43">
        <v>4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4</v>
      </c>
      <c r="DE43">
        <v>3</v>
      </c>
      <c r="DF43">
        <v>4</v>
      </c>
      <c r="DG43">
        <v>3</v>
      </c>
      <c r="DH43" t="s">
        <v>83</v>
      </c>
      <c r="DI43" t="s">
        <v>79</v>
      </c>
    </row>
    <row r="44" spans="1:113" x14ac:dyDescent="0.3">
      <c r="A44">
        <v>1399360697</v>
      </c>
      <c r="B44" s="2">
        <v>45074.737199074072</v>
      </c>
      <c r="C44" t="s">
        <v>58</v>
      </c>
      <c r="D44" t="s">
        <v>58</v>
      </c>
      <c r="E44" t="s">
        <v>64</v>
      </c>
      <c r="F44" t="s">
        <v>82</v>
      </c>
      <c r="H44" t="s">
        <v>74</v>
      </c>
      <c r="I44" t="s">
        <v>75</v>
      </c>
      <c r="O44" t="s">
        <v>59</v>
      </c>
      <c r="P44" t="s">
        <v>65</v>
      </c>
      <c r="Q44" t="s">
        <v>85</v>
      </c>
      <c r="R44" t="s">
        <v>59</v>
      </c>
      <c r="S44" t="s">
        <v>65</v>
      </c>
      <c r="T44" t="s">
        <v>76</v>
      </c>
      <c r="U44" t="s">
        <v>66</v>
      </c>
      <c r="Z44" t="s">
        <v>86</v>
      </c>
      <c r="AB44" t="s">
        <v>78</v>
      </c>
      <c r="AF44" t="s">
        <v>69</v>
      </c>
      <c r="AV44" t="s">
        <v>69</v>
      </c>
      <c r="BL44" t="s">
        <v>69</v>
      </c>
      <c r="CB44" t="s">
        <v>69</v>
      </c>
      <c r="CR44" t="s">
        <v>69</v>
      </c>
      <c r="DH44" t="s">
        <v>70</v>
      </c>
      <c r="DI44" t="s">
        <v>71</v>
      </c>
    </row>
    <row r="45" spans="1:113" x14ac:dyDescent="0.3">
      <c r="A45">
        <v>1399360382</v>
      </c>
      <c r="B45" s="2">
        <v>45074.736886574072</v>
      </c>
      <c r="C45" t="s">
        <v>58</v>
      </c>
      <c r="D45" t="s">
        <v>58</v>
      </c>
      <c r="E45" t="s">
        <v>59</v>
      </c>
      <c r="F45" t="s">
        <v>87</v>
      </c>
      <c r="J45" t="s">
        <v>61</v>
      </c>
      <c r="O45" t="s">
        <v>59</v>
      </c>
      <c r="P45" t="s">
        <v>64</v>
      </c>
      <c r="Q45" t="s">
        <v>59</v>
      </c>
      <c r="R45" t="s">
        <v>59</v>
      </c>
      <c r="S45" t="s">
        <v>59</v>
      </c>
      <c r="X45" t="s">
        <v>77</v>
      </c>
      <c r="Y45" t="s">
        <v>88</v>
      </c>
      <c r="Z45" t="s">
        <v>86</v>
      </c>
      <c r="AF45" t="s">
        <v>58</v>
      </c>
      <c r="AG45">
        <v>3</v>
      </c>
      <c r="AH45">
        <v>5</v>
      </c>
      <c r="AI45">
        <v>5</v>
      </c>
      <c r="AJ45">
        <v>5</v>
      </c>
      <c r="AK45">
        <v>5</v>
      </c>
      <c r="AL45">
        <v>3</v>
      </c>
      <c r="AM45">
        <v>3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4</v>
      </c>
      <c r="AT45">
        <v>5</v>
      </c>
      <c r="AU45">
        <v>3</v>
      </c>
      <c r="AV45" t="s">
        <v>58</v>
      </c>
      <c r="AW45">
        <v>3</v>
      </c>
      <c r="AX45">
        <v>5</v>
      </c>
      <c r="AY45">
        <v>5</v>
      </c>
      <c r="AZ45">
        <v>5</v>
      </c>
      <c r="BA45">
        <v>5</v>
      </c>
      <c r="BB45">
        <v>3</v>
      </c>
      <c r="BC45">
        <v>3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4</v>
      </c>
      <c r="BJ45">
        <v>5</v>
      </c>
      <c r="BK45">
        <v>3</v>
      </c>
      <c r="BL45" t="s">
        <v>69</v>
      </c>
      <c r="CB45" t="s">
        <v>69</v>
      </c>
      <c r="CR45" t="s">
        <v>69</v>
      </c>
      <c r="DH45" t="s">
        <v>70</v>
      </c>
      <c r="DI45" t="s">
        <v>71</v>
      </c>
    </row>
    <row r="46" spans="1:113" x14ac:dyDescent="0.3">
      <c r="A46">
        <v>1399358049</v>
      </c>
      <c r="B46" s="2">
        <v>45074.734432870369</v>
      </c>
      <c r="C46" t="s">
        <v>58</v>
      </c>
      <c r="D46" t="s">
        <v>69</v>
      </c>
    </row>
    <row r="47" spans="1:113" x14ac:dyDescent="0.3">
      <c r="A47">
        <v>1399357362</v>
      </c>
      <c r="B47" s="2">
        <v>45074.733703703707</v>
      </c>
      <c r="C47" t="s">
        <v>58</v>
      </c>
      <c r="D47" t="s">
        <v>58</v>
      </c>
      <c r="E47" t="s">
        <v>59</v>
      </c>
      <c r="F47" t="s">
        <v>60</v>
      </c>
      <c r="J47" t="s">
        <v>61</v>
      </c>
      <c r="K47" t="s">
        <v>62</v>
      </c>
      <c r="O47" t="s">
        <v>59</v>
      </c>
      <c r="P47" t="s">
        <v>64</v>
      </c>
      <c r="Q47" t="s">
        <v>64</v>
      </c>
      <c r="R47" t="s">
        <v>59</v>
      </c>
      <c r="S47" t="s">
        <v>59</v>
      </c>
      <c r="U47" t="s">
        <v>66</v>
      </c>
      <c r="V47" t="s">
        <v>67</v>
      </c>
      <c r="W47" t="s">
        <v>84</v>
      </c>
      <c r="X47" t="s">
        <v>77</v>
      </c>
      <c r="Y47" t="s">
        <v>88</v>
      </c>
      <c r="Z47" t="s">
        <v>86</v>
      </c>
      <c r="AF47" t="s">
        <v>69</v>
      </c>
      <c r="AV47" t="s">
        <v>69</v>
      </c>
      <c r="BL47" t="s">
        <v>58</v>
      </c>
      <c r="BM47">
        <v>3</v>
      </c>
      <c r="BN47">
        <v>5</v>
      </c>
      <c r="BO47">
        <v>5</v>
      </c>
      <c r="BP47">
        <v>5</v>
      </c>
      <c r="BQ47">
        <v>4</v>
      </c>
      <c r="BR47">
        <v>4</v>
      </c>
      <c r="BS47">
        <v>3</v>
      </c>
      <c r="BT47">
        <v>3</v>
      </c>
      <c r="BU47">
        <v>4</v>
      </c>
      <c r="BV47">
        <v>4</v>
      </c>
      <c r="BW47">
        <v>3</v>
      </c>
      <c r="BX47">
        <v>4</v>
      </c>
      <c r="BY47">
        <v>3</v>
      </c>
      <c r="BZ47">
        <v>5</v>
      </c>
      <c r="CA47">
        <v>3</v>
      </c>
      <c r="CB47" t="s">
        <v>69</v>
      </c>
      <c r="CR47" t="s">
        <v>69</v>
      </c>
      <c r="DH47" t="s">
        <v>70</v>
      </c>
      <c r="DI47" t="s">
        <v>79</v>
      </c>
    </row>
    <row r="48" spans="1:113" x14ac:dyDescent="0.3">
      <c r="A48">
        <v>1399355111</v>
      </c>
      <c r="B48" s="2">
        <v>45074.731412037036</v>
      </c>
      <c r="C48" t="s">
        <v>58</v>
      </c>
      <c r="D48" t="s">
        <v>58</v>
      </c>
      <c r="E48" t="s">
        <v>85</v>
      </c>
      <c r="F48" t="s">
        <v>93</v>
      </c>
      <c r="J48" t="s">
        <v>61</v>
      </c>
      <c r="K48" t="s">
        <v>62</v>
      </c>
      <c r="O48" t="s">
        <v>59</v>
      </c>
      <c r="P48" t="s">
        <v>59</v>
      </c>
      <c r="Q48" t="s">
        <v>89</v>
      </c>
      <c r="R48" t="s">
        <v>85</v>
      </c>
      <c r="S48" t="s">
        <v>65</v>
      </c>
      <c r="V48" t="s">
        <v>67</v>
      </c>
      <c r="W48" t="s">
        <v>84</v>
      </c>
      <c r="AF48" t="s">
        <v>58</v>
      </c>
      <c r="AG48">
        <v>5</v>
      </c>
      <c r="AH48">
        <v>3</v>
      </c>
      <c r="AI48">
        <v>4</v>
      </c>
      <c r="AJ48">
        <v>1</v>
      </c>
      <c r="AK48">
        <v>4</v>
      </c>
      <c r="AL48">
        <v>3</v>
      </c>
      <c r="AM48">
        <v>4</v>
      </c>
      <c r="AN48">
        <v>3</v>
      </c>
      <c r="AO48">
        <v>3</v>
      </c>
      <c r="AP48">
        <v>4</v>
      </c>
      <c r="AQ48">
        <v>4</v>
      </c>
      <c r="AR48">
        <v>2</v>
      </c>
      <c r="AS48">
        <v>3</v>
      </c>
      <c r="AT48">
        <v>4</v>
      </c>
      <c r="AU48">
        <v>4</v>
      </c>
      <c r="AV48" t="s">
        <v>58</v>
      </c>
      <c r="AW48">
        <v>4</v>
      </c>
      <c r="AX48">
        <v>3</v>
      </c>
      <c r="AY48">
        <v>4</v>
      </c>
      <c r="AZ48">
        <v>4</v>
      </c>
      <c r="BA48">
        <v>2</v>
      </c>
      <c r="BB48">
        <v>1</v>
      </c>
      <c r="BC48">
        <v>3</v>
      </c>
      <c r="BD48">
        <v>5</v>
      </c>
      <c r="BE48">
        <v>1</v>
      </c>
      <c r="BF48">
        <v>4</v>
      </c>
      <c r="BG48">
        <v>3</v>
      </c>
      <c r="BH48">
        <v>4</v>
      </c>
      <c r="BI48">
        <v>4</v>
      </c>
      <c r="BJ48">
        <v>2</v>
      </c>
      <c r="BK48">
        <v>4</v>
      </c>
      <c r="BL48" t="s">
        <v>58</v>
      </c>
      <c r="BM48">
        <v>3</v>
      </c>
      <c r="BN48">
        <v>2</v>
      </c>
      <c r="BO48">
        <v>4</v>
      </c>
      <c r="BP48">
        <v>3</v>
      </c>
      <c r="BQ48">
        <v>3</v>
      </c>
      <c r="BR48">
        <v>5</v>
      </c>
      <c r="BS48">
        <v>4</v>
      </c>
      <c r="BT48">
        <v>4</v>
      </c>
      <c r="BU48">
        <v>4</v>
      </c>
      <c r="BV48">
        <v>4</v>
      </c>
      <c r="BW48">
        <v>2</v>
      </c>
      <c r="BX48">
        <v>2</v>
      </c>
      <c r="BY48">
        <v>2</v>
      </c>
      <c r="BZ48">
        <v>4</v>
      </c>
      <c r="CA48">
        <v>3</v>
      </c>
      <c r="CB48" t="s">
        <v>58</v>
      </c>
      <c r="CC48">
        <v>3</v>
      </c>
      <c r="CD48">
        <v>5</v>
      </c>
      <c r="CE48">
        <v>4</v>
      </c>
      <c r="CF48">
        <v>2</v>
      </c>
      <c r="CG48">
        <v>4</v>
      </c>
      <c r="CH48">
        <v>3</v>
      </c>
      <c r="CI48">
        <v>2</v>
      </c>
      <c r="CJ48">
        <v>4</v>
      </c>
      <c r="CK48">
        <v>4</v>
      </c>
      <c r="CL48">
        <v>4</v>
      </c>
      <c r="CM48">
        <v>2</v>
      </c>
      <c r="CN48">
        <v>3</v>
      </c>
      <c r="CO48">
        <v>4</v>
      </c>
      <c r="CP48">
        <v>3</v>
      </c>
      <c r="CQ48">
        <v>4</v>
      </c>
      <c r="CR48" t="s">
        <v>58</v>
      </c>
      <c r="CS48">
        <v>2</v>
      </c>
      <c r="CT48">
        <v>3</v>
      </c>
      <c r="CU48">
        <v>4</v>
      </c>
      <c r="CV48">
        <v>4</v>
      </c>
      <c r="CW48">
        <v>4</v>
      </c>
      <c r="CX48">
        <v>3</v>
      </c>
      <c r="CY48">
        <v>4</v>
      </c>
      <c r="CZ48">
        <v>2</v>
      </c>
      <c r="DA48">
        <v>4</v>
      </c>
      <c r="DB48">
        <v>2</v>
      </c>
      <c r="DC48">
        <v>5</v>
      </c>
      <c r="DD48">
        <v>2</v>
      </c>
      <c r="DE48">
        <v>3</v>
      </c>
      <c r="DF48">
        <v>4</v>
      </c>
      <c r="DG48">
        <v>3</v>
      </c>
      <c r="DH48" t="s">
        <v>70</v>
      </c>
      <c r="DI48" t="s">
        <v>81</v>
      </c>
    </row>
    <row r="49" spans="1:113" x14ac:dyDescent="0.3">
      <c r="A49">
        <v>1399354824</v>
      </c>
      <c r="B49" s="2">
        <v>45074.731099537035</v>
      </c>
      <c r="C49" t="s">
        <v>58</v>
      </c>
      <c r="D49" t="s">
        <v>58</v>
      </c>
      <c r="E49" t="s">
        <v>59</v>
      </c>
      <c r="F49" t="s">
        <v>82</v>
      </c>
      <c r="G49" t="s">
        <v>73</v>
      </c>
      <c r="H49" t="s">
        <v>74</v>
      </c>
      <c r="I49" t="s">
        <v>75</v>
      </c>
      <c r="O49" t="s">
        <v>64</v>
      </c>
      <c r="P49" t="s">
        <v>59</v>
      </c>
      <c r="Q49" t="s">
        <v>64</v>
      </c>
      <c r="R49" t="s">
        <v>59</v>
      </c>
      <c r="S49" t="s">
        <v>64</v>
      </c>
      <c r="T49" t="s">
        <v>76</v>
      </c>
      <c r="U49" t="s">
        <v>66</v>
      </c>
      <c r="AF49" t="s">
        <v>69</v>
      </c>
      <c r="AV49" t="s">
        <v>69</v>
      </c>
      <c r="BL49" t="s">
        <v>69</v>
      </c>
      <c r="CB49" t="s">
        <v>58</v>
      </c>
      <c r="CC49">
        <v>4</v>
      </c>
      <c r="CD49">
        <v>4</v>
      </c>
      <c r="CE49">
        <v>2</v>
      </c>
      <c r="CF49">
        <v>3</v>
      </c>
      <c r="CG49">
        <v>2</v>
      </c>
      <c r="CH49">
        <v>3</v>
      </c>
      <c r="CI49">
        <v>5</v>
      </c>
      <c r="CJ49">
        <v>3</v>
      </c>
      <c r="CK49">
        <v>4</v>
      </c>
      <c r="CL49">
        <v>3</v>
      </c>
      <c r="CM49">
        <v>4</v>
      </c>
      <c r="CN49">
        <v>4</v>
      </c>
      <c r="CO49">
        <v>3</v>
      </c>
      <c r="CP49">
        <v>4</v>
      </c>
      <c r="CQ49">
        <v>5</v>
      </c>
      <c r="CR49" t="s">
        <v>58</v>
      </c>
      <c r="CS49">
        <v>4</v>
      </c>
      <c r="CT49">
        <v>3</v>
      </c>
      <c r="CU49">
        <v>4</v>
      </c>
      <c r="CV49">
        <v>3</v>
      </c>
      <c r="CW49">
        <v>2</v>
      </c>
      <c r="CX49">
        <v>4</v>
      </c>
      <c r="CY49">
        <v>3</v>
      </c>
      <c r="CZ49">
        <v>4</v>
      </c>
      <c r="DA49">
        <v>3</v>
      </c>
      <c r="DB49">
        <v>5</v>
      </c>
      <c r="DC49">
        <v>4</v>
      </c>
      <c r="DD49">
        <v>5</v>
      </c>
      <c r="DE49">
        <v>3</v>
      </c>
      <c r="DF49">
        <v>4</v>
      </c>
      <c r="DG49">
        <v>4</v>
      </c>
      <c r="DH49" t="s">
        <v>70</v>
      </c>
      <c r="DI49" t="s">
        <v>81</v>
      </c>
    </row>
    <row r="50" spans="1:113" x14ac:dyDescent="0.3">
      <c r="A50">
        <v>1399354065</v>
      </c>
      <c r="B50" s="2">
        <v>45074.73027777778</v>
      </c>
      <c r="C50" t="s">
        <v>58</v>
      </c>
      <c r="D50" t="s">
        <v>58</v>
      </c>
      <c r="E50" t="s">
        <v>59</v>
      </c>
      <c r="F50" t="s">
        <v>60</v>
      </c>
      <c r="J50" t="s">
        <v>61</v>
      </c>
      <c r="K50" t="s">
        <v>62</v>
      </c>
      <c r="L50" t="s">
        <v>63</v>
      </c>
      <c r="O50" t="s">
        <v>64</v>
      </c>
      <c r="P50" t="s">
        <v>59</v>
      </c>
      <c r="Q50" t="s">
        <v>64</v>
      </c>
      <c r="R50" t="s">
        <v>59</v>
      </c>
      <c r="S50" t="s">
        <v>59</v>
      </c>
      <c r="T50" t="s">
        <v>76</v>
      </c>
      <c r="U50" t="s">
        <v>66</v>
      </c>
      <c r="V50" t="s">
        <v>67</v>
      </c>
      <c r="W50" t="s">
        <v>84</v>
      </c>
      <c r="X50" t="s">
        <v>77</v>
      </c>
      <c r="Y50" t="s">
        <v>88</v>
      </c>
      <c r="AF50" t="s">
        <v>58</v>
      </c>
      <c r="AG50">
        <v>4</v>
      </c>
      <c r="AH50">
        <v>4</v>
      </c>
      <c r="AI50">
        <v>5</v>
      </c>
      <c r="AJ50">
        <v>5</v>
      </c>
      <c r="AK50">
        <v>4</v>
      </c>
      <c r="AL50">
        <v>3</v>
      </c>
      <c r="AM50">
        <v>3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4</v>
      </c>
      <c r="AV50" t="s">
        <v>58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4</v>
      </c>
      <c r="BC50">
        <v>4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4</v>
      </c>
      <c r="BJ50">
        <v>5</v>
      </c>
      <c r="BK50">
        <v>4</v>
      </c>
      <c r="BL50" t="s">
        <v>69</v>
      </c>
      <c r="CB50" t="s">
        <v>69</v>
      </c>
      <c r="CR50" t="s">
        <v>69</v>
      </c>
      <c r="DH50" t="s">
        <v>83</v>
      </c>
      <c r="DI50" t="s">
        <v>71</v>
      </c>
    </row>
    <row r="51" spans="1:113" x14ac:dyDescent="0.3">
      <c r="A51">
        <v>1399353017</v>
      </c>
      <c r="B51" s="2">
        <v>45074.729189814818</v>
      </c>
      <c r="C51" t="s">
        <v>58</v>
      </c>
      <c r="D51" t="s">
        <v>58</v>
      </c>
      <c r="E51" t="s">
        <v>64</v>
      </c>
      <c r="F51" t="s">
        <v>82</v>
      </c>
      <c r="G51" t="s">
        <v>73</v>
      </c>
      <c r="I51" t="s">
        <v>75</v>
      </c>
      <c r="O51" t="s">
        <v>64</v>
      </c>
      <c r="P51" t="s">
        <v>64</v>
      </c>
      <c r="Q51" t="s">
        <v>59</v>
      </c>
      <c r="R51" t="s">
        <v>59</v>
      </c>
      <c r="S51" t="s">
        <v>64</v>
      </c>
      <c r="U51" t="s">
        <v>66</v>
      </c>
      <c r="W51" t="s">
        <v>84</v>
      </c>
      <c r="AF51" t="s">
        <v>69</v>
      </c>
      <c r="AV51" t="s">
        <v>69</v>
      </c>
      <c r="BL51" t="s">
        <v>69</v>
      </c>
      <c r="CB51" t="s">
        <v>58</v>
      </c>
      <c r="CC51">
        <v>4</v>
      </c>
      <c r="CD51">
        <v>5</v>
      </c>
      <c r="CE51">
        <v>4</v>
      </c>
      <c r="CF51">
        <v>3</v>
      </c>
      <c r="CG51">
        <v>4</v>
      </c>
      <c r="CH51">
        <v>4</v>
      </c>
      <c r="CI51">
        <v>4</v>
      </c>
      <c r="CJ51">
        <v>3</v>
      </c>
      <c r="CK51">
        <v>4</v>
      </c>
      <c r="CL51">
        <v>4</v>
      </c>
      <c r="CM51">
        <v>3</v>
      </c>
      <c r="CN51">
        <v>4</v>
      </c>
      <c r="CO51">
        <v>4</v>
      </c>
      <c r="CP51">
        <v>5</v>
      </c>
      <c r="CQ51">
        <v>5</v>
      </c>
      <c r="CR51" t="s">
        <v>58</v>
      </c>
      <c r="CS51">
        <v>4</v>
      </c>
      <c r="CT51">
        <v>4</v>
      </c>
      <c r="CU51">
        <v>4</v>
      </c>
      <c r="CV51">
        <v>3</v>
      </c>
      <c r="CW51">
        <v>3</v>
      </c>
      <c r="CX51">
        <v>2</v>
      </c>
      <c r="CY51">
        <v>4</v>
      </c>
      <c r="CZ51">
        <v>3</v>
      </c>
      <c r="DA51">
        <v>4</v>
      </c>
      <c r="DB51">
        <v>4</v>
      </c>
      <c r="DC51">
        <v>3</v>
      </c>
      <c r="DD51">
        <v>4</v>
      </c>
      <c r="DE51">
        <v>5</v>
      </c>
      <c r="DF51">
        <v>5</v>
      </c>
      <c r="DG51">
        <v>5</v>
      </c>
      <c r="DH51" t="s">
        <v>70</v>
      </c>
      <c r="DI51" t="s">
        <v>81</v>
      </c>
    </row>
    <row r="52" spans="1:113" x14ac:dyDescent="0.3">
      <c r="A52">
        <v>1399352627</v>
      </c>
      <c r="B52" s="2">
        <v>45074.728738425925</v>
      </c>
      <c r="C52" t="s">
        <v>58</v>
      </c>
      <c r="D52" t="s">
        <v>58</v>
      </c>
      <c r="E52" t="s">
        <v>59</v>
      </c>
      <c r="F52" t="s">
        <v>72</v>
      </c>
      <c r="G52" t="s">
        <v>73</v>
      </c>
      <c r="O52" t="s">
        <v>65</v>
      </c>
      <c r="P52" t="s">
        <v>65</v>
      </c>
      <c r="Q52" t="s">
        <v>65</v>
      </c>
      <c r="R52" t="s">
        <v>59</v>
      </c>
      <c r="S52" t="s">
        <v>64</v>
      </c>
      <c r="V52" t="s">
        <v>67</v>
      </c>
      <c r="Z52" t="s">
        <v>86</v>
      </c>
      <c r="AB52" t="s">
        <v>78</v>
      </c>
      <c r="AF52" t="s">
        <v>69</v>
      </c>
      <c r="AV52" t="s">
        <v>69</v>
      </c>
      <c r="BL52" t="s">
        <v>69</v>
      </c>
      <c r="CB52" t="s">
        <v>58</v>
      </c>
      <c r="CC52">
        <v>3</v>
      </c>
      <c r="CD52">
        <v>4</v>
      </c>
      <c r="CE52">
        <v>3</v>
      </c>
      <c r="CF52">
        <v>4</v>
      </c>
      <c r="CG52">
        <v>1</v>
      </c>
      <c r="CH52">
        <v>3</v>
      </c>
      <c r="CI52">
        <v>4</v>
      </c>
      <c r="CJ52">
        <v>3</v>
      </c>
      <c r="CK52">
        <v>2</v>
      </c>
      <c r="CL52">
        <v>4</v>
      </c>
      <c r="CM52">
        <v>3</v>
      </c>
      <c r="CN52">
        <v>3</v>
      </c>
      <c r="CO52">
        <v>3</v>
      </c>
      <c r="CP52">
        <v>4</v>
      </c>
      <c r="CQ52">
        <v>2</v>
      </c>
      <c r="CR52" t="s">
        <v>69</v>
      </c>
      <c r="DH52" t="s">
        <v>70</v>
      </c>
      <c r="DI52" t="s">
        <v>71</v>
      </c>
    </row>
    <row r="53" spans="1:113" x14ac:dyDescent="0.3">
      <c r="A53">
        <v>1399352053</v>
      </c>
      <c r="B53" s="2">
        <v>45074.728125000001</v>
      </c>
      <c r="C53" t="s">
        <v>58</v>
      </c>
      <c r="D53" t="s">
        <v>58</v>
      </c>
      <c r="E53" t="s">
        <v>59</v>
      </c>
      <c r="F53" t="s">
        <v>60</v>
      </c>
      <c r="J53" t="s">
        <v>61</v>
      </c>
      <c r="K53" t="s">
        <v>62</v>
      </c>
      <c r="L53" t="s">
        <v>63</v>
      </c>
      <c r="O53" t="s">
        <v>59</v>
      </c>
      <c r="P53" t="s">
        <v>64</v>
      </c>
      <c r="Q53" t="s">
        <v>64</v>
      </c>
      <c r="R53" t="s">
        <v>59</v>
      </c>
      <c r="S53" t="s">
        <v>59</v>
      </c>
      <c r="T53" t="s">
        <v>76</v>
      </c>
      <c r="U53" t="s">
        <v>66</v>
      </c>
      <c r="V53" t="s">
        <v>67</v>
      </c>
      <c r="W53" t="s">
        <v>84</v>
      </c>
      <c r="AF53" t="s">
        <v>69</v>
      </c>
      <c r="AV53" t="s">
        <v>69</v>
      </c>
      <c r="BL53" t="s">
        <v>69</v>
      </c>
      <c r="CB53" t="s">
        <v>58</v>
      </c>
      <c r="CC53">
        <v>4</v>
      </c>
      <c r="CD53">
        <v>5</v>
      </c>
      <c r="CE53">
        <v>5</v>
      </c>
      <c r="CF53">
        <v>5</v>
      </c>
      <c r="CG53">
        <v>5</v>
      </c>
      <c r="CH53">
        <v>3</v>
      </c>
      <c r="CI53">
        <v>3</v>
      </c>
      <c r="CJ53">
        <v>5</v>
      </c>
      <c r="CK53">
        <v>4</v>
      </c>
      <c r="CL53">
        <v>5</v>
      </c>
      <c r="CM53">
        <v>4</v>
      </c>
      <c r="CN53">
        <v>5</v>
      </c>
      <c r="CO53">
        <v>4</v>
      </c>
      <c r="CP53">
        <v>5</v>
      </c>
      <c r="CQ53">
        <v>2</v>
      </c>
      <c r="CR53" t="s">
        <v>58</v>
      </c>
      <c r="CS53">
        <v>3</v>
      </c>
      <c r="CT53">
        <v>4</v>
      </c>
      <c r="CU53">
        <v>5</v>
      </c>
      <c r="CV53">
        <v>5</v>
      </c>
      <c r="CW53">
        <v>3</v>
      </c>
      <c r="CX53">
        <v>5</v>
      </c>
      <c r="CY53">
        <v>3</v>
      </c>
      <c r="CZ53">
        <v>3</v>
      </c>
      <c r="DA53">
        <v>3</v>
      </c>
      <c r="DB53">
        <v>4</v>
      </c>
      <c r="DC53">
        <v>3</v>
      </c>
      <c r="DD53">
        <v>4</v>
      </c>
      <c r="DE53">
        <v>3</v>
      </c>
      <c r="DF53">
        <v>4</v>
      </c>
      <c r="DG53">
        <v>3</v>
      </c>
      <c r="DH53" t="s">
        <v>70</v>
      </c>
      <c r="DI53" t="s">
        <v>79</v>
      </c>
    </row>
    <row r="54" spans="1:113" x14ac:dyDescent="0.3">
      <c r="A54">
        <v>1399348753</v>
      </c>
      <c r="B54" s="2">
        <v>45074.724768518521</v>
      </c>
      <c r="C54" t="s">
        <v>58</v>
      </c>
      <c r="D54" t="s">
        <v>58</v>
      </c>
      <c r="E54" t="s">
        <v>64</v>
      </c>
      <c r="F54" t="s">
        <v>72</v>
      </c>
      <c r="J54" t="s">
        <v>61</v>
      </c>
      <c r="L54" t="s">
        <v>63</v>
      </c>
      <c r="O54" t="s">
        <v>59</v>
      </c>
      <c r="P54" t="s">
        <v>59</v>
      </c>
      <c r="Q54" t="s">
        <v>59</v>
      </c>
      <c r="R54" t="s">
        <v>59</v>
      </c>
      <c r="S54" t="s">
        <v>65</v>
      </c>
      <c r="T54" t="s">
        <v>76</v>
      </c>
      <c r="U54" t="s">
        <v>66</v>
      </c>
      <c r="V54" t="s">
        <v>67</v>
      </c>
      <c r="AF54" t="s">
        <v>69</v>
      </c>
      <c r="AV54" t="s">
        <v>69</v>
      </c>
      <c r="BL54" t="s">
        <v>69</v>
      </c>
      <c r="CB54" t="s">
        <v>69</v>
      </c>
      <c r="CR54" t="s">
        <v>58</v>
      </c>
      <c r="CS54">
        <v>4</v>
      </c>
      <c r="CT54">
        <v>5</v>
      </c>
      <c r="CU54">
        <v>5</v>
      </c>
      <c r="CV54">
        <v>5</v>
      </c>
      <c r="CW54">
        <v>4</v>
      </c>
      <c r="CX54">
        <v>4</v>
      </c>
      <c r="CY54">
        <v>1</v>
      </c>
      <c r="CZ54">
        <v>1</v>
      </c>
      <c r="DA54">
        <v>1</v>
      </c>
      <c r="DB54">
        <v>2</v>
      </c>
      <c r="DC54">
        <v>1</v>
      </c>
      <c r="DD54">
        <v>3</v>
      </c>
      <c r="DE54">
        <v>4</v>
      </c>
      <c r="DF54">
        <v>5</v>
      </c>
      <c r="DG54">
        <v>3</v>
      </c>
      <c r="DH54" t="s">
        <v>70</v>
      </c>
      <c r="DI54" t="s">
        <v>71</v>
      </c>
    </row>
    <row r="55" spans="1:113" x14ac:dyDescent="0.3">
      <c r="A55">
        <v>1399348719</v>
      </c>
      <c r="B55" s="2">
        <v>45074.724722222221</v>
      </c>
      <c r="C55" t="s">
        <v>58</v>
      </c>
      <c r="D55" t="s">
        <v>69</v>
      </c>
    </row>
    <row r="56" spans="1:113" x14ac:dyDescent="0.3">
      <c r="A56">
        <v>1399348594</v>
      </c>
      <c r="B56" s="2">
        <v>45074.724594907406</v>
      </c>
      <c r="C56" t="s">
        <v>58</v>
      </c>
      <c r="D56" t="s">
        <v>69</v>
      </c>
    </row>
    <row r="57" spans="1:113" x14ac:dyDescent="0.3">
      <c r="A57">
        <v>1399345099</v>
      </c>
      <c r="B57" s="2">
        <v>45074.720995370371</v>
      </c>
      <c r="C57" t="s">
        <v>58</v>
      </c>
      <c r="D57" t="s">
        <v>58</v>
      </c>
      <c r="E57" t="s">
        <v>59</v>
      </c>
      <c r="F57" t="s">
        <v>72</v>
      </c>
      <c r="J57" t="s">
        <v>61</v>
      </c>
      <c r="K57" t="s">
        <v>62</v>
      </c>
      <c r="O57" t="s">
        <v>59</v>
      </c>
      <c r="P57" t="s">
        <v>59</v>
      </c>
      <c r="Q57" t="s">
        <v>59</v>
      </c>
      <c r="R57" t="s">
        <v>59</v>
      </c>
      <c r="S57" t="s">
        <v>65</v>
      </c>
      <c r="V57" t="s">
        <v>67</v>
      </c>
      <c r="X57" t="s">
        <v>77</v>
      </c>
      <c r="Y57" t="s">
        <v>88</v>
      </c>
      <c r="Z57" t="s">
        <v>86</v>
      </c>
      <c r="AA57" t="s">
        <v>68</v>
      </c>
      <c r="AF57" t="s">
        <v>58</v>
      </c>
      <c r="AG57">
        <v>4</v>
      </c>
      <c r="AH57">
        <v>5</v>
      </c>
      <c r="AI57">
        <v>5</v>
      </c>
      <c r="AJ57">
        <v>5</v>
      </c>
      <c r="AK57">
        <v>5</v>
      </c>
      <c r="AL57">
        <v>3</v>
      </c>
      <c r="AM57">
        <v>3</v>
      </c>
      <c r="AN57">
        <v>5</v>
      </c>
      <c r="AO57">
        <v>5</v>
      </c>
      <c r="AP57">
        <v>5</v>
      </c>
      <c r="AQ57">
        <v>5</v>
      </c>
      <c r="AR57">
        <v>5</v>
      </c>
      <c r="AS57">
        <v>5</v>
      </c>
      <c r="AT57">
        <v>5</v>
      </c>
      <c r="AU57">
        <v>3</v>
      </c>
      <c r="AV57" t="s">
        <v>58</v>
      </c>
      <c r="AW57">
        <v>4</v>
      </c>
      <c r="AX57">
        <v>5</v>
      </c>
      <c r="AY57">
        <v>5</v>
      </c>
      <c r="AZ57">
        <v>5</v>
      </c>
      <c r="BA57">
        <v>3</v>
      </c>
      <c r="BB57">
        <v>4</v>
      </c>
      <c r="BC57">
        <v>3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4</v>
      </c>
      <c r="BJ57">
        <v>5</v>
      </c>
      <c r="BK57">
        <v>3</v>
      </c>
      <c r="BL57" t="s">
        <v>58</v>
      </c>
      <c r="BM57">
        <v>3</v>
      </c>
      <c r="BN57">
        <v>4</v>
      </c>
      <c r="BO57">
        <v>5</v>
      </c>
      <c r="BP57">
        <v>5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4</v>
      </c>
      <c r="BW57">
        <v>3</v>
      </c>
      <c r="BX57">
        <v>5</v>
      </c>
      <c r="BY57">
        <v>3</v>
      </c>
      <c r="BZ57">
        <v>4</v>
      </c>
      <c r="CA57">
        <v>2</v>
      </c>
      <c r="CB57" t="s">
        <v>69</v>
      </c>
      <c r="CR57" t="s">
        <v>58</v>
      </c>
      <c r="CS57">
        <v>3</v>
      </c>
      <c r="CT57">
        <v>3</v>
      </c>
      <c r="CU57">
        <v>4</v>
      </c>
      <c r="CV57">
        <v>4</v>
      </c>
      <c r="CW57">
        <v>3</v>
      </c>
      <c r="CX57">
        <v>4</v>
      </c>
      <c r="CY57">
        <v>4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4</v>
      </c>
      <c r="DG57">
        <v>2</v>
      </c>
      <c r="DH57" t="s">
        <v>70</v>
      </c>
      <c r="DI57" t="s">
        <v>81</v>
      </c>
    </row>
    <row r="58" spans="1:113" x14ac:dyDescent="0.3">
      <c r="A58">
        <v>1399345019</v>
      </c>
      <c r="B58" s="2">
        <v>45074.720925925925</v>
      </c>
      <c r="C58" t="s">
        <v>58</v>
      </c>
      <c r="D58" t="s">
        <v>58</v>
      </c>
      <c r="E58" t="s">
        <v>64</v>
      </c>
      <c r="F58" t="s">
        <v>60</v>
      </c>
      <c r="G58" t="s">
        <v>73</v>
      </c>
      <c r="O58" t="s">
        <v>59</v>
      </c>
      <c r="P58" t="s">
        <v>59</v>
      </c>
      <c r="Q58" t="s">
        <v>64</v>
      </c>
      <c r="R58" t="s">
        <v>64</v>
      </c>
      <c r="S58" t="s">
        <v>64</v>
      </c>
      <c r="T58" t="s">
        <v>76</v>
      </c>
      <c r="U58" t="s">
        <v>66</v>
      </c>
      <c r="V58" t="s">
        <v>67</v>
      </c>
      <c r="W58" t="s">
        <v>84</v>
      </c>
      <c r="X58" t="s">
        <v>77</v>
      </c>
      <c r="Y58" t="s">
        <v>88</v>
      </c>
      <c r="AB58" t="s">
        <v>78</v>
      </c>
      <c r="AF58" t="s">
        <v>58</v>
      </c>
      <c r="AG58">
        <v>3</v>
      </c>
      <c r="AH58">
        <v>4</v>
      </c>
      <c r="AI58">
        <v>2</v>
      </c>
      <c r="AJ58">
        <v>4</v>
      </c>
      <c r="AK58">
        <v>3</v>
      </c>
      <c r="AL58">
        <v>2</v>
      </c>
      <c r="AM58">
        <v>5</v>
      </c>
      <c r="AN58">
        <v>5</v>
      </c>
      <c r="AO58">
        <v>5</v>
      </c>
      <c r="AP58">
        <v>5</v>
      </c>
      <c r="AQ58">
        <v>4</v>
      </c>
      <c r="AR58">
        <v>4</v>
      </c>
      <c r="AS58">
        <v>5</v>
      </c>
      <c r="AT58">
        <v>5</v>
      </c>
      <c r="AU58">
        <v>5</v>
      </c>
      <c r="AV58" t="s">
        <v>58</v>
      </c>
      <c r="AW58">
        <v>4</v>
      </c>
      <c r="AX58">
        <v>4</v>
      </c>
      <c r="AY58">
        <v>4</v>
      </c>
      <c r="AZ58">
        <v>5</v>
      </c>
      <c r="BA58">
        <v>5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5</v>
      </c>
      <c r="BI58">
        <v>4</v>
      </c>
      <c r="BJ58">
        <v>5</v>
      </c>
      <c r="BK58">
        <v>5</v>
      </c>
      <c r="BL58" t="s">
        <v>58</v>
      </c>
      <c r="BM58">
        <v>4</v>
      </c>
      <c r="BN58">
        <v>3</v>
      </c>
      <c r="BO58">
        <v>5</v>
      </c>
      <c r="BP58">
        <v>4</v>
      </c>
      <c r="BQ58">
        <v>2</v>
      </c>
      <c r="BR58">
        <v>2</v>
      </c>
      <c r="BS58">
        <v>2</v>
      </c>
      <c r="BT58">
        <v>4</v>
      </c>
      <c r="BU58">
        <v>3</v>
      </c>
      <c r="BV58">
        <v>5</v>
      </c>
      <c r="BW58">
        <v>5</v>
      </c>
      <c r="BX58">
        <v>3</v>
      </c>
      <c r="BY58">
        <v>2</v>
      </c>
      <c r="BZ58">
        <v>3</v>
      </c>
      <c r="CA58">
        <v>4</v>
      </c>
      <c r="CB58" t="s">
        <v>58</v>
      </c>
      <c r="CC58">
        <v>4</v>
      </c>
      <c r="CD58">
        <v>3</v>
      </c>
      <c r="CE58">
        <v>2</v>
      </c>
      <c r="CF58">
        <v>5</v>
      </c>
      <c r="CG58">
        <v>4</v>
      </c>
      <c r="CH58">
        <v>3</v>
      </c>
      <c r="CI58">
        <v>4</v>
      </c>
      <c r="CJ58">
        <v>4</v>
      </c>
      <c r="CK58">
        <v>2</v>
      </c>
      <c r="CL58">
        <v>3</v>
      </c>
      <c r="CM58">
        <v>3</v>
      </c>
      <c r="CN58">
        <v>3</v>
      </c>
      <c r="CO58">
        <v>3</v>
      </c>
      <c r="CP58">
        <v>4</v>
      </c>
      <c r="CQ58">
        <v>4</v>
      </c>
      <c r="CR58" t="s">
        <v>58</v>
      </c>
      <c r="CS58">
        <v>5</v>
      </c>
      <c r="CT58">
        <v>4</v>
      </c>
      <c r="CU58">
        <v>4</v>
      </c>
      <c r="CV58">
        <v>5</v>
      </c>
      <c r="CW58">
        <v>3</v>
      </c>
      <c r="CX58">
        <v>3</v>
      </c>
      <c r="CY58">
        <v>4</v>
      </c>
      <c r="CZ58">
        <v>3</v>
      </c>
      <c r="DA58">
        <v>2</v>
      </c>
      <c r="DB58">
        <v>5</v>
      </c>
      <c r="DC58">
        <v>5</v>
      </c>
      <c r="DD58">
        <v>3</v>
      </c>
      <c r="DE58">
        <v>3</v>
      </c>
      <c r="DF58">
        <v>4</v>
      </c>
      <c r="DG58">
        <v>3</v>
      </c>
      <c r="DH58" t="s">
        <v>70</v>
      </c>
      <c r="DI58" t="s">
        <v>81</v>
      </c>
    </row>
    <row r="59" spans="1:113" x14ac:dyDescent="0.3">
      <c r="A59">
        <v>1399344137</v>
      </c>
      <c r="B59" s="2">
        <v>45074.719953703701</v>
      </c>
      <c r="C59" t="s">
        <v>58</v>
      </c>
      <c r="D59" t="s">
        <v>58</v>
      </c>
      <c r="E59" t="s">
        <v>64</v>
      </c>
      <c r="F59" t="s">
        <v>82</v>
      </c>
      <c r="G59" t="s">
        <v>73</v>
      </c>
      <c r="H59" t="s">
        <v>74</v>
      </c>
      <c r="O59" t="s">
        <v>65</v>
      </c>
      <c r="P59" t="s">
        <v>85</v>
      </c>
      <c r="Q59" t="s">
        <v>85</v>
      </c>
      <c r="R59" t="s">
        <v>85</v>
      </c>
      <c r="S59" t="s">
        <v>89</v>
      </c>
      <c r="T59" t="s">
        <v>76</v>
      </c>
      <c r="AB59" t="s">
        <v>78</v>
      </c>
      <c r="AF59" t="s">
        <v>69</v>
      </c>
      <c r="AV59" t="s">
        <v>69</v>
      </c>
      <c r="BL59" t="s">
        <v>69</v>
      </c>
      <c r="CB59" t="s">
        <v>69</v>
      </c>
      <c r="CR59" t="s">
        <v>69</v>
      </c>
      <c r="DH59" t="s">
        <v>70</v>
      </c>
      <c r="DI59" t="s">
        <v>71</v>
      </c>
    </row>
    <row r="60" spans="1:113" x14ac:dyDescent="0.3">
      <c r="A60">
        <v>1399343067</v>
      </c>
      <c r="B60" s="2">
        <v>45074.718877314815</v>
      </c>
      <c r="C60" t="s">
        <v>58</v>
      </c>
      <c r="D60" t="s">
        <v>58</v>
      </c>
      <c r="E60" t="s">
        <v>59</v>
      </c>
      <c r="F60" t="s">
        <v>72</v>
      </c>
      <c r="H60" t="s">
        <v>74</v>
      </c>
      <c r="I60" t="s">
        <v>75</v>
      </c>
      <c r="O60" t="s">
        <v>65</v>
      </c>
      <c r="P60" t="s">
        <v>64</v>
      </c>
      <c r="Q60" t="s">
        <v>65</v>
      </c>
      <c r="R60" t="s">
        <v>59</v>
      </c>
      <c r="S60" t="s">
        <v>85</v>
      </c>
      <c r="T60" t="s">
        <v>76</v>
      </c>
      <c r="U60" t="s">
        <v>66</v>
      </c>
      <c r="W60" t="s">
        <v>84</v>
      </c>
      <c r="AF60" t="s">
        <v>58</v>
      </c>
      <c r="AG60">
        <v>5</v>
      </c>
      <c r="AH60">
        <v>5</v>
      </c>
      <c r="AI60">
        <v>4</v>
      </c>
      <c r="AJ60">
        <v>3</v>
      </c>
      <c r="AK60">
        <v>4</v>
      </c>
      <c r="AL60">
        <v>5</v>
      </c>
      <c r="AM60">
        <v>3</v>
      </c>
      <c r="AN60">
        <v>5</v>
      </c>
      <c r="AO60">
        <v>2</v>
      </c>
      <c r="AP60">
        <v>1</v>
      </c>
      <c r="AQ60">
        <v>2</v>
      </c>
      <c r="AR60">
        <v>3</v>
      </c>
      <c r="AS60">
        <v>5</v>
      </c>
      <c r="AT60">
        <v>5</v>
      </c>
      <c r="AU60">
        <v>5</v>
      </c>
      <c r="AV60" t="s">
        <v>58</v>
      </c>
      <c r="AW60">
        <v>5</v>
      </c>
      <c r="AX60">
        <v>5</v>
      </c>
      <c r="AY60">
        <v>4</v>
      </c>
      <c r="AZ60">
        <v>5</v>
      </c>
      <c r="BA60">
        <v>4</v>
      </c>
      <c r="BB60">
        <v>5</v>
      </c>
      <c r="BC60">
        <v>4</v>
      </c>
      <c r="BD60">
        <v>2</v>
      </c>
      <c r="BE60">
        <v>3</v>
      </c>
      <c r="BF60">
        <v>1</v>
      </c>
      <c r="BG60">
        <v>4</v>
      </c>
      <c r="BH60">
        <v>2</v>
      </c>
      <c r="BI60">
        <v>5</v>
      </c>
      <c r="BJ60">
        <v>4</v>
      </c>
      <c r="BK60">
        <v>5</v>
      </c>
      <c r="BL60" t="s">
        <v>58</v>
      </c>
      <c r="BM60">
        <v>5</v>
      </c>
      <c r="BN60">
        <v>4</v>
      </c>
      <c r="BO60">
        <v>2</v>
      </c>
      <c r="BP60">
        <v>4</v>
      </c>
      <c r="BQ60">
        <v>5</v>
      </c>
      <c r="BR60">
        <v>4</v>
      </c>
      <c r="BS60">
        <v>3</v>
      </c>
      <c r="BT60">
        <v>5</v>
      </c>
      <c r="BU60">
        <v>2</v>
      </c>
      <c r="BV60">
        <v>3</v>
      </c>
      <c r="BW60">
        <v>1</v>
      </c>
      <c r="BX60">
        <v>2</v>
      </c>
      <c r="BY60">
        <v>5</v>
      </c>
      <c r="BZ60">
        <v>5</v>
      </c>
      <c r="CA60">
        <v>5</v>
      </c>
      <c r="CB60" t="s">
        <v>58</v>
      </c>
      <c r="CC60">
        <v>5</v>
      </c>
      <c r="CD60">
        <v>4</v>
      </c>
      <c r="CE60">
        <v>5</v>
      </c>
      <c r="CF60">
        <v>4</v>
      </c>
      <c r="CG60">
        <v>5</v>
      </c>
      <c r="CH60">
        <v>5</v>
      </c>
      <c r="CI60">
        <v>4</v>
      </c>
      <c r="CJ60">
        <v>1</v>
      </c>
      <c r="CK60">
        <v>1</v>
      </c>
      <c r="CL60">
        <v>3</v>
      </c>
      <c r="CM60">
        <v>2</v>
      </c>
      <c r="CN60">
        <v>2</v>
      </c>
      <c r="CO60">
        <v>5</v>
      </c>
      <c r="CP60">
        <v>4</v>
      </c>
      <c r="CQ60">
        <v>4</v>
      </c>
      <c r="CR60" t="s">
        <v>58</v>
      </c>
      <c r="CS60">
        <v>5</v>
      </c>
      <c r="CT60">
        <v>4</v>
      </c>
      <c r="CU60">
        <v>4</v>
      </c>
      <c r="CV60">
        <v>5</v>
      </c>
      <c r="CW60">
        <v>3</v>
      </c>
      <c r="CX60">
        <v>5</v>
      </c>
      <c r="CY60">
        <v>3</v>
      </c>
      <c r="CZ60">
        <v>4</v>
      </c>
      <c r="DA60">
        <v>2</v>
      </c>
      <c r="DB60">
        <v>2</v>
      </c>
      <c r="DC60">
        <v>5</v>
      </c>
      <c r="DD60">
        <v>2</v>
      </c>
      <c r="DE60">
        <v>5</v>
      </c>
      <c r="DF60">
        <v>5</v>
      </c>
      <c r="DG60">
        <v>5</v>
      </c>
      <c r="DH60" t="s">
        <v>83</v>
      </c>
      <c r="DI60" t="s">
        <v>79</v>
      </c>
    </row>
    <row r="61" spans="1:113" x14ac:dyDescent="0.3">
      <c r="A61">
        <v>1399342443</v>
      </c>
      <c r="B61" s="2">
        <v>45074.718252314815</v>
      </c>
      <c r="C61" t="s">
        <v>58</v>
      </c>
      <c r="D61" t="s">
        <v>58</v>
      </c>
      <c r="E61" t="s">
        <v>64</v>
      </c>
      <c r="F61" t="s">
        <v>82</v>
      </c>
      <c r="H61" t="s">
        <v>74</v>
      </c>
      <c r="J61" t="s">
        <v>61</v>
      </c>
      <c r="K61" t="s">
        <v>62</v>
      </c>
      <c r="L61" t="s">
        <v>63</v>
      </c>
      <c r="O61" t="s">
        <v>59</v>
      </c>
      <c r="P61" t="s">
        <v>64</v>
      </c>
      <c r="Q61" t="s">
        <v>59</v>
      </c>
      <c r="R61" t="s">
        <v>85</v>
      </c>
      <c r="S61" t="s">
        <v>85</v>
      </c>
      <c r="T61" t="s">
        <v>76</v>
      </c>
      <c r="U61" t="s">
        <v>66</v>
      </c>
      <c r="V61" t="s">
        <v>67</v>
      </c>
      <c r="X61" t="s">
        <v>77</v>
      </c>
      <c r="AF61" t="s">
        <v>69</v>
      </c>
      <c r="AV61" t="s">
        <v>69</v>
      </c>
      <c r="BL61" t="s">
        <v>69</v>
      </c>
      <c r="CB61" t="s">
        <v>69</v>
      </c>
      <c r="CR61" t="s">
        <v>58</v>
      </c>
      <c r="CS61">
        <v>5</v>
      </c>
      <c r="CT61">
        <v>5</v>
      </c>
      <c r="CU61">
        <v>4</v>
      </c>
      <c r="CV61">
        <v>5</v>
      </c>
      <c r="CW61">
        <v>4</v>
      </c>
      <c r="CX61">
        <v>4</v>
      </c>
      <c r="CY61">
        <v>1</v>
      </c>
      <c r="CZ61">
        <v>1</v>
      </c>
      <c r="DA61">
        <v>1</v>
      </c>
      <c r="DB61">
        <v>2</v>
      </c>
      <c r="DC61">
        <v>1</v>
      </c>
      <c r="DD61">
        <v>2</v>
      </c>
      <c r="DE61">
        <v>4</v>
      </c>
      <c r="DF61">
        <v>5</v>
      </c>
      <c r="DG61">
        <v>2</v>
      </c>
      <c r="DH61" t="s">
        <v>70</v>
      </c>
      <c r="DI61" t="s">
        <v>71</v>
      </c>
    </row>
    <row r="62" spans="1:113" x14ac:dyDescent="0.3">
      <c r="A62">
        <v>1399341035</v>
      </c>
      <c r="B62" s="2">
        <v>45074.716851851852</v>
      </c>
      <c r="C62" t="s">
        <v>58</v>
      </c>
      <c r="D62" t="s">
        <v>58</v>
      </c>
      <c r="E62" t="s">
        <v>59</v>
      </c>
      <c r="F62" t="s">
        <v>87</v>
      </c>
      <c r="J62" t="s">
        <v>61</v>
      </c>
      <c r="K62" t="s">
        <v>62</v>
      </c>
      <c r="L62" t="s">
        <v>63</v>
      </c>
      <c r="N62" t="s">
        <v>91</v>
      </c>
      <c r="O62" t="s">
        <v>64</v>
      </c>
      <c r="P62" t="s">
        <v>64</v>
      </c>
      <c r="Q62" t="s">
        <v>64</v>
      </c>
      <c r="R62" t="s">
        <v>59</v>
      </c>
      <c r="S62" t="s">
        <v>59</v>
      </c>
      <c r="T62" t="s">
        <v>76</v>
      </c>
      <c r="U62" t="s">
        <v>66</v>
      </c>
      <c r="X62" t="s">
        <v>77</v>
      </c>
      <c r="Y62" t="s">
        <v>88</v>
      </c>
      <c r="AF62" t="s">
        <v>58</v>
      </c>
      <c r="AG62">
        <v>3</v>
      </c>
      <c r="AH62">
        <v>5</v>
      </c>
      <c r="AI62">
        <v>5</v>
      </c>
      <c r="AJ62">
        <v>5</v>
      </c>
      <c r="AK62">
        <v>4</v>
      </c>
      <c r="AL62">
        <v>3</v>
      </c>
      <c r="AM62">
        <v>3</v>
      </c>
      <c r="AN62">
        <v>4</v>
      </c>
      <c r="AO62">
        <v>4</v>
      </c>
      <c r="AP62">
        <v>5</v>
      </c>
      <c r="AQ62">
        <v>5</v>
      </c>
      <c r="AR62">
        <v>5</v>
      </c>
      <c r="AS62">
        <v>4</v>
      </c>
      <c r="AT62">
        <v>5</v>
      </c>
      <c r="AU62">
        <v>2</v>
      </c>
      <c r="AV62" t="s">
        <v>58</v>
      </c>
      <c r="AW62">
        <v>4</v>
      </c>
      <c r="AX62">
        <v>5</v>
      </c>
      <c r="AY62">
        <v>5</v>
      </c>
      <c r="AZ62">
        <v>5</v>
      </c>
      <c r="BA62">
        <v>5</v>
      </c>
      <c r="BB62">
        <v>3</v>
      </c>
      <c r="BC62">
        <v>3</v>
      </c>
      <c r="BD62">
        <v>4</v>
      </c>
      <c r="BE62">
        <v>5</v>
      </c>
      <c r="BF62">
        <v>5</v>
      </c>
      <c r="BG62">
        <v>4</v>
      </c>
      <c r="BH62">
        <v>5</v>
      </c>
      <c r="BI62">
        <v>4</v>
      </c>
      <c r="BJ62">
        <v>5</v>
      </c>
      <c r="BK62">
        <v>4</v>
      </c>
      <c r="BL62" t="s">
        <v>69</v>
      </c>
      <c r="CB62" t="s">
        <v>69</v>
      </c>
      <c r="CR62" t="s">
        <v>69</v>
      </c>
      <c r="DH62" t="s">
        <v>70</v>
      </c>
      <c r="DI62" t="s">
        <v>71</v>
      </c>
    </row>
    <row r="63" spans="1:113" x14ac:dyDescent="0.3">
      <c r="A63">
        <v>1399339132</v>
      </c>
      <c r="B63" s="2">
        <v>45074.714814814812</v>
      </c>
      <c r="C63" t="s">
        <v>58</v>
      </c>
      <c r="D63" t="s">
        <v>69</v>
      </c>
    </row>
    <row r="64" spans="1:113" x14ac:dyDescent="0.3">
      <c r="A64">
        <v>1399339054</v>
      </c>
      <c r="B64" s="2">
        <v>45074.714733796296</v>
      </c>
      <c r="C64" t="s">
        <v>58</v>
      </c>
      <c r="D64" t="s">
        <v>69</v>
      </c>
    </row>
    <row r="65" spans="1:113" x14ac:dyDescent="0.3">
      <c r="A65">
        <v>1399336731</v>
      </c>
      <c r="B65" s="2">
        <v>45074.712291666663</v>
      </c>
      <c r="C65" t="s">
        <v>58</v>
      </c>
      <c r="D65" t="s">
        <v>58</v>
      </c>
      <c r="E65" t="s">
        <v>59</v>
      </c>
      <c r="F65" t="s">
        <v>72</v>
      </c>
      <c r="J65" t="s">
        <v>61</v>
      </c>
      <c r="K65" t="s">
        <v>62</v>
      </c>
      <c r="L65" t="s">
        <v>63</v>
      </c>
      <c r="O65" t="s">
        <v>59</v>
      </c>
      <c r="P65" t="s">
        <v>64</v>
      </c>
      <c r="Q65" t="s">
        <v>64</v>
      </c>
      <c r="R65" t="s">
        <v>59</v>
      </c>
      <c r="S65" t="s">
        <v>59</v>
      </c>
      <c r="T65" t="s">
        <v>76</v>
      </c>
      <c r="U65" t="s">
        <v>66</v>
      </c>
      <c r="V65" t="s">
        <v>67</v>
      </c>
      <c r="X65" t="s">
        <v>77</v>
      </c>
      <c r="Y65" t="s">
        <v>88</v>
      </c>
      <c r="Z65" t="s">
        <v>86</v>
      </c>
      <c r="AA65" t="s">
        <v>68</v>
      </c>
      <c r="AF65" t="s">
        <v>69</v>
      </c>
      <c r="AV65" t="s">
        <v>69</v>
      </c>
      <c r="BL65" t="s">
        <v>58</v>
      </c>
      <c r="BM65">
        <v>4</v>
      </c>
      <c r="BN65">
        <v>5</v>
      </c>
      <c r="BO65">
        <v>5</v>
      </c>
      <c r="BP65">
        <v>5</v>
      </c>
      <c r="BQ65">
        <v>3</v>
      </c>
      <c r="BR65">
        <v>3</v>
      </c>
      <c r="BS65">
        <v>5</v>
      </c>
      <c r="BT65">
        <v>3</v>
      </c>
      <c r="BU65">
        <v>3</v>
      </c>
      <c r="BV65">
        <v>3</v>
      </c>
      <c r="BW65">
        <v>3</v>
      </c>
      <c r="BX65">
        <v>5</v>
      </c>
      <c r="BY65">
        <v>4</v>
      </c>
      <c r="BZ65">
        <v>5</v>
      </c>
      <c r="CA65">
        <v>3</v>
      </c>
      <c r="CB65" t="s">
        <v>69</v>
      </c>
      <c r="CR65" t="s">
        <v>58</v>
      </c>
      <c r="CS65">
        <v>3</v>
      </c>
      <c r="CT65">
        <v>5</v>
      </c>
      <c r="CU65">
        <v>5</v>
      </c>
      <c r="CV65">
        <v>5</v>
      </c>
      <c r="CW65">
        <v>5</v>
      </c>
      <c r="CX65">
        <v>4</v>
      </c>
      <c r="CY65">
        <v>4</v>
      </c>
      <c r="CZ65">
        <v>3</v>
      </c>
      <c r="DA65">
        <v>3</v>
      </c>
      <c r="DB65">
        <v>3</v>
      </c>
      <c r="DC65">
        <v>3</v>
      </c>
      <c r="DD65">
        <v>4</v>
      </c>
      <c r="DE65">
        <v>4</v>
      </c>
      <c r="DF65">
        <v>4</v>
      </c>
      <c r="DG65">
        <v>2</v>
      </c>
      <c r="DH65" t="s">
        <v>83</v>
      </c>
      <c r="DI65" t="s">
        <v>79</v>
      </c>
    </row>
    <row r="66" spans="1:113" x14ac:dyDescent="0.3">
      <c r="A66">
        <v>1399334426</v>
      </c>
      <c r="B66" s="2">
        <v>45074.709861111114</v>
      </c>
      <c r="C66" t="s">
        <v>58</v>
      </c>
      <c r="D66" t="s">
        <v>58</v>
      </c>
      <c r="E66" t="s">
        <v>59</v>
      </c>
      <c r="F66" t="s">
        <v>60</v>
      </c>
      <c r="J66" t="s">
        <v>61</v>
      </c>
      <c r="K66" t="s">
        <v>62</v>
      </c>
      <c r="L66" t="s">
        <v>63</v>
      </c>
      <c r="O66" t="s">
        <v>64</v>
      </c>
      <c r="P66" t="s">
        <v>64</v>
      </c>
      <c r="Q66" t="s">
        <v>64</v>
      </c>
      <c r="R66" t="s">
        <v>59</v>
      </c>
      <c r="S66" t="s">
        <v>59</v>
      </c>
      <c r="U66" t="s">
        <v>66</v>
      </c>
      <c r="V66" t="s">
        <v>67</v>
      </c>
      <c r="X66" t="s">
        <v>77</v>
      </c>
      <c r="Y66" t="s">
        <v>88</v>
      </c>
      <c r="AF66" t="s">
        <v>69</v>
      </c>
      <c r="AV66" t="s">
        <v>69</v>
      </c>
      <c r="BL66" t="s">
        <v>58</v>
      </c>
      <c r="BM66">
        <v>3</v>
      </c>
      <c r="BN66">
        <v>5</v>
      </c>
      <c r="BO66">
        <v>5</v>
      </c>
      <c r="BP66">
        <v>5</v>
      </c>
      <c r="BQ66">
        <v>4</v>
      </c>
      <c r="BR66">
        <v>3</v>
      </c>
      <c r="BS66">
        <v>5</v>
      </c>
      <c r="BT66">
        <v>3</v>
      </c>
      <c r="BU66">
        <v>3</v>
      </c>
      <c r="BV66">
        <v>4</v>
      </c>
      <c r="BW66">
        <v>3</v>
      </c>
      <c r="BX66">
        <v>5</v>
      </c>
      <c r="BY66">
        <v>4</v>
      </c>
      <c r="BZ66">
        <v>5</v>
      </c>
      <c r="CA66">
        <v>3</v>
      </c>
      <c r="CB66" t="s">
        <v>69</v>
      </c>
      <c r="CR66" t="s">
        <v>69</v>
      </c>
      <c r="DH66" t="s">
        <v>70</v>
      </c>
      <c r="DI66" t="s">
        <v>81</v>
      </c>
    </row>
    <row r="67" spans="1:113" x14ac:dyDescent="0.3">
      <c r="A67">
        <v>1399331878</v>
      </c>
      <c r="B67" s="2">
        <v>45074.707175925927</v>
      </c>
      <c r="C67" t="s">
        <v>58</v>
      </c>
      <c r="D67" t="s">
        <v>58</v>
      </c>
      <c r="E67" t="s">
        <v>59</v>
      </c>
      <c r="F67" t="s">
        <v>60</v>
      </c>
      <c r="G67" t="s">
        <v>73</v>
      </c>
      <c r="N67" t="s">
        <v>91</v>
      </c>
      <c r="O67" t="s">
        <v>59</v>
      </c>
      <c r="P67" t="s">
        <v>59</v>
      </c>
      <c r="Q67" t="s">
        <v>59</v>
      </c>
      <c r="R67" t="s">
        <v>59</v>
      </c>
      <c r="S67" t="s">
        <v>65</v>
      </c>
      <c r="V67" t="s">
        <v>67</v>
      </c>
      <c r="AB67" t="s">
        <v>78</v>
      </c>
      <c r="AF67" t="s">
        <v>69</v>
      </c>
      <c r="AV67" t="s">
        <v>69</v>
      </c>
      <c r="BL67" t="s">
        <v>69</v>
      </c>
      <c r="CB67" t="s">
        <v>69</v>
      </c>
      <c r="CR67" t="s">
        <v>58</v>
      </c>
      <c r="CS67">
        <v>4</v>
      </c>
      <c r="CT67">
        <v>5</v>
      </c>
      <c r="CU67">
        <v>5</v>
      </c>
      <c r="CV67">
        <v>5</v>
      </c>
      <c r="CW67">
        <v>5</v>
      </c>
      <c r="CX67">
        <v>4</v>
      </c>
      <c r="CY67">
        <v>4</v>
      </c>
      <c r="CZ67">
        <v>4</v>
      </c>
      <c r="DA67">
        <v>3</v>
      </c>
      <c r="DB67">
        <v>3</v>
      </c>
      <c r="DC67">
        <v>3</v>
      </c>
      <c r="DD67">
        <v>3</v>
      </c>
      <c r="DE67">
        <v>5</v>
      </c>
      <c r="DF67">
        <v>5</v>
      </c>
      <c r="DG67">
        <v>3</v>
      </c>
      <c r="DH67" t="s">
        <v>70</v>
      </c>
      <c r="DI67" t="s">
        <v>79</v>
      </c>
    </row>
    <row r="68" spans="1:113" x14ac:dyDescent="0.3">
      <c r="A68">
        <v>1399331808</v>
      </c>
      <c r="B68" s="2">
        <v>45074.707094907404</v>
      </c>
      <c r="C68" t="s">
        <v>58</v>
      </c>
      <c r="D68" t="s">
        <v>58</v>
      </c>
      <c r="E68" t="s">
        <v>64</v>
      </c>
      <c r="F68" t="s">
        <v>87</v>
      </c>
      <c r="H68" t="s">
        <v>74</v>
      </c>
      <c r="J68" t="s">
        <v>61</v>
      </c>
      <c r="L68" t="s">
        <v>63</v>
      </c>
      <c r="O68" t="s">
        <v>59</v>
      </c>
      <c r="P68" t="s">
        <v>59</v>
      </c>
      <c r="Q68" t="s">
        <v>59</v>
      </c>
      <c r="R68" t="s">
        <v>65</v>
      </c>
      <c r="S68" t="s">
        <v>85</v>
      </c>
      <c r="T68" t="s">
        <v>76</v>
      </c>
      <c r="U68" t="s">
        <v>66</v>
      </c>
      <c r="V68" t="s">
        <v>67</v>
      </c>
      <c r="AF68" t="s">
        <v>69</v>
      </c>
      <c r="AV68" t="s">
        <v>69</v>
      </c>
      <c r="BL68" t="s">
        <v>58</v>
      </c>
      <c r="BM68">
        <v>4</v>
      </c>
      <c r="BN68">
        <v>5</v>
      </c>
      <c r="BO68">
        <v>5</v>
      </c>
      <c r="BP68">
        <v>5</v>
      </c>
      <c r="BQ68">
        <v>4</v>
      </c>
      <c r="BR68">
        <v>2</v>
      </c>
      <c r="BS68">
        <v>1</v>
      </c>
      <c r="BT68">
        <v>1</v>
      </c>
      <c r="BU68">
        <v>2</v>
      </c>
      <c r="BV68">
        <v>1</v>
      </c>
      <c r="BW68">
        <v>2</v>
      </c>
      <c r="BX68">
        <v>3</v>
      </c>
      <c r="BY68">
        <v>4</v>
      </c>
      <c r="BZ68">
        <v>5</v>
      </c>
      <c r="CA68">
        <v>2</v>
      </c>
      <c r="CB68" t="s">
        <v>69</v>
      </c>
      <c r="CR68" t="s">
        <v>69</v>
      </c>
      <c r="DH68" t="s">
        <v>70</v>
      </c>
      <c r="DI68" t="s">
        <v>79</v>
      </c>
    </row>
    <row r="69" spans="1:113" x14ac:dyDescent="0.3">
      <c r="A69">
        <v>1399330440</v>
      </c>
      <c r="B69" s="2">
        <v>45074.705613425926</v>
      </c>
      <c r="C69" t="s">
        <v>58</v>
      </c>
      <c r="D69" t="s">
        <v>58</v>
      </c>
      <c r="E69" t="s">
        <v>59</v>
      </c>
      <c r="F69" t="s">
        <v>82</v>
      </c>
      <c r="J69" t="s">
        <v>61</v>
      </c>
      <c r="O69" t="s">
        <v>59</v>
      </c>
      <c r="P69" t="s">
        <v>64</v>
      </c>
      <c r="Q69" t="s">
        <v>64</v>
      </c>
      <c r="R69" t="s">
        <v>64</v>
      </c>
      <c r="S69" t="s">
        <v>59</v>
      </c>
      <c r="T69" t="s">
        <v>76</v>
      </c>
      <c r="U69" t="s">
        <v>66</v>
      </c>
      <c r="V69" t="s">
        <v>67</v>
      </c>
      <c r="W69" t="s">
        <v>84</v>
      </c>
      <c r="Z69" t="s">
        <v>86</v>
      </c>
      <c r="AF69" t="s">
        <v>58</v>
      </c>
      <c r="AG69">
        <v>4</v>
      </c>
      <c r="AH69">
        <v>5</v>
      </c>
      <c r="AI69">
        <v>5</v>
      </c>
      <c r="AJ69">
        <v>5</v>
      </c>
      <c r="AK69">
        <v>4</v>
      </c>
      <c r="AL69">
        <v>4</v>
      </c>
      <c r="AM69">
        <v>3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4</v>
      </c>
      <c r="AT69">
        <v>5</v>
      </c>
      <c r="AU69">
        <v>3</v>
      </c>
      <c r="AV69" t="s">
        <v>69</v>
      </c>
      <c r="BL69" t="s">
        <v>58</v>
      </c>
      <c r="BM69">
        <v>5</v>
      </c>
      <c r="BN69">
        <v>5</v>
      </c>
      <c r="BO69">
        <v>5</v>
      </c>
      <c r="BP69">
        <v>5</v>
      </c>
      <c r="BQ69">
        <v>5</v>
      </c>
      <c r="BR69">
        <v>3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5</v>
      </c>
      <c r="BY69">
        <v>4</v>
      </c>
      <c r="BZ69">
        <v>5</v>
      </c>
      <c r="CA69">
        <v>2</v>
      </c>
      <c r="CB69" t="s">
        <v>58</v>
      </c>
      <c r="CC69">
        <v>3</v>
      </c>
      <c r="CD69">
        <v>5</v>
      </c>
      <c r="CE69">
        <v>5</v>
      </c>
      <c r="CF69">
        <v>5</v>
      </c>
      <c r="CG69">
        <v>5</v>
      </c>
      <c r="CH69">
        <v>3</v>
      </c>
      <c r="CI69">
        <v>3</v>
      </c>
      <c r="CJ69">
        <v>5</v>
      </c>
      <c r="CK69">
        <v>5</v>
      </c>
      <c r="CL69">
        <v>5</v>
      </c>
      <c r="CM69">
        <v>5</v>
      </c>
      <c r="CN69">
        <v>5</v>
      </c>
      <c r="CO69">
        <v>4</v>
      </c>
      <c r="CP69">
        <v>5</v>
      </c>
      <c r="CQ69">
        <v>3</v>
      </c>
      <c r="CR69" t="s">
        <v>69</v>
      </c>
      <c r="DH69" t="s">
        <v>70</v>
      </c>
      <c r="DI69" t="s">
        <v>81</v>
      </c>
    </row>
    <row r="70" spans="1:113" x14ac:dyDescent="0.3">
      <c r="A70">
        <v>1399328487</v>
      </c>
      <c r="B70" s="2">
        <v>45074.703530092593</v>
      </c>
      <c r="C70" t="s">
        <v>58</v>
      </c>
      <c r="D70" t="s">
        <v>58</v>
      </c>
      <c r="E70" t="s">
        <v>64</v>
      </c>
      <c r="F70" t="s">
        <v>72</v>
      </c>
      <c r="H70" t="s">
        <v>74</v>
      </c>
      <c r="J70" t="s">
        <v>61</v>
      </c>
      <c r="L70" t="s">
        <v>63</v>
      </c>
      <c r="O70" t="s">
        <v>59</v>
      </c>
      <c r="P70" t="s">
        <v>64</v>
      </c>
      <c r="Q70" t="s">
        <v>59</v>
      </c>
      <c r="R70" t="s">
        <v>59</v>
      </c>
      <c r="S70" t="s">
        <v>85</v>
      </c>
      <c r="T70" t="s">
        <v>76</v>
      </c>
      <c r="U70" t="s">
        <v>66</v>
      </c>
      <c r="V70" t="s">
        <v>67</v>
      </c>
      <c r="AF70" t="s">
        <v>58</v>
      </c>
      <c r="AG70">
        <v>4</v>
      </c>
      <c r="AH70">
        <v>5</v>
      </c>
      <c r="AI70">
        <v>4</v>
      </c>
      <c r="AJ70">
        <v>5</v>
      </c>
      <c r="AK70">
        <v>4</v>
      </c>
      <c r="AL70">
        <v>3</v>
      </c>
      <c r="AM70">
        <v>1</v>
      </c>
      <c r="AN70">
        <v>2</v>
      </c>
      <c r="AO70">
        <v>2</v>
      </c>
      <c r="AP70">
        <v>1</v>
      </c>
      <c r="AQ70">
        <v>1</v>
      </c>
      <c r="AR70">
        <v>1</v>
      </c>
      <c r="AS70">
        <v>3</v>
      </c>
      <c r="AT70">
        <v>5</v>
      </c>
      <c r="AU70">
        <v>2</v>
      </c>
      <c r="AV70" t="s">
        <v>69</v>
      </c>
      <c r="BL70" t="s">
        <v>69</v>
      </c>
      <c r="CB70" t="s">
        <v>69</v>
      </c>
      <c r="CR70" t="s">
        <v>69</v>
      </c>
      <c r="DH70" t="s">
        <v>70</v>
      </c>
      <c r="DI70" t="s">
        <v>79</v>
      </c>
    </row>
    <row r="71" spans="1:113" x14ac:dyDescent="0.3">
      <c r="A71">
        <v>1399327892</v>
      </c>
      <c r="B71" s="2">
        <v>45074.702951388892</v>
      </c>
      <c r="C71" t="s">
        <v>58</v>
      </c>
      <c r="D71" t="s">
        <v>69</v>
      </c>
    </row>
    <row r="72" spans="1:113" x14ac:dyDescent="0.3">
      <c r="A72">
        <v>1399327809</v>
      </c>
      <c r="B72" s="2">
        <v>45074.7028587963</v>
      </c>
      <c r="C72" t="s">
        <v>58</v>
      </c>
      <c r="D72" t="s">
        <v>69</v>
      </c>
    </row>
    <row r="73" spans="1:113" x14ac:dyDescent="0.3">
      <c r="A73">
        <v>1399325383</v>
      </c>
      <c r="B73" s="2">
        <v>45074.700428240743</v>
      </c>
      <c r="C73" t="s">
        <v>58</v>
      </c>
      <c r="D73" t="s">
        <v>58</v>
      </c>
      <c r="E73" t="s">
        <v>59</v>
      </c>
      <c r="F73" t="s">
        <v>82</v>
      </c>
      <c r="J73" t="s">
        <v>61</v>
      </c>
      <c r="K73" t="s">
        <v>62</v>
      </c>
      <c r="L73" t="s">
        <v>63</v>
      </c>
      <c r="N73" t="s">
        <v>91</v>
      </c>
      <c r="O73" t="s">
        <v>59</v>
      </c>
      <c r="P73" t="s">
        <v>59</v>
      </c>
      <c r="Q73" t="s">
        <v>64</v>
      </c>
      <c r="R73" t="s">
        <v>59</v>
      </c>
      <c r="S73" t="s">
        <v>59</v>
      </c>
      <c r="T73" t="s">
        <v>76</v>
      </c>
      <c r="U73" t="s">
        <v>66</v>
      </c>
      <c r="V73" t="s">
        <v>67</v>
      </c>
      <c r="X73" t="s">
        <v>77</v>
      </c>
      <c r="Y73" t="s">
        <v>88</v>
      </c>
      <c r="Z73" t="s">
        <v>86</v>
      </c>
      <c r="AF73" t="s">
        <v>58</v>
      </c>
      <c r="AG73">
        <v>3</v>
      </c>
      <c r="AH73">
        <v>5</v>
      </c>
      <c r="AI73">
        <v>5</v>
      </c>
      <c r="AJ73">
        <v>5</v>
      </c>
      <c r="AK73">
        <v>5</v>
      </c>
      <c r="AL73">
        <v>4</v>
      </c>
      <c r="AM73">
        <v>3</v>
      </c>
      <c r="AN73">
        <v>4</v>
      </c>
      <c r="AO73">
        <v>4</v>
      </c>
      <c r="AP73">
        <v>5</v>
      </c>
      <c r="AQ73">
        <v>4</v>
      </c>
      <c r="AR73">
        <v>5</v>
      </c>
      <c r="AS73">
        <v>4</v>
      </c>
      <c r="AT73">
        <v>5</v>
      </c>
      <c r="AU73">
        <v>4</v>
      </c>
      <c r="AV73" t="s">
        <v>58</v>
      </c>
      <c r="AW73">
        <v>4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4</v>
      </c>
      <c r="BF73">
        <v>5</v>
      </c>
      <c r="BG73">
        <v>3</v>
      </c>
      <c r="BH73">
        <v>5</v>
      </c>
      <c r="BI73">
        <v>4</v>
      </c>
      <c r="BJ73">
        <v>5</v>
      </c>
      <c r="BK73">
        <v>4</v>
      </c>
      <c r="BL73" t="s">
        <v>58</v>
      </c>
      <c r="BM73">
        <v>3</v>
      </c>
      <c r="BN73">
        <v>4</v>
      </c>
      <c r="BO73">
        <v>5</v>
      </c>
      <c r="BP73">
        <v>5</v>
      </c>
      <c r="BQ73">
        <v>5</v>
      </c>
      <c r="BR73">
        <v>4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>
        <v>5</v>
      </c>
      <c r="CA73">
        <v>3</v>
      </c>
      <c r="CB73" t="s">
        <v>58</v>
      </c>
      <c r="CC73">
        <v>4</v>
      </c>
      <c r="CD73">
        <v>5</v>
      </c>
      <c r="CE73">
        <v>5</v>
      </c>
      <c r="CF73">
        <v>5</v>
      </c>
      <c r="CG73">
        <v>3</v>
      </c>
      <c r="CH73">
        <v>4</v>
      </c>
      <c r="CI73">
        <v>5</v>
      </c>
      <c r="CJ73">
        <v>3</v>
      </c>
      <c r="CK73">
        <v>3</v>
      </c>
      <c r="CL73">
        <v>3</v>
      </c>
      <c r="CM73">
        <v>3</v>
      </c>
      <c r="CN73">
        <v>4</v>
      </c>
      <c r="CO73">
        <v>4</v>
      </c>
      <c r="CP73">
        <v>5</v>
      </c>
      <c r="CQ73">
        <v>3</v>
      </c>
      <c r="CR73" t="s">
        <v>69</v>
      </c>
      <c r="DH73" t="s">
        <v>70</v>
      </c>
      <c r="DI73" t="s">
        <v>81</v>
      </c>
    </row>
    <row r="74" spans="1:113" x14ac:dyDescent="0.3">
      <c r="A74">
        <v>1399321119</v>
      </c>
      <c r="B74" s="2">
        <v>45074.695856481485</v>
      </c>
      <c r="C74" t="s">
        <v>58</v>
      </c>
      <c r="D74" t="s">
        <v>58</v>
      </c>
      <c r="E74" t="s">
        <v>59</v>
      </c>
      <c r="F74" t="s">
        <v>87</v>
      </c>
      <c r="H74" t="s">
        <v>74</v>
      </c>
      <c r="J74" t="s">
        <v>61</v>
      </c>
      <c r="K74" t="s">
        <v>62</v>
      </c>
      <c r="O74" t="s">
        <v>59</v>
      </c>
      <c r="P74" t="s">
        <v>64</v>
      </c>
      <c r="Q74" t="s">
        <v>59</v>
      </c>
      <c r="R74" t="s">
        <v>59</v>
      </c>
      <c r="S74" t="s">
        <v>85</v>
      </c>
      <c r="U74" t="s">
        <v>66</v>
      </c>
      <c r="V74" t="s">
        <v>67</v>
      </c>
      <c r="AB74" t="s">
        <v>78</v>
      </c>
      <c r="AF74" t="s">
        <v>69</v>
      </c>
      <c r="AV74" t="s">
        <v>69</v>
      </c>
      <c r="BL74" t="s">
        <v>69</v>
      </c>
      <c r="CB74" t="s">
        <v>58</v>
      </c>
      <c r="CC74">
        <v>4</v>
      </c>
      <c r="CD74">
        <v>5</v>
      </c>
      <c r="CE74">
        <v>5</v>
      </c>
      <c r="CF74">
        <v>5</v>
      </c>
      <c r="CG74">
        <v>4</v>
      </c>
      <c r="CH74">
        <v>4</v>
      </c>
      <c r="CI74">
        <v>1</v>
      </c>
      <c r="CJ74">
        <v>1</v>
      </c>
      <c r="CK74">
        <v>1</v>
      </c>
      <c r="CL74">
        <v>2</v>
      </c>
      <c r="CM74">
        <v>1</v>
      </c>
      <c r="CN74">
        <v>3</v>
      </c>
      <c r="CO74">
        <v>3</v>
      </c>
      <c r="CP74">
        <v>5</v>
      </c>
      <c r="CQ74">
        <v>2</v>
      </c>
      <c r="CR74" t="s">
        <v>69</v>
      </c>
      <c r="DH74" t="s">
        <v>70</v>
      </c>
      <c r="DI74" t="s">
        <v>81</v>
      </c>
    </row>
    <row r="75" spans="1:113" x14ac:dyDescent="0.3">
      <c r="A75">
        <v>1399317471</v>
      </c>
      <c r="B75" s="2">
        <v>45074.691655092596</v>
      </c>
      <c r="C75" t="s">
        <v>58</v>
      </c>
      <c r="D75" t="s">
        <v>58</v>
      </c>
      <c r="E75" t="s">
        <v>64</v>
      </c>
      <c r="F75" t="s">
        <v>87</v>
      </c>
      <c r="J75" t="s">
        <v>61</v>
      </c>
      <c r="K75" t="s">
        <v>62</v>
      </c>
      <c r="L75" t="s">
        <v>63</v>
      </c>
      <c r="O75" t="s">
        <v>59</v>
      </c>
      <c r="P75" t="s">
        <v>59</v>
      </c>
      <c r="Q75" t="s">
        <v>59</v>
      </c>
      <c r="R75" t="s">
        <v>59</v>
      </c>
      <c r="S75" t="s">
        <v>65</v>
      </c>
      <c r="U75" t="s">
        <v>66</v>
      </c>
      <c r="V75" t="s">
        <v>67</v>
      </c>
      <c r="AF75" t="s">
        <v>69</v>
      </c>
      <c r="AV75" t="s">
        <v>58</v>
      </c>
      <c r="AW75">
        <v>5</v>
      </c>
      <c r="AX75">
        <v>4</v>
      </c>
      <c r="AY75">
        <v>5</v>
      </c>
      <c r="AZ75">
        <v>5</v>
      </c>
      <c r="BA75">
        <v>4</v>
      </c>
      <c r="BB75">
        <v>4</v>
      </c>
      <c r="BC75">
        <v>2</v>
      </c>
      <c r="BD75">
        <v>2</v>
      </c>
      <c r="BE75">
        <v>1</v>
      </c>
      <c r="BF75">
        <v>1</v>
      </c>
      <c r="BG75">
        <v>1</v>
      </c>
      <c r="BH75">
        <v>1</v>
      </c>
      <c r="BI75">
        <v>4</v>
      </c>
      <c r="BJ75">
        <v>5</v>
      </c>
      <c r="BK75">
        <v>4</v>
      </c>
      <c r="BL75" t="s">
        <v>69</v>
      </c>
      <c r="CB75" t="s">
        <v>69</v>
      </c>
      <c r="CR75" t="s">
        <v>69</v>
      </c>
      <c r="DH75" t="s">
        <v>70</v>
      </c>
      <c r="DI75" t="s">
        <v>81</v>
      </c>
    </row>
    <row r="76" spans="1:113" x14ac:dyDescent="0.3">
      <c r="A76">
        <v>1399317147</v>
      </c>
      <c r="B76" s="2">
        <v>45074.691296296296</v>
      </c>
      <c r="C76" t="s">
        <v>58</v>
      </c>
      <c r="D76" t="s">
        <v>58</v>
      </c>
      <c r="E76" t="s">
        <v>59</v>
      </c>
      <c r="F76" t="s">
        <v>82</v>
      </c>
      <c r="J76" t="s">
        <v>61</v>
      </c>
      <c r="K76" t="s">
        <v>62</v>
      </c>
      <c r="O76" t="s">
        <v>59</v>
      </c>
      <c r="P76" t="s">
        <v>59</v>
      </c>
      <c r="Q76" t="s">
        <v>59</v>
      </c>
      <c r="R76" t="s">
        <v>59</v>
      </c>
      <c r="S76" t="s">
        <v>59</v>
      </c>
      <c r="T76" t="s">
        <v>76</v>
      </c>
      <c r="U76" t="s">
        <v>66</v>
      </c>
      <c r="X76" t="s">
        <v>77</v>
      </c>
      <c r="AF76" t="s">
        <v>58</v>
      </c>
      <c r="AG76">
        <v>3</v>
      </c>
      <c r="AH76">
        <v>4</v>
      </c>
      <c r="AI76">
        <v>5</v>
      </c>
      <c r="AJ76">
        <v>5</v>
      </c>
      <c r="AK76">
        <v>3</v>
      </c>
      <c r="AL76">
        <v>4</v>
      </c>
      <c r="AM76">
        <v>3</v>
      </c>
      <c r="AN76">
        <v>5</v>
      </c>
      <c r="AO76">
        <v>5</v>
      </c>
      <c r="AP76">
        <v>4</v>
      </c>
      <c r="AQ76">
        <v>3</v>
      </c>
      <c r="AR76">
        <v>5</v>
      </c>
      <c r="AS76">
        <v>4</v>
      </c>
      <c r="AT76">
        <v>5</v>
      </c>
      <c r="AU76">
        <v>4</v>
      </c>
      <c r="AV76" t="s">
        <v>58</v>
      </c>
      <c r="AW76">
        <v>4</v>
      </c>
      <c r="AX76">
        <v>5</v>
      </c>
      <c r="AY76">
        <v>5</v>
      </c>
      <c r="AZ76">
        <v>5</v>
      </c>
      <c r="BA76">
        <v>5</v>
      </c>
      <c r="BB76">
        <v>3</v>
      </c>
      <c r="BC76">
        <v>3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4</v>
      </c>
      <c r="BJ76">
        <v>5</v>
      </c>
      <c r="BK76">
        <v>4</v>
      </c>
      <c r="BL76" t="s">
        <v>69</v>
      </c>
      <c r="CB76" t="s">
        <v>58</v>
      </c>
      <c r="CC76">
        <v>5</v>
      </c>
      <c r="CD76">
        <v>5</v>
      </c>
      <c r="CE76">
        <v>5</v>
      </c>
      <c r="CF76">
        <v>5</v>
      </c>
      <c r="CG76">
        <v>5</v>
      </c>
      <c r="CH76">
        <v>4</v>
      </c>
      <c r="CI76">
        <v>3</v>
      </c>
      <c r="CJ76">
        <v>5</v>
      </c>
      <c r="CK76">
        <v>5</v>
      </c>
      <c r="CL76">
        <v>4</v>
      </c>
      <c r="CM76">
        <v>3</v>
      </c>
      <c r="CN76">
        <v>4</v>
      </c>
      <c r="CO76">
        <v>4</v>
      </c>
      <c r="CP76">
        <v>5</v>
      </c>
      <c r="CQ76">
        <v>3</v>
      </c>
      <c r="CR76" t="s">
        <v>58</v>
      </c>
      <c r="CS76">
        <v>3</v>
      </c>
      <c r="CT76">
        <v>4</v>
      </c>
      <c r="CU76">
        <v>4</v>
      </c>
      <c r="CV76">
        <v>4</v>
      </c>
      <c r="CW76">
        <v>4</v>
      </c>
      <c r="CX76">
        <v>5</v>
      </c>
      <c r="CY76">
        <v>5</v>
      </c>
      <c r="CZ76">
        <v>3</v>
      </c>
      <c r="DA76">
        <v>3</v>
      </c>
      <c r="DB76">
        <v>3</v>
      </c>
      <c r="DC76">
        <v>3</v>
      </c>
      <c r="DD76">
        <v>3</v>
      </c>
      <c r="DE76">
        <v>4</v>
      </c>
      <c r="DF76">
        <v>5</v>
      </c>
      <c r="DG76">
        <v>4</v>
      </c>
      <c r="DH76" t="s">
        <v>83</v>
      </c>
      <c r="DI76" t="s">
        <v>81</v>
      </c>
    </row>
    <row r="77" spans="1:113" x14ac:dyDescent="0.3">
      <c r="A77">
        <v>1399311907</v>
      </c>
      <c r="B77" s="2">
        <v>45074.685717592591</v>
      </c>
      <c r="C77" t="s">
        <v>58</v>
      </c>
      <c r="D77" t="s">
        <v>58</v>
      </c>
      <c r="E77" t="s">
        <v>59</v>
      </c>
      <c r="F77" t="s">
        <v>82</v>
      </c>
      <c r="K77" t="s">
        <v>62</v>
      </c>
      <c r="O77" t="s">
        <v>59</v>
      </c>
      <c r="P77" t="s">
        <v>64</v>
      </c>
      <c r="Q77" t="s">
        <v>64</v>
      </c>
      <c r="R77" t="s">
        <v>59</v>
      </c>
      <c r="S77" t="s">
        <v>59</v>
      </c>
      <c r="T77" t="s">
        <v>76</v>
      </c>
      <c r="U77" t="s">
        <v>66</v>
      </c>
      <c r="V77" t="s">
        <v>67</v>
      </c>
      <c r="Y77" t="s">
        <v>88</v>
      </c>
      <c r="Z77" t="s">
        <v>86</v>
      </c>
      <c r="AF77" t="s">
        <v>58</v>
      </c>
      <c r="AG77">
        <v>3</v>
      </c>
      <c r="AH77">
        <v>5</v>
      </c>
      <c r="AI77">
        <v>5</v>
      </c>
      <c r="AJ77">
        <v>5</v>
      </c>
      <c r="AK77">
        <v>5</v>
      </c>
      <c r="AL77">
        <v>4</v>
      </c>
      <c r="AM77">
        <v>3</v>
      </c>
      <c r="AN77">
        <v>5</v>
      </c>
      <c r="AO77">
        <v>5</v>
      </c>
      <c r="AP77">
        <v>5</v>
      </c>
      <c r="AQ77">
        <v>4</v>
      </c>
      <c r="AR77">
        <v>5</v>
      </c>
      <c r="AS77">
        <v>4</v>
      </c>
      <c r="AT77">
        <v>5</v>
      </c>
      <c r="AU77">
        <v>3</v>
      </c>
      <c r="AV77" t="s">
        <v>69</v>
      </c>
      <c r="BL77" t="s">
        <v>58</v>
      </c>
      <c r="BM77">
        <v>4</v>
      </c>
      <c r="BN77">
        <v>5</v>
      </c>
      <c r="BO77">
        <v>5</v>
      </c>
      <c r="BP77">
        <v>5</v>
      </c>
      <c r="BQ77">
        <v>5</v>
      </c>
      <c r="BR77">
        <v>4</v>
      </c>
      <c r="BS77">
        <v>3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4</v>
      </c>
      <c r="BZ77">
        <v>5</v>
      </c>
      <c r="CA77">
        <v>3</v>
      </c>
      <c r="CB77" t="s">
        <v>58</v>
      </c>
      <c r="CC77">
        <v>3</v>
      </c>
      <c r="CD77">
        <v>5</v>
      </c>
      <c r="CE77">
        <v>5</v>
      </c>
      <c r="CF77">
        <v>5</v>
      </c>
      <c r="CG77">
        <v>5</v>
      </c>
      <c r="CH77">
        <v>4</v>
      </c>
      <c r="CI77">
        <v>3</v>
      </c>
      <c r="CJ77">
        <v>4</v>
      </c>
      <c r="CK77">
        <v>2</v>
      </c>
      <c r="CL77">
        <v>2</v>
      </c>
      <c r="CM77">
        <v>2</v>
      </c>
      <c r="CN77">
        <v>2</v>
      </c>
      <c r="CO77">
        <v>4</v>
      </c>
      <c r="CP77">
        <v>5</v>
      </c>
      <c r="CQ77">
        <v>3</v>
      </c>
      <c r="CR77" t="s">
        <v>69</v>
      </c>
      <c r="DH77" t="s">
        <v>83</v>
      </c>
      <c r="DI77" t="s">
        <v>81</v>
      </c>
    </row>
    <row r="78" spans="1:113" x14ac:dyDescent="0.3">
      <c r="A78">
        <v>1399308113</v>
      </c>
      <c r="B78" s="2">
        <v>45074.681527777779</v>
      </c>
      <c r="C78" t="s">
        <v>58</v>
      </c>
      <c r="D78" t="s">
        <v>69</v>
      </c>
    </row>
    <row r="79" spans="1:113" x14ac:dyDescent="0.3">
      <c r="A79">
        <v>1399307128</v>
      </c>
      <c r="B79" s="2">
        <v>45074.68037037037</v>
      </c>
      <c r="C79" t="s">
        <v>58</v>
      </c>
      <c r="D79" t="s">
        <v>58</v>
      </c>
      <c r="E79" t="s">
        <v>64</v>
      </c>
      <c r="F79" t="s">
        <v>87</v>
      </c>
      <c r="J79" t="s">
        <v>61</v>
      </c>
      <c r="K79" t="s">
        <v>62</v>
      </c>
      <c r="O79" t="s">
        <v>64</v>
      </c>
      <c r="P79" t="s">
        <v>64</v>
      </c>
      <c r="Q79" t="s">
        <v>64</v>
      </c>
      <c r="R79" t="s">
        <v>59</v>
      </c>
      <c r="S79" t="s">
        <v>59</v>
      </c>
      <c r="T79" t="s">
        <v>76</v>
      </c>
      <c r="U79" t="s">
        <v>66</v>
      </c>
      <c r="V79" t="s">
        <v>67</v>
      </c>
      <c r="Y79" t="s">
        <v>88</v>
      </c>
      <c r="Z79" t="s">
        <v>86</v>
      </c>
      <c r="AF79" t="s">
        <v>58</v>
      </c>
      <c r="AG79">
        <v>3</v>
      </c>
      <c r="AH79">
        <v>5</v>
      </c>
      <c r="AI79">
        <v>5</v>
      </c>
      <c r="AJ79">
        <v>5</v>
      </c>
      <c r="AK79">
        <v>5</v>
      </c>
      <c r="AL79">
        <v>4</v>
      </c>
      <c r="AM79">
        <v>4</v>
      </c>
      <c r="AN79">
        <v>5</v>
      </c>
      <c r="AO79">
        <v>4</v>
      </c>
      <c r="AP79">
        <v>5</v>
      </c>
      <c r="AQ79">
        <v>4</v>
      </c>
      <c r="AR79">
        <v>5</v>
      </c>
      <c r="AS79">
        <v>4</v>
      </c>
      <c r="AT79">
        <v>5</v>
      </c>
      <c r="AU79">
        <v>4</v>
      </c>
      <c r="AV79" t="s">
        <v>58</v>
      </c>
      <c r="AW79">
        <v>4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4</v>
      </c>
      <c r="BD79">
        <v>4</v>
      </c>
      <c r="BE79">
        <v>5</v>
      </c>
      <c r="BF79">
        <v>5</v>
      </c>
      <c r="BG79">
        <v>3</v>
      </c>
      <c r="BH79">
        <v>4</v>
      </c>
      <c r="BI79">
        <v>4</v>
      </c>
      <c r="BJ79">
        <v>5</v>
      </c>
      <c r="BK79">
        <v>4</v>
      </c>
      <c r="BL79" t="s">
        <v>69</v>
      </c>
      <c r="CB79" t="s">
        <v>58</v>
      </c>
      <c r="CC79">
        <v>4</v>
      </c>
      <c r="CD79">
        <v>5</v>
      </c>
      <c r="CE79">
        <v>5</v>
      </c>
      <c r="CF79">
        <v>5</v>
      </c>
      <c r="CG79">
        <v>5</v>
      </c>
      <c r="CH79">
        <v>3</v>
      </c>
      <c r="CI79">
        <v>5</v>
      </c>
      <c r="CJ79">
        <v>4</v>
      </c>
      <c r="CK79">
        <v>4</v>
      </c>
      <c r="CL79">
        <v>5</v>
      </c>
      <c r="CM79">
        <v>3</v>
      </c>
      <c r="CN79">
        <v>4</v>
      </c>
      <c r="CO79">
        <v>3</v>
      </c>
      <c r="CP79">
        <v>5</v>
      </c>
      <c r="CQ79">
        <v>3</v>
      </c>
      <c r="CR79" t="s">
        <v>69</v>
      </c>
      <c r="DH79" t="s">
        <v>70</v>
      </c>
      <c r="DI79" t="s">
        <v>81</v>
      </c>
    </row>
    <row r="80" spans="1:113" x14ac:dyDescent="0.3">
      <c r="A80">
        <v>1399299924</v>
      </c>
      <c r="B80" s="2">
        <v>45074.672303240739</v>
      </c>
      <c r="C80" t="s">
        <v>58</v>
      </c>
      <c r="D80" t="s">
        <v>69</v>
      </c>
    </row>
    <row r="81" spans="1:113" x14ac:dyDescent="0.3">
      <c r="A81">
        <v>1399299473</v>
      </c>
      <c r="B81" s="2">
        <v>45074.671701388892</v>
      </c>
      <c r="C81" t="s">
        <v>58</v>
      </c>
      <c r="D81" t="s">
        <v>69</v>
      </c>
    </row>
    <row r="82" spans="1:113" x14ac:dyDescent="0.3">
      <c r="A82">
        <v>1399297074</v>
      </c>
      <c r="B82" s="2">
        <v>45074.66878472222</v>
      </c>
      <c r="C82" t="s">
        <v>58</v>
      </c>
      <c r="D82" t="s">
        <v>58</v>
      </c>
      <c r="E82" t="s">
        <v>65</v>
      </c>
      <c r="F82" t="s">
        <v>72</v>
      </c>
      <c r="I82" t="s">
        <v>75</v>
      </c>
      <c r="O82" t="s">
        <v>65</v>
      </c>
      <c r="P82" t="s">
        <v>59</v>
      </c>
      <c r="Q82" t="s">
        <v>64</v>
      </c>
      <c r="R82" t="s">
        <v>59</v>
      </c>
      <c r="S82" t="s">
        <v>59</v>
      </c>
      <c r="U82" t="s">
        <v>66</v>
      </c>
      <c r="V82" t="s">
        <v>67</v>
      </c>
      <c r="Y82" t="s">
        <v>88</v>
      </c>
      <c r="AF82" t="s">
        <v>58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3</v>
      </c>
      <c r="AN82">
        <v>5</v>
      </c>
      <c r="AO82">
        <v>5</v>
      </c>
      <c r="AP82">
        <v>5</v>
      </c>
      <c r="AQ82">
        <v>3</v>
      </c>
      <c r="AR82">
        <v>4</v>
      </c>
      <c r="AS82">
        <v>4</v>
      </c>
      <c r="AT82">
        <v>5</v>
      </c>
      <c r="AU82">
        <v>2</v>
      </c>
      <c r="AV82" t="s">
        <v>69</v>
      </c>
      <c r="BL82" t="s">
        <v>58</v>
      </c>
      <c r="BM82">
        <v>3</v>
      </c>
      <c r="BN82">
        <v>5</v>
      </c>
      <c r="BO82">
        <v>5</v>
      </c>
      <c r="BP82">
        <v>5</v>
      </c>
      <c r="BQ82">
        <v>3</v>
      </c>
      <c r="BR82">
        <v>4</v>
      </c>
      <c r="BS82">
        <v>3</v>
      </c>
      <c r="BT82">
        <v>3</v>
      </c>
      <c r="BU82">
        <v>4</v>
      </c>
      <c r="BV82">
        <v>4</v>
      </c>
      <c r="BW82">
        <v>3</v>
      </c>
      <c r="BX82">
        <v>5</v>
      </c>
      <c r="BY82">
        <v>4</v>
      </c>
      <c r="BZ82">
        <v>5</v>
      </c>
      <c r="CA82">
        <v>2</v>
      </c>
      <c r="CB82" t="s">
        <v>69</v>
      </c>
      <c r="CR82" t="s">
        <v>69</v>
      </c>
      <c r="DH82" t="s">
        <v>70</v>
      </c>
      <c r="DI82" t="s">
        <v>81</v>
      </c>
    </row>
    <row r="83" spans="1:113" x14ac:dyDescent="0.3">
      <c r="A83">
        <v>1399294523</v>
      </c>
      <c r="B83" s="2">
        <v>45074.665925925925</v>
      </c>
      <c r="C83" t="s">
        <v>58</v>
      </c>
      <c r="D83" t="s">
        <v>58</v>
      </c>
      <c r="E83" t="s">
        <v>59</v>
      </c>
      <c r="F83" t="s">
        <v>87</v>
      </c>
      <c r="J83" t="s">
        <v>61</v>
      </c>
      <c r="K83" t="s">
        <v>62</v>
      </c>
      <c r="L83" t="s">
        <v>63</v>
      </c>
      <c r="N83" t="s">
        <v>91</v>
      </c>
      <c r="O83" t="s">
        <v>59</v>
      </c>
      <c r="P83" t="s">
        <v>59</v>
      </c>
      <c r="Q83" t="s">
        <v>59</v>
      </c>
      <c r="R83" t="s">
        <v>59</v>
      </c>
      <c r="S83" t="s">
        <v>59</v>
      </c>
      <c r="T83" t="s">
        <v>76</v>
      </c>
      <c r="U83" t="s">
        <v>66</v>
      </c>
      <c r="V83" t="s">
        <v>67</v>
      </c>
      <c r="AF83" t="s">
        <v>58</v>
      </c>
      <c r="AG83">
        <v>4</v>
      </c>
      <c r="AH83">
        <v>5</v>
      </c>
      <c r="AI83">
        <v>4</v>
      </c>
      <c r="AJ83">
        <v>5</v>
      </c>
      <c r="AK83">
        <v>4</v>
      </c>
      <c r="AL83">
        <v>4</v>
      </c>
      <c r="AM83">
        <v>4</v>
      </c>
      <c r="AN83">
        <v>4</v>
      </c>
      <c r="AO83">
        <v>5</v>
      </c>
      <c r="AP83">
        <v>5</v>
      </c>
      <c r="AQ83">
        <v>3</v>
      </c>
      <c r="AR83">
        <v>5</v>
      </c>
      <c r="AS83">
        <v>4</v>
      </c>
      <c r="AT83">
        <v>5</v>
      </c>
      <c r="AU83">
        <v>2</v>
      </c>
      <c r="AV83" t="s">
        <v>58</v>
      </c>
      <c r="AW83">
        <v>4</v>
      </c>
      <c r="AX83">
        <v>5</v>
      </c>
      <c r="AY83">
        <v>5</v>
      </c>
      <c r="AZ83">
        <v>5</v>
      </c>
      <c r="BA83">
        <v>5</v>
      </c>
      <c r="BB83">
        <v>3</v>
      </c>
      <c r="BC83">
        <v>3</v>
      </c>
      <c r="BD83">
        <v>4</v>
      </c>
      <c r="BE83">
        <v>3</v>
      </c>
      <c r="BF83">
        <v>4</v>
      </c>
      <c r="BG83">
        <v>3</v>
      </c>
      <c r="BH83">
        <v>5</v>
      </c>
      <c r="BI83">
        <v>4</v>
      </c>
      <c r="BJ83">
        <v>5</v>
      </c>
      <c r="BK83">
        <v>2</v>
      </c>
      <c r="BL83" t="s">
        <v>69</v>
      </c>
      <c r="CB83" t="s">
        <v>69</v>
      </c>
      <c r="CR83" t="s">
        <v>69</v>
      </c>
      <c r="DH83" t="s">
        <v>70</v>
      </c>
      <c r="DI83" t="s">
        <v>81</v>
      </c>
    </row>
    <row r="84" spans="1:113" x14ac:dyDescent="0.3">
      <c r="A84">
        <v>1399290706</v>
      </c>
      <c r="B84" s="2">
        <v>45074.661736111113</v>
      </c>
      <c r="C84" t="s">
        <v>69</v>
      </c>
    </row>
    <row r="85" spans="1:113" x14ac:dyDescent="0.3">
      <c r="A85">
        <v>1399290601</v>
      </c>
      <c r="B85" s="2">
        <v>45074.661620370367</v>
      </c>
      <c r="C85" t="s">
        <v>58</v>
      </c>
      <c r="D85" t="s">
        <v>69</v>
      </c>
    </row>
    <row r="86" spans="1:113" x14ac:dyDescent="0.3">
      <c r="A86">
        <v>1399273018</v>
      </c>
      <c r="B86" s="2">
        <v>45074.641481481478</v>
      </c>
      <c r="C86" t="s">
        <v>58</v>
      </c>
      <c r="D86" t="s">
        <v>58</v>
      </c>
      <c r="E86" t="s">
        <v>93</v>
      </c>
      <c r="F86" t="s">
        <v>94</v>
      </c>
      <c r="N86" t="s">
        <v>91</v>
      </c>
      <c r="O86" t="s">
        <v>93</v>
      </c>
      <c r="P86" t="s">
        <v>89</v>
      </c>
      <c r="Q86" t="s">
        <v>89</v>
      </c>
      <c r="R86" t="s">
        <v>89</v>
      </c>
      <c r="S86" t="s">
        <v>89</v>
      </c>
      <c r="W86" t="s">
        <v>84</v>
      </c>
      <c r="AE86" t="s">
        <v>95</v>
      </c>
      <c r="AF86" t="s">
        <v>58</v>
      </c>
      <c r="AG86">
        <v>4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3</v>
      </c>
      <c r="AN86">
        <v>4</v>
      </c>
      <c r="AO86">
        <v>4</v>
      </c>
      <c r="AP86">
        <v>4</v>
      </c>
      <c r="AQ86">
        <v>4</v>
      </c>
      <c r="AR86">
        <v>4</v>
      </c>
      <c r="AS86">
        <v>3</v>
      </c>
      <c r="AT86">
        <v>4</v>
      </c>
      <c r="AU86">
        <v>4</v>
      </c>
      <c r="AV86" t="s">
        <v>69</v>
      </c>
      <c r="BL86" t="s">
        <v>58</v>
      </c>
      <c r="BM86">
        <v>4</v>
      </c>
      <c r="BN86">
        <v>4</v>
      </c>
      <c r="BO86">
        <v>5</v>
      </c>
      <c r="BP86">
        <v>5</v>
      </c>
      <c r="BQ86">
        <v>5</v>
      </c>
      <c r="BR86">
        <v>5</v>
      </c>
      <c r="BS86">
        <v>4</v>
      </c>
      <c r="BT86">
        <v>5</v>
      </c>
      <c r="BU86">
        <v>5</v>
      </c>
      <c r="BV86">
        <v>3</v>
      </c>
      <c r="BW86">
        <v>4</v>
      </c>
      <c r="BX86">
        <v>4</v>
      </c>
      <c r="BY86">
        <v>5</v>
      </c>
      <c r="BZ86">
        <v>5</v>
      </c>
      <c r="CA86">
        <v>5</v>
      </c>
      <c r="CB86" t="s">
        <v>69</v>
      </c>
      <c r="CR86" t="s">
        <v>69</v>
      </c>
      <c r="DH86" t="s">
        <v>70</v>
      </c>
      <c r="DI86" t="s">
        <v>81</v>
      </c>
    </row>
    <row r="87" spans="1:113" x14ac:dyDescent="0.3">
      <c r="A87">
        <v>1399271810</v>
      </c>
      <c r="B87" s="2">
        <v>45074.640081018515</v>
      </c>
      <c r="C87" t="s">
        <v>58</v>
      </c>
      <c r="D87" t="s">
        <v>58</v>
      </c>
      <c r="E87" t="s">
        <v>64</v>
      </c>
      <c r="F87" t="s">
        <v>60</v>
      </c>
      <c r="H87" t="s">
        <v>74</v>
      </c>
      <c r="I87" t="s">
        <v>75</v>
      </c>
      <c r="O87" t="s">
        <v>59</v>
      </c>
      <c r="P87" t="s">
        <v>59</v>
      </c>
      <c r="Q87" t="s">
        <v>64</v>
      </c>
      <c r="R87" t="s">
        <v>59</v>
      </c>
      <c r="S87" t="s">
        <v>64</v>
      </c>
      <c r="U87" t="s">
        <v>66</v>
      </c>
      <c r="V87" t="s">
        <v>67</v>
      </c>
      <c r="W87" t="s">
        <v>84</v>
      </c>
      <c r="AF87" t="s">
        <v>69</v>
      </c>
      <c r="AV87" t="s">
        <v>58</v>
      </c>
      <c r="AW87">
        <v>2</v>
      </c>
      <c r="AX87">
        <v>3</v>
      </c>
      <c r="AY87">
        <v>4</v>
      </c>
      <c r="AZ87">
        <v>2</v>
      </c>
      <c r="BA87">
        <v>3</v>
      </c>
      <c r="BB87">
        <v>5</v>
      </c>
      <c r="BC87">
        <v>5</v>
      </c>
      <c r="BD87">
        <v>4</v>
      </c>
      <c r="BE87">
        <v>3</v>
      </c>
      <c r="BF87">
        <v>2</v>
      </c>
      <c r="BG87">
        <v>4</v>
      </c>
      <c r="BH87">
        <v>3</v>
      </c>
      <c r="BI87">
        <v>5</v>
      </c>
      <c r="BJ87">
        <v>5</v>
      </c>
      <c r="BK87">
        <v>5</v>
      </c>
      <c r="BL87" t="s">
        <v>58</v>
      </c>
      <c r="BM87">
        <v>4</v>
      </c>
      <c r="BN87">
        <v>3</v>
      </c>
      <c r="BO87">
        <v>2</v>
      </c>
      <c r="BP87">
        <v>3</v>
      </c>
      <c r="BQ87">
        <v>3</v>
      </c>
      <c r="BR87">
        <v>5</v>
      </c>
      <c r="BS87">
        <v>3</v>
      </c>
      <c r="BT87">
        <v>3</v>
      </c>
      <c r="BU87">
        <v>4</v>
      </c>
      <c r="BV87">
        <v>3</v>
      </c>
      <c r="BW87">
        <v>5</v>
      </c>
      <c r="BX87">
        <v>4</v>
      </c>
      <c r="BY87">
        <v>4</v>
      </c>
      <c r="BZ87">
        <v>4</v>
      </c>
      <c r="CA87">
        <v>4</v>
      </c>
      <c r="CB87" t="s">
        <v>69</v>
      </c>
      <c r="CR87" t="s">
        <v>69</v>
      </c>
      <c r="DH87" t="s">
        <v>83</v>
      </c>
      <c r="DI87" t="s">
        <v>71</v>
      </c>
    </row>
    <row r="88" spans="1:113" x14ac:dyDescent="0.3">
      <c r="A88">
        <v>1399265822</v>
      </c>
      <c r="B88" s="2">
        <v>45074.632916666669</v>
      </c>
      <c r="C88" t="s">
        <v>69</v>
      </c>
    </row>
    <row r="89" spans="1:113" x14ac:dyDescent="0.3">
      <c r="A89">
        <v>1399265072</v>
      </c>
      <c r="B89" s="2">
        <v>45074.632002314815</v>
      </c>
      <c r="C89" t="s">
        <v>58</v>
      </c>
      <c r="D89" t="s">
        <v>58</v>
      </c>
      <c r="E89" t="s">
        <v>59</v>
      </c>
      <c r="F89" t="s">
        <v>72</v>
      </c>
      <c r="K89" t="s">
        <v>62</v>
      </c>
      <c r="O89" t="s">
        <v>59</v>
      </c>
      <c r="P89" t="s">
        <v>59</v>
      </c>
      <c r="Q89" t="s">
        <v>64</v>
      </c>
      <c r="R89" t="s">
        <v>59</v>
      </c>
      <c r="S89" t="s">
        <v>59</v>
      </c>
      <c r="T89" t="s">
        <v>76</v>
      </c>
      <c r="U89" t="s">
        <v>66</v>
      </c>
      <c r="V89" t="s">
        <v>67</v>
      </c>
      <c r="Z89" t="s">
        <v>86</v>
      </c>
      <c r="AB89" t="s">
        <v>78</v>
      </c>
      <c r="AF89" t="s">
        <v>58</v>
      </c>
      <c r="AG89">
        <v>5</v>
      </c>
      <c r="AH89">
        <v>4</v>
      </c>
      <c r="AI89">
        <v>5</v>
      </c>
      <c r="AJ89">
        <v>5</v>
      </c>
      <c r="AK89">
        <v>3</v>
      </c>
      <c r="AL89">
        <v>4</v>
      </c>
      <c r="AM89">
        <v>4</v>
      </c>
      <c r="AN89">
        <v>5</v>
      </c>
      <c r="AO89">
        <v>5</v>
      </c>
      <c r="AP89">
        <v>5</v>
      </c>
      <c r="AQ89">
        <v>4</v>
      </c>
      <c r="AR89">
        <v>5</v>
      </c>
      <c r="AS89">
        <v>4</v>
      </c>
      <c r="AT89">
        <v>5</v>
      </c>
      <c r="AU89">
        <v>3</v>
      </c>
      <c r="AV89" t="s">
        <v>58</v>
      </c>
      <c r="AW89">
        <v>4</v>
      </c>
      <c r="AX89">
        <v>5</v>
      </c>
      <c r="AY89">
        <v>5</v>
      </c>
      <c r="AZ89">
        <v>5</v>
      </c>
      <c r="BA89">
        <v>3</v>
      </c>
      <c r="BB89">
        <v>4</v>
      </c>
      <c r="BC89">
        <v>3</v>
      </c>
      <c r="BD89">
        <v>3</v>
      </c>
      <c r="BE89">
        <v>4</v>
      </c>
      <c r="BF89">
        <v>4</v>
      </c>
      <c r="BG89">
        <v>3</v>
      </c>
      <c r="BH89">
        <v>5</v>
      </c>
      <c r="BI89">
        <v>4</v>
      </c>
      <c r="BJ89">
        <v>5</v>
      </c>
      <c r="BK89">
        <v>3</v>
      </c>
      <c r="BL89" t="s">
        <v>69</v>
      </c>
      <c r="CB89" t="s">
        <v>69</v>
      </c>
      <c r="CR89" t="s">
        <v>69</v>
      </c>
      <c r="DH89" t="s">
        <v>83</v>
      </c>
      <c r="DI89" t="s">
        <v>81</v>
      </c>
    </row>
    <row r="90" spans="1:113" x14ac:dyDescent="0.3">
      <c r="A90">
        <v>1399263421</v>
      </c>
      <c r="B90" s="2">
        <v>45074.629988425928</v>
      </c>
      <c r="C90" t="s">
        <v>58</v>
      </c>
      <c r="D90" t="s">
        <v>58</v>
      </c>
      <c r="E90" t="s">
        <v>64</v>
      </c>
      <c r="F90" t="s">
        <v>82</v>
      </c>
      <c r="I90" t="s">
        <v>75</v>
      </c>
      <c r="O90" t="s">
        <v>65</v>
      </c>
      <c r="P90" t="s">
        <v>64</v>
      </c>
      <c r="Q90" t="s">
        <v>64</v>
      </c>
      <c r="R90" t="s">
        <v>59</v>
      </c>
      <c r="S90" t="s">
        <v>59</v>
      </c>
      <c r="T90" t="s">
        <v>76</v>
      </c>
      <c r="U90" t="s">
        <v>66</v>
      </c>
      <c r="V90" t="s">
        <v>67</v>
      </c>
      <c r="X90" t="s">
        <v>77</v>
      </c>
      <c r="Y90" t="s">
        <v>88</v>
      </c>
      <c r="Z90" t="s">
        <v>86</v>
      </c>
      <c r="AB90" t="s">
        <v>78</v>
      </c>
      <c r="AF90" t="s">
        <v>69</v>
      </c>
      <c r="AV90" t="s">
        <v>69</v>
      </c>
      <c r="BL90" t="s">
        <v>58</v>
      </c>
      <c r="BM90">
        <v>3</v>
      </c>
      <c r="BN90">
        <v>5</v>
      </c>
      <c r="BO90">
        <v>5</v>
      </c>
      <c r="BP90">
        <v>5</v>
      </c>
      <c r="BQ90">
        <v>4</v>
      </c>
      <c r="BR90">
        <v>4</v>
      </c>
      <c r="BS90">
        <v>3</v>
      </c>
      <c r="BT90">
        <v>4</v>
      </c>
      <c r="BU90">
        <v>4</v>
      </c>
      <c r="BV90">
        <v>4</v>
      </c>
      <c r="BW90">
        <v>3</v>
      </c>
      <c r="BX90">
        <v>4</v>
      </c>
      <c r="BY90">
        <v>4</v>
      </c>
      <c r="BZ90">
        <v>5</v>
      </c>
      <c r="CA90">
        <v>3</v>
      </c>
      <c r="CB90" t="s">
        <v>58</v>
      </c>
      <c r="CC90">
        <v>4</v>
      </c>
      <c r="CD90">
        <v>5</v>
      </c>
      <c r="CE90">
        <v>5</v>
      </c>
      <c r="CF90">
        <v>5</v>
      </c>
      <c r="CG90">
        <v>5</v>
      </c>
      <c r="CH90">
        <v>4</v>
      </c>
      <c r="CI90">
        <v>3</v>
      </c>
      <c r="CJ90">
        <v>4</v>
      </c>
      <c r="CK90">
        <v>5</v>
      </c>
      <c r="CL90">
        <v>4</v>
      </c>
      <c r="CM90">
        <v>3</v>
      </c>
      <c r="CN90">
        <v>4</v>
      </c>
      <c r="CO90">
        <v>4</v>
      </c>
      <c r="CP90">
        <v>5</v>
      </c>
      <c r="CQ90">
        <v>3</v>
      </c>
      <c r="CR90" t="s">
        <v>69</v>
      </c>
      <c r="DH90" t="s">
        <v>70</v>
      </c>
      <c r="DI90" t="s">
        <v>81</v>
      </c>
    </row>
    <row r="91" spans="1:113" x14ac:dyDescent="0.3">
      <c r="A91">
        <v>1399262931</v>
      </c>
      <c r="B91" s="2">
        <v>45074.62939814815</v>
      </c>
      <c r="C91" t="s">
        <v>58</v>
      </c>
      <c r="D91" t="s">
        <v>58</v>
      </c>
      <c r="E91" t="s">
        <v>64</v>
      </c>
      <c r="F91" t="s">
        <v>82</v>
      </c>
      <c r="H91" t="s">
        <v>74</v>
      </c>
      <c r="O91" t="s">
        <v>85</v>
      </c>
      <c r="P91" t="s">
        <v>65</v>
      </c>
      <c r="Q91" t="s">
        <v>59</v>
      </c>
      <c r="R91" t="s">
        <v>65</v>
      </c>
      <c r="S91" t="s">
        <v>59</v>
      </c>
      <c r="U91" t="s">
        <v>66</v>
      </c>
      <c r="W91" t="s">
        <v>84</v>
      </c>
      <c r="AF91" t="s">
        <v>58</v>
      </c>
      <c r="AG91">
        <v>5</v>
      </c>
      <c r="AH91">
        <v>5</v>
      </c>
      <c r="AI91">
        <v>5</v>
      </c>
      <c r="AJ91">
        <v>5</v>
      </c>
      <c r="AK91">
        <v>1</v>
      </c>
      <c r="AL91">
        <v>2</v>
      </c>
      <c r="AM91">
        <v>5</v>
      </c>
      <c r="AN91">
        <v>3</v>
      </c>
      <c r="AO91">
        <v>5</v>
      </c>
      <c r="AP91">
        <v>1</v>
      </c>
      <c r="AQ91">
        <v>1</v>
      </c>
      <c r="AR91">
        <v>5</v>
      </c>
      <c r="AS91">
        <v>5</v>
      </c>
      <c r="AT91">
        <v>5</v>
      </c>
      <c r="AU91">
        <v>5</v>
      </c>
      <c r="AV91" t="s">
        <v>69</v>
      </c>
      <c r="BL91" t="s">
        <v>69</v>
      </c>
      <c r="CB91" t="s">
        <v>69</v>
      </c>
      <c r="CR91" t="s">
        <v>58</v>
      </c>
      <c r="CS91">
        <v>2</v>
      </c>
      <c r="CT91">
        <v>3</v>
      </c>
      <c r="CU91">
        <v>4</v>
      </c>
      <c r="CV91">
        <v>3</v>
      </c>
      <c r="CW91">
        <v>3</v>
      </c>
      <c r="CX91">
        <v>3</v>
      </c>
      <c r="CY91">
        <v>2</v>
      </c>
      <c r="CZ91">
        <v>3</v>
      </c>
      <c r="DA91">
        <v>3</v>
      </c>
      <c r="DB91">
        <v>2</v>
      </c>
      <c r="DC91">
        <v>3</v>
      </c>
      <c r="DD91">
        <v>3</v>
      </c>
      <c r="DE91">
        <v>1</v>
      </c>
      <c r="DF91">
        <v>3</v>
      </c>
      <c r="DG91">
        <v>2</v>
      </c>
      <c r="DH91" t="s">
        <v>83</v>
      </c>
      <c r="DI91" t="s">
        <v>81</v>
      </c>
    </row>
    <row r="92" spans="1:113" x14ac:dyDescent="0.3">
      <c r="A92">
        <v>1399261192</v>
      </c>
      <c r="B92" s="2">
        <v>45074.627268518518</v>
      </c>
      <c r="C92" t="s">
        <v>58</v>
      </c>
      <c r="D92" t="s">
        <v>58</v>
      </c>
      <c r="E92" t="s">
        <v>64</v>
      </c>
      <c r="F92" t="s">
        <v>87</v>
      </c>
      <c r="J92" t="s">
        <v>61</v>
      </c>
      <c r="O92" t="s">
        <v>59</v>
      </c>
      <c r="P92" t="s">
        <v>59</v>
      </c>
      <c r="Q92" t="s">
        <v>59</v>
      </c>
      <c r="R92" t="s">
        <v>59</v>
      </c>
      <c r="S92" t="s">
        <v>59</v>
      </c>
      <c r="T92" t="s">
        <v>76</v>
      </c>
      <c r="U92" t="s">
        <v>66</v>
      </c>
      <c r="V92" t="s">
        <v>67</v>
      </c>
      <c r="X92" t="s">
        <v>77</v>
      </c>
      <c r="AF92" t="s">
        <v>58</v>
      </c>
      <c r="AG92">
        <v>3</v>
      </c>
      <c r="AH92">
        <v>5</v>
      </c>
      <c r="AI92">
        <v>5</v>
      </c>
      <c r="AJ92">
        <v>5</v>
      </c>
      <c r="AK92">
        <v>4</v>
      </c>
      <c r="AL92">
        <v>4</v>
      </c>
      <c r="AM92">
        <v>3</v>
      </c>
      <c r="AN92">
        <v>4</v>
      </c>
      <c r="AO92">
        <v>4</v>
      </c>
      <c r="AP92">
        <v>4</v>
      </c>
      <c r="AQ92">
        <v>3</v>
      </c>
      <c r="AR92">
        <v>5</v>
      </c>
      <c r="AS92">
        <v>4</v>
      </c>
      <c r="AT92">
        <v>5</v>
      </c>
      <c r="AU92">
        <v>2</v>
      </c>
      <c r="AV92" t="s">
        <v>58</v>
      </c>
      <c r="AW92">
        <v>3</v>
      </c>
      <c r="AX92">
        <v>5</v>
      </c>
      <c r="AY92">
        <v>5</v>
      </c>
      <c r="AZ92">
        <v>5</v>
      </c>
      <c r="BA92">
        <v>5</v>
      </c>
      <c r="BB92">
        <v>4</v>
      </c>
      <c r="BC92">
        <v>3</v>
      </c>
      <c r="BD92">
        <v>4</v>
      </c>
      <c r="BE92">
        <v>4</v>
      </c>
      <c r="BF92">
        <v>4</v>
      </c>
      <c r="BG92">
        <v>3</v>
      </c>
      <c r="BH92">
        <v>4</v>
      </c>
      <c r="BI92">
        <v>3</v>
      </c>
      <c r="BJ92">
        <v>5</v>
      </c>
      <c r="BK92">
        <v>3</v>
      </c>
      <c r="BL92" t="s">
        <v>58</v>
      </c>
      <c r="BM92">
        <v>3</v>
      </c>
      <c r="BN92">
        <v>5</v>
      </c>
      <c r="BO92">
        <v>5</v>
      </c>
      <c r="BP92">
        <v>5</v>
      </c>
      <c r="BQ92">
        <v>4</v>
      </c>
      <c r="BR92">
        <v>4</v>
      </c>
      <c r="BS92">
        <v>3</v>
      </c>
      <c r="BT92">
        <v>3</v>
      </c>
      <c r="BU92">
        <v>4</v>
      </c>
      <c r="BV92">
        <v>4</v>
      </c>
      <c r="BW92">
        <v>3</v>
      </c>
      <c r="BX92">
        <v>5</v>
      </c>
      <c r="BY92">
        <v>4</v>
      </c>
      <c r="BZ92">
        <v>5</v>
      </c>
      <c r="CA92">
        <v>2</v>
      </c>
      <c r="CB92" t="s">
        <v>69</v>
      </c>
      <c r="CR92" t="s">
        <v>69</v>
      </c>
      <c r="DH92" t="s">
        <v>70</v>
      </c>
      <c r="DI92" t="s">
        <v>81</v>
      </c>
    </row>
    <row r="93" spans="1:113" x14ac:dyDescent="0.3">
      <c r="A93">
        <v>1399260630</v>
      </c>
      <c r="B93" s="2">
        <v>45074.626608796294</v>
      </c>
      <c r="C93" t="s">
        <v>58</v>
      </c>
      <c r="D93" t="s">
        <v>58</v>
      </c>
      <c r="E93" t="s">
        <v>64</v>
      </c>
      <c r="F93" t="s">
        <v>72</v>
      </c>
      <c r="L93" t="s">
        <v>63</v>
      </c>
      <c r="O93" t="s">
        <v>64</v>
      </c>
      <c r="P93" t="s">
        <v>64</v>
      </c>
      <c r="Q93" t="s">
        <v>59</v>
      </c>
      <c r="R93" t="s">
        <v>64</v>
      </c>
      <c r="S93" t="s">
        <v>64</v>
      </c>
      <c r="T93" t="s">
        <v>76</v>
      </c>
      <c r="V93" t="s">
        <v>67</v>
      </c>
      <c r="AF93" t="s">
        <v>58</v>
      </c>
      <c r="AG93">
        <v>3</v>
      </c>
      <c r="AH93">
        <v>4</v>
      </c>
      <c r="AI93">
        <v>3</v>
      </c>
      <c r="AJ93">
        <v>4</v>
      </c>
      <c r="AK93">
        <v>4</v>
      </c>
      <c r="AL93">
        <v>3</v>
      </c>
      <c r="AM93">
        <v>4</v>
      </c>
      <c r="AN93">
        <v>4</v>
      </c>
      <c r="AO93">
        <v>3</v>
      </c>
      <c r="AP93">
        <v>4</v>
      </c>
      <c r="AQ93">
        <v>4</v>
      </c>
      <c r="AR93">
        <v>4</v>
      </c>
      <c r="AS93">
        <v>5</v>
      </c>
      <c r="AT93">
        <v>5</v>
      </c>
      <c r="AU93">
        <v>5</v>
      </c>
      <c r="AV93" t="s">
        <v>69</v>
      </c>
      <c r="BL93" t="s">
        <v>58</v>
      </c>
      <c r="BM93">
        <v>4</v>
      </c>
      <c r="BN93">
        <v>4</v>
      </c>
      <c r="BO93">
        <v>3</v>
      </c>
      <c r="BP93">
        <v>3</v>
      </c>
      <c r="BQ93">
        <v>2</v>
      </c>
      <c r="BR93">
        <v>4</v>
      </c>
      <c r="BS93">
        <v>2</v>
      </c>
      <c r="BT93">
        <v>5</v>
      </c>
      <c r="BU93">
        <v>4</v>
      </c>
      <c r="BV93">
        <v>5</v>
      </c>
      <c r="BW93">
        <v>1</v>
      </c>
      <c r="BX93">
        <v>4</v>
      </c>
      <c r="BY93">
        <v>4</v>
      </c>
      <c r="BZ93">
        <v>3</v>
      </c>
      <c r="CA93">
        <v>3</v>
      </c>
      <c r="CB93" t="s">
        <v>69</v>
      </c>
      <c r="CR93" t="s">
        <v>69</v>
      </c>
      <c r="DH93" t="s">
        <v>83</v>
      </c>
      <c r="DI93" t="s">
        <v>81</v>
      </c>
    </row>
    <row r="94" spans="1:113" x14ac:dyDescent="0.3">
      <c r="A94">
        <v>1399258630</v>
      </c>
      <c r="B94" s="2">
        <v>45074.624236111114</v>
      </c>
      <c r="C94" t="s">
        <v>58</v>
      </c>
      <c r="D94" t="s">
        <v>58</v>
      </c>
      <c r="E94" t="s">
        <v>59</v>
      </c>
      <c r="F94" t="s">
        <v>87</v>
      </c>
      <c r="J94" t="s">
        <v>61</v>
      </c>
      <c r="O94" t="s">
        <v>59</v>
      </c>
      <c r="P94" t="s">
        <v>59</v>
      </c>
      <c r="Q94" t="s">
        <v>64</v>
      </c>
      <c r="R94" t="s">
        <v>59</v>
      </c>
      <c r="S94" t="s">
        <v>59</v>
      </c>
      <c r="T94" t="s">
        <v>76</v>
      </c>
      <c r="U94" t="s">
        <v>66</v>
      </c>
      <c r="V94" t="s">
        <v>67</v>
      </c>
      <c r="X94" t="s">
        <v>77</v>
      </c>
      <c r="Y94" t="s">
        <v>88</v>
      </c>
      <c r="Z94" t="s">
        <v>86</v>
      </c>
      <c r="AB94" t="s">
        <v>78</v>
      </c>
      <c r="AF94" t="s">
        <v>58</v>
      </c>
      <c r="AG94">
        <v>4</v>
      </c>
      <c r="AH94">
        <v>5</v>
      </c>
      <c r="AI94">
        <v>4</v>
      </c>
      <c r="AJ94">
        <v>4</v>
      </c>
      <c r="AK94">
        <v>4</v>
      </c>
      <c r="AL94">
        <v>4</v>
      </c>
      <c r="AM94">
        <v>3</v>
      </c>
      <c r="AN94">
        <v>5</v>
      </c>
      <c r="AO94">
        <v>5</v>
      </c>
      <c r="AP94">
        <v>5</v>
      </c>
      <c r="AQ94">
        <v>3</v>
      </c>
      <c r="AR94">
        <v>5</v>
      </c>
      <c r="AS94">
        <v>4</v>
      </c>
      <c r="AT94">
        <v>5</v>
      </c>
      <c r="AU94">
        <v>4</v>
      </c>
      <c r="AV94" t="s">
        <v>58</v>
      </c>
      <c r="AW94">
        <v>4</v>
      </c>
      <c r="AX94">
        <v>4</v>
      </c>
      <c r="AY94">
        <v>4</v>
      </c>
      <c r="AZ94">
        <v>5</v>
      </c>
      <c r="BA94">
        <v>4</v>
      </c>
      <c r="BB94">
        <v>4</v>
      </c>
      <c r="BC94">
        <v>3</v>
      </c>
      <c r="BD94">
        <v>3</v>
      </c>
      <c r="BE94">
        <v>3</v>
      </c>
      <c r="BF94">
        <v>5</v>
      </c>
      <c r="BG94">
        <v>3</v>
      </c>
      <c r="BH94">
        <v>5</v>
      </c>
      <c r="BI94">
        <v>4</v>
      </c>
      <c r="BJ94">
        <v>5</v>
      </c>
      <c r="BK94">
        <v>3</v>
      </c>
      <c r="BL94" t="s">
        <v>58</v>
      </c>
      <c r="BM94">
        <v>3</v>
      </c>
      <c r="BN94">
        <v>4</v>
      </c>
      <c r="BO94">
        <v>5</v>
      </c>
      <c r="BP94">
        <v>5</v>
      </c>
      <c r="BQ94">
        <v>4</v>
      </c>
      <c r="BR94">
        <v>4</v>
      </c>
      <c r="BS94">
        <v>3</v>
      </c>
      <c r="BT94">
        <v>3</v>
      </c>
      <c r="BU94">
        <v>3</v>
      </c>
      <c r="BV94">
        <v>3</v>
      </c>
      <c r="BW94">
        <v>3</v>
      </c>
      <c r="BX94">
        <v>4</v>
      </c>
      <c r="BY94">
        <v>4</v>
      </c>
      <c r="BZ94">
        <v>5</v>
      </c>
      <c r="CA94">
        <v>2</v>
      </c>
      <c r="CB94" t="s">
        <v>69</v>
      </c>
      <c r="CR94" t="s">
        <v>69</v>
      </c>
      <c r="DH94" t="s">
        <v>70</v>
      </c>
      <c r="DI94" t="s">
        <v>71</v>
      </c>
    </row>
    <row r="95" spans="1:113" x14ac:dyDescent="0.3">
      <c r="A95">
        <v>1399257586</v>
      </c>
      <c r="B95" s="2">
        <v>45074.622858796298</v>
      </c>
      <c r="C95" t="s">
        <v>58</v>
      </c>
      <c r="D95" t="s">
        <v>58</v>
      </c>
      <c r="E95" t="s">
        <v>64</v>
      </c>
      <c r="F95" t="s">
        <v>72</v>
      </c>
      <c r="H95" t="s">
        <v>74</v>
      </c>
      <c r="I95" t="s">
        <v>75</v>
      </c>
      <c r="O95" t="s">
        <v>64</v>
      </c>
      <c r="P95" t="s">
        <v>64</v>
      </c>
      <c r="Q95" t="s">
        <v>64</v>
      </c>
      <c r="R95" t="s">
        <v>64</v>
      </c>
      <c r="S95" t="s">
        <v>85</v>
      </c>
      <c r="T95" t="s">
        <v>76</v>
      </c>
      <c r="V95" t="s">
        <v>67</v>
      </c>
      <c r="W95" t="s">
        <v>84</v>
      </c>
      <c r="X95" t="s">
        <v>77</v>
      </c>
      <c r="Z95" t="s">
        <v>86</v>
      </c>
      <c r="AF95" t="s">
        <v>58</v>
      </c>
      <c r="AG95">
        <v>4</v>
      </c>
      <c r="AH95">
        <v>3</v>
      </c>
      <c r="AI95">
        <v>3</v>
      </c>
      <c r="AJ95">
        <v>3</v>
      </c>
      <c r="AK95">
        <v>4</v>
      </c>
      <c r="AL95">
        <v>4</v>
      </c>
      <c r="AM95">
        <v>3</v>
      </c>
      <c r="AN95">
        <v>3</v>
      </c>
      <c r="AO95">
        <v>3</v>
      </c>
      <c r="AP95">
        <v>4</v>
      </c>
      <c r="AQ95">
        <v>3</v>
      </c>
      <c r="AR95">
        <v>4</v>
      </c>
      <c r="AS95">
        <v>3</v>
      </c>
      <c r="AT95">
        <v>4</v>
      </c>
      <c r="AU95">
        <v>4</v>
      </c>
      <c r="AV95" t="s">
        <v>58</v>
      </c>
      <c r="AW95">
        <v>4</v>
      </c>
      <c r="AX95">
        <v>3</v>
      </c>
      <c r="AY95">
        <v>5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1</v>
      </c>
      <c r="BG95">
        <v>1</v>
      </c>
      <c r="BH95">
        <v>4</v>
      </c>
      <c r="BI95">
        <v>5</v>
      </c>
      <c r="BJ95">
        <v>4</v>
      </c>
      <c r="BK95">
        <v>5</v>
      </c>
      <c r="BL95" t="s">
        <v>69</v>
      </c>
      <c r="CB95" t="s">
        <v>58</v>
      </c>
      <c r="CC95">
        <v>4</v>
      </c>
      <c r="CD95">
        <v>4</v>
      </c>
      <c r="CE95">
        <v>2</v>
      </c>
      <c r="CF95">
        <v>2</v>
      </c>
      <c r="CG95">
        <v>3</v>
      </c>
      <c r="CH95">
        <v>3</v>
      </c>
      <c r="CI95">
        <v>3</v>
      </c>
      <c r="CJ95">
        <v>2</v>
      </c>
      <c r="CK95">
        <v>1</v>
      </c>
      <c r="CL95">
        <v>2</v>
      </c>
      <c r="CM95">
        <v>2</v>
      </c>
      <c r="CN95">
        <v>3</v>
      </c>
      <c r="CO95">
        <v>5</v>
      </c>
      <c r="CP95">
        <v>4</v>
      </c>
      <c r="CQ95">
        <v>4</v>
      </c>
      <c r="CR95" t="s">
        <v>69</v>
      </c>
      <c r="DH95" t="s">
        <v>83</v>
      </c>
      <c r="DI95" t="s">
        <v>79</v>
      </c>
    </row>
    <row r="96" spans="1:113" x14ac:dyDescent="0.3">
      <c r="A96">
        <v>1399254687</v>
      </c>
      <c r="B96" s="2">
        <v>45074.619606481479</v>
      </c>
      <c r="C96" t="s">
        <v>58</v>
      </c>
      <c r="D96" t="s">
        <v>58</v>
      </c>
      <c r="E96" t="s">
        <v>59</v>
      </c>
      <c r="F96" t="s">
        <v>60</v>
      </c>
      <c r="J96" t="s">
        <v>61</v>
      </c>
      <c r="K96" t="s">
        <v>62</v>
      </c>
      <c r="O96" t="s">
        <v>59</v>
      </c>
      <c r="P96" t="s">
        <v>64</v>
      </c>
      <c r="Q96" t="s">
        <v>64</v>
      </c>
      <c r="R96" t="s">
        <v>59</v>
      </c>
      <c r="S96" t="s">
        <v>59</v>
      </c>
      <c r="T96" t="s">
        <v>76</v>
      </c>
      <c r="U96" t="s">
        <v>66</v>
      </c>
      <c r="V96" t="s">
        <v>67</v>
      </c>
      <c r="X96" t="s">
        <v>77</v>
      </c>
      <c r="AB96" t="s">
        <v>78</v>
      </c>
      <c r="AF96" t="s">
        <v>58</v>
      </c>
      <c r="AG96">
        <v>4</v>
      </c>
      <c r="AH96">
        <v>5</v>
      </c>
      <c r="AI96">
        <v>5</v>
      </c>
      <c r="AJ96">
        <v>5</v>
      </c>
      <c r="AK96">
        <v>5</v>
      </c>
      <c r="AL96">
        <v>4</v>
      </c>
      <c r="AM96">
        <v>3</v>
      </c>
      <c r="AN96">
        <v>4</v>
      </c>
      <c r="AO96">
        <v>5</v>
      </c>
      <c r="AP96">
        <v>4</v>
      </c>
      <c r="AQ96">
        <v>4</v>
      </c>
      <c r="AR96">
        <v>5</v>
      </c>
      <c r="AS96">
        <v>4</v>
      </c>
      <c r="AT96">
        <v>5</v>
      </c>
      <c r="AU96">
        <v>3</v>
      </c>
      <c r="AV96" t="s">
        <v>58</v>
      </c>
      <c r="AW96">
        <v>4</v>
      </c>
      <c r="AX96">
        <v>5</v>
      </c>
      <c r="AY96">
        <v>5</v>
      </c>
      <c r="AZ96">
        <v>5</v>
      </c>
      <c r="BA96">
        <v>3</v>
      </c>
      <c r="BB96">
        <v>4</v>
      </c>
      <c r="BC96">
        <v>3</v>
      </c>
      <c r="BD96">
        <v>4</v>
      </c>
      <c r="BE96">
        <v>3</v>
      </c>
      <c r="BF96">
        <v>3</v>
      </c>
      <c r="BG96">
        <v>3</v>
      </c>
      <c r="BH96">
        <v>3</v>
      </c>
      <c r="BI96">
        <v>4</v>
      </c>
      <c r="BJ96">
        <v>5</v>
      </c>
      <c r="BK96">
        <v>2</v>
      </c>
      <c r="BL96" t="s">
        <v>58</v>
      </c>
      <c r="BM96">
        <v>4</v>
      </c>
      <c r="BN96">
        <v>4</v>
      </c>
      <c r="BO96">
        <v>4</v>
      </c>
      <c r="BP96">
        <v>5</v>
      </c>
      <c r="BQ96">
        <v>3</v>
      </c>
      <c r="BR96">
        <v>4</v>
      </c>
      <c r="BS96">
        <v>4</v>
      </c>
      <c r="BT96">
        <v>4</v>
      </c>
      <c r="BU96">
        <v>3</v>
      </c>
      <c r="BV96">
        <v>4</v>
      </c>
      <c r="BW96">
        <v>3</v>
      </c>
      <c r="BX96">
        <v>5</v>
      </c>
      <c r="BY96">
        <v>4</v>
      </c>
      <c r="BZ96">
        <v>5</v>
      </c>
      <c r="CA96">
        <v>3</v>
      </c>
      <c r="CB96" t="s">
        <v>69</v>
      </c>
      <c r="CR96" t="s">
        <v>69</v>
      </c>
      <c r="DH96" t="s">
        <v>70</v>
      </c>
      <c r="DI96" t="s">
        <v>81</v>
      </c>
    </row>
    <row r="97" spans="1:113" x14ac:dyDescent="0.3">
      <c r="A97">
        <v>1399253459</v>
      </c>
      <c r="B97" s="2">
        <v>45074.61824074074</v>
      </c>
      <c r="C97" t="s">
        <v>58</v>
      </c>
      <c r="D97" t="s">
        <v>58</v>
      </c>
      <c r="E97" t="s">
        <v>64</v>
      </c>
      <c r="F97" t="s">
        <v>93</v>
      </c>
      <c r="I97" t="s">
        <v>75</v>
      </c>
      <c r="K97" t="s">
        <v>62</v>
      </c>
      <c r="O97" t="s">
        <v>64</v>
      </c>
      <c r="P97" t="s">
        <v>64</v>
      </c>
      <c r="Q97" t="s">
        <v>65</v>
      </c>
      <c r="R97" t="s">
        <v>59</v>
      </c>
      <c r="S97" t="s">
        <v>65</v>
      </c>
      <c r="U97" t="s">
        <v>66</v>
      </c>
      <c r="X97" t="s">
        <v>77</v>
      </c>
      <c r="AF97" t="s">
        <v>58</v>
      </c>
      <c r="AG97">
        <v>1</v>
      </c>
      <c r="AH97">
        <v>2</v>
      </c>
      <c r="AI97">
        <v>3</v>
      </c>
      <c r="AJ97">
        <v>3</v>
      </c>
      <c r="AK97">
        <v>3</v>
      </c>
      <c r="AL97">
        <v>2</v>
      </c>
      <c r="AM97">
        <v>4</v>
      </c>
      <c r="AN97">
        <v>3</v>
      </c>
      <c r="AO97">
        <v>4</v>
      </c>
      <c r="AP97">
        <v>5</v>
      </c>
      <c r="AQ97">
        <v>2</v>
      </c>
      <c r="AR97">
        <v>4</v>
      </c>
      <c r="AS97">
        <v>4</v>
      </c>
      <c r="AT97">
        <v>5</v>
      </c>
      <c r="AU97">
        <v>4</v>
      </c>
      <c r="AV97" t="s">
        <v>58</v>
      </c>
      <c r="AW97">
        <v>4</v>
      </c>
      <c r="AX97">
        <v>4</v>
      </c>
      <c r="AY97">
        <v>3</v>
      </c>
      <c r="AZ97">
        <v>4</v>
      </c>
      <c r="BA97">
        <v>4</v>
      </c>
      <c r="BB97">
        <v>3</v>
      </c>
      <c r="BC97">
        <v>5</v>
      </c>
      <c r="BD97">
        <v>3</v>
      </c>
      <c r="BE97">
        <v>4</v>
      </c>
      <c r="BF97">
        <v>4</v>
      </c>
      <c r="BG97">
        <v>5</v>
      </c>
      <c r="BH97">
        <v>5</v>
      </c>
      <c r="BI97">
        <v>4</v>
      </c>
      <c r="BJ97">
        <v>4</v>
      </c>
      <c r="BK97">
        <v>3</v>
      </c>
      <c r="BL97" t="s">
        <v>58</v>
      </c>
      <c r="BM97">
        <v>3</v>
      </c>
      <c r="BN97">
        <v>4</v>
      </c>
      <c r="BO97">
        <v>2</v>
      </c>
      <c r="BP97">
        <v>2</v>
      </c>
      <c r="BQ97">
        <v>3</v>
      </c>
      <c r="BR97">
        <v>4</v>
      </c>
      <c r="BS97">
        <v>4</v>
      </c>
      <c r="BT97">
        <v>4</v>
      </c>
      <c r="BU97">
        <v>2</v>
      </c>
      <c r="BV97">
        <v>3</v>
      </c>
      <c r="BW97">
        <v>4</v>
      </c>
      <c r="BX97">
        <v>2</v>
      </c>
      <c r="BY97">
        <v>3</v>
      </c>
      <c r="BZ97">
        <v>5</v>
      </c>
      <c r="CA97">
        <v>3</v>
      </c>
      <c r="CB97" t="s">
        <v>58</v>
      </c>
      <c r="CC97">
        <v>5</v>
      </c>
      <c r="CD97">
        <v>5</v>
      </c>
      <c r="CE97">
        <v>5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 t="s">
        <v>58</v>
      </c>
      <c r="CS97">
        <v>4</v>
      </c>
      <c r="CT97">
        <v>4</v>
      </c>
      <c r="CU97">
        <v>4</v>
      </c>
      <c r="CV97">
        <v>4</v>
      </c>
      <c r="CW97">
        <v>4</v>
      </c>
      <c r="CX97">
        <v>4</v>
      </c>
      <c r="CY97">
        <v>4</v>
      </c>
      <c r="CZ97">
        <v>4</v>
      </c>
      <c r="DA97">
        <v>4</v>
      </c>
      <c r="DB97">
        <v>4</v>
      </c>
      <c r="DC97">
        <v>4</v>
      </c>
      <c r="DD97">
        <v>4</v>
      </c>
      <c r="DE97">
        <v>3</v>
      </c>
      <c r="DF97">
        <v>3</v>
      </c>
      <c r="DG97">
        <v>3</v>
      </c>
      <c r="DH97" t="s">
        <v>83</v>
      </c>
      <c r="DI97" t="s">
        <v>81</v>
      </c>
    </row>
    <row r="98" spans="1:113" x14ac:dyDescent="0.3">
      <c r="A98">
        <v>1399246084</v>
      </c>
      <c r="B98" s="2">
        <v>45074.609340277777</v>
      </c>
      <c r="C98" t="s">
        <v>58</v>
      </c>
      <c r="D98" t="s">
        <v>58</v>
      </c>
      <c r="E98" t="s">
        <v>59</v>
      </c>
      <c r="F98" t="s">
        <v>72</v>
      </c>
      <c r="I98" t="s">
        <v>75</v>
      </c>
      <c r="L98" t="s">
        <v>63</v>
      </c>
      <c r="O98" t="s">
        <v>59</v>
      </c>
      <c r="P98" t="s">
        <v>64</v>
      </c>
      <c r="Q98" t="s">
        <v>64</v>
      </c>
      <c r="R98" t="s">
        <v>59</v>
      </c>
      <c r="S98" t="s">
        <v>59</v>
      </c>
      <c r="T98" t="s">
        <v>76</v>
      </c>
      <c r="U98" t="s">
        <v>66</v>
      </c>
      <c r="V98" t="s">
        <v>67</v>
      </c>
      <c r="X98" t="s">
        <v>77</v>
      </c>
      <c r="Y98" t="s">
        <v>88</v>
      </c>
      <c r="Z98" t="s">
        <v>86</v>
      </c>
      <c r="AF98" t="s">
        <v>69</v>
      </c>
      <c r="AV98" t="s">
        <v>69</v>
      </c>
      <c r="BL98" t="s">
        <v>58</v>
      </c>
      <c r="BM98">
        <v>4</v>
      </c>
      <c r="BN98">
        <v>4</v>
      </c>
      <c r="BO98">
        <v>5</v>
      </c>
      <c r="BP98">
        <v>5</v>
      </c>
      <c r="BQ98">
        <v>3</v>
      </c>
      <c r="BR98">
        <v>4</v>
      </c>
      <c r="BS98">
        <v>3</v>
      </c>
      <c r="BT98">
        <v>3</v>
      </c>
      <c r="BU98">
        <v>4</v>
      </c>
      <c r="BV98">
        <v>3</v>
      </c>
      <c r="BW98">
        <v>4</v>
      </c>
      <c r="BX98">
        <v>4</v>
      </c>
      <c r="BY98">
        <v>4</v>
      </c>
      <c r="BZ98">
        <v>5</v>
      </c>
      <c r="CA98">
        <v>3</v>
      </c>
      <c r="CB98" t="s">
        <v>58</v>
      </c>
      <c r="CC98">
        <v>5</v>
      </c>
      <c r="CD98">
        <v>5</v>
      </c>
      <c r="CE98">
        <v>5</v>
      </c>
      <c r="CF98">
        <v>5</v>
      </c>
      <c r="CG98">
        <v>5</v>
      </c>
      <c r="CH98">
        <v>4</v>
      </c>
      <c r="CI98">
        <v>4</v>
      </c>
      <c r="CJ98">
        <v>3</v>
      </c>
      <c r="CK98">
        <v>3</v>
      </c>
      <c r="CL98">
        <v>3</v>
      </c>
      <c r="CM98">
        <v>3</v>
      </c>
      <c r="CN98">
        <v>4</v>
      </c>
      <c r="CO98">
        <v>4</v>
      </c>
      <c r="CP98">
        <v>5</v>
      </c>
      <c r="CQ98">
        <v>2</v>
      </c>
      <c r="CR98" t="s">
        <v>69</v>
      </c>
      <c r="DH98" t="s">
        <v>70</v>
      </c>
      <c r="DI98" t="s">
        <v>81</v>
      </c>
    </row>
    <row r="99" spans="1:113" x14ac:dyDescent="0.3">
      <c r="A99">
        <v>1399244369</v>
      </c>
      <c r="B99" s="2">
        <v>45074.60738425926</v>
      </c>
      <c r="C99" t="s">
        <v>58</v>
      </c>
      <c r="D99" t="s">
        <v>58</v>
      </c>
      <c r="E99" t="s">
        <v>59</v>
      </c>
      <c r="F99" t="s">
        <v>82</v>
      </c>
      <c r="J99" t="s">
        <v>61</v>
      </c>
      <c r="L99" t="s">
        <v>63</v>
      </c>
      <c r="O99" t="s">
        <v>59</v>
      </c>
      <c r="P99" t="s">
        <v>64</v>
      </c>
      <c r="Q99" t="s">
        <v>59</v>
      </c>
      <c r="R99" t="s">
        <v>59</v>
      </c>
      <c r="S99" t="s">
        <v>59</v>
      </c>
      <c r="U99" t="s">
        <v>66</v>
      </c>
      <c r="V99" t="s">
        <v>67</v>
      </c>
      <c r="X99" t="s">
        <v>77</v>
      </c>
      <c r="Y99" t="s">
        <v>88</v>
      </c>
      <c r="AF99" t="s">
        <v>58</v>
      </c>
      <c r="AG99">
        <v>4</v>
      </c>
      <c r="AH99">
        <v>5</v>
      </c>
      <c r="AI99">
        <v>5</v>
      </c>
      <c r="AJ99">
        <v>5</v>
      </c>
      <c r="AK99">
        <v>4</v>
      </c>
      <c r="AL99">
        <v>4</v>
      </c>
      <c r="AM99">
        <v>3</v>
      </c>
      <c r="AN99">
        <v>4</v>
      </c>
      <c r="AO99">
        <v>5</v>
      </c>
      <c r="AP99">
        <v>5</v>
      </c>
      <c r="AQ99">
        <v>5</v>
      </c>
      <c r="AR99">
        <v>4</v>
      </c>
      <c r="AS99">
        <v>5</v>
      </c>
      <c r="AT99">
        <v>5</v>
      </c>
      <c r="AU99">
        <v>3</v>
      </c>
      <c r="AV99" t="s">
        <v>58</v>
      </c>
      <c r="AW99">
        <v>4</v>
      </c>
      <c r="AX99">
        <v>5</v>
      </c>
      <c r="AY99">
        <v>5</v>
      </c>
      <c r="AZ99">
        <v>5</v>
      </c>
      <c r="BA99">
        <v>4</v>
      </c>
      <c r="BB99">
        <v>4</v>
      </c>
      <c r="BC99">
        <v>3</v>
      </c>
      <c r="BD99">
        <v>4</v>
      </c>
      <c r="BE99">
        <v>4</v>
      </c>
      <c r="BF99">
        <v>5</v>
      </c>
      <c r="BG99">
        <v>2</v>
      </c>
      <c r="BH99">
        <v>5</v>
      </c>
      <c r="BI99">
        <v>5</v>
      </c>
      <c r="BJ99">
        <v>5</v>
      </c>
      <c r="BK99">
        <v>3</v>
      </c>
      <c r="BL99" t="s">
        <v>69</v>
      </c>
      <c r="CB99" t="s">
        <v>58</v>
      </c>
      <c r="CC99">
        <v>4</v>
      </c>
      <c r="CD99">
        <v>4</v>
      </c>
      <c r="CE99">
        <v>5</v>
      </c>
      <c r="CF99">
        <v>5</v>
      </c>
      <c r="CG99">
        <v>3</v>
      </c>
      <c r="CH99">
        <v>4</v>
      </c>
      <c r="CI99">
        <v>5</v>
      </c>
      <c r="CJ99">
        <v>4</v>
      </c>
      <c r="CK99">
        <v>5</v>
      </c>
      <c r="CL99">
        <v>5</v>
      </c>
      <c r="CM99">
        <v>4</v>
      </c>
      <c r="CN99">
        <v>5</v>
      </c>
      <c r="CO99">
        <v>4</v>
      </c>
      <c r="CP99">
        <v>5</v>
      </c>
      <c r="CQ99">
        <v>2</v>
      </c>
      <c r="CR99" t="s">
        <v>69</v>
      </c>
      <c r="DH99" t="s">
        <v>70</v>
      </c>
      <c r="DI99" t="s">
        <v>81</v>
      </c>
    </row>
    <row r="100" spans="1:113" x14ac:dyDescent="0.3">
      <c r="A100">
        <v>1399232736</v>
      </c>
      <c r="B100" s="2">
        <v>45074.593541666669</v>
      </c>
      <c r="C100" t="s">
        <v>58</v>
      </c>
      <c r="D100" t="s">
        <v>58</v>
      </c>
      <c r="E100" t="s">
        <v>64</v>
      </c>
      <c r="F100" t="s">
        <v>87</v>
      </c>
      <c r="H100" t="s">
        <v>74</v>
      </c>
      <c r="J100" t="s">
        <v>61</v>
      </c>
      <c r="K100" t="s">
        <v>62</v>
      </c>
      <c r="L100" t="s">
        <v>63</v>
      </c>
      <c r="O100" t="s">
        <v>59</v>
      </c>
      <c r="P100" t="s">
        <v>64</v>
      </c>
      <c r="Q100" t="s">
        <v>59</v>
      </c>
      <c r="R100" t="s">
        <v>59</v>
      </c>
      <c r="S100" t="s">
        <v>59</v>
      </c>
      <c r="U100" t="s">
        <v>66</v>
      </c>
      <c r="X100" t="s">
        <v>77</v>
      </c>
      <c r="AF100" t="s">
        <v>58</v>
      </c>
      <c r="AG100">
        <v>5</v>
      </c>
      <c r="AH100">
        <v>5</v>
      </c>
      <c r="AI100">
        <v>5</v>
      </c>
      <c r="AJ100">
        <v>5</v>
      </c>
      <c r="AK100">
        <v>4</v>
      </c>
      <c r="AL100">
        <v>2</v>
      </c>
      <c r="AM100">
        <v>1</v>
      </c>
      <c r="AN100">
        <v>1</v>
      </c>
      <c r="AO100">
        <v>1</v>
      </c>
      <c r="AP100">
        <v>3</v>
      </c>
      <c r="AQ100">
        <v>1</v>
      </c>
      <c r="AR100">
        <v>3</v>
      </c>
      <c r="AS100">
        <v>4</v>
      </c>
      <c r="AT100">
        <v>5</v>
      </c>
      <c r="AU100">
        <v>3</v>
      </c>
      <c r="AV100" t="s">
        <v>69</v>
      </c>
      <c r="BL100" t="s">
        <v>58</v>
      </c>
      <c r="BM100">
        <v>5</v>
      </c>
      <c r="BN100">
        <v>4</v>
      </c>
      <c r="BO100">
        <v>4</v>
      </c>
      <c r="BP100">
        <v>5</v>
      </c>
      <c r="BQ100">
        <v>5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2</v>
      </c>
      <c r="BY100">
        <v>3</v>
      </c>
      <c r="BZ100">
        <v>5</v>
      </c>
      <c r="CA100">
        <v>3</v>
      </c>
      <c r="CB100" t="s">
        <v>69</v>
      </c>
      <c r="CR100" t="s">
        <v>69</v>
      </c>
      <c r="DH100" t="s">
        <v>70</v>
      </c>
      <c r="DI100" t="s">
        <v>81</v>
      </c>
    </row>
    <row r="101" spans="1:113" x14ac:dyDescent="0.3">
      <c r="A101">
        <v>1399232529</v>
      </c>
      <c r="B101" s="2">
        <v>45074.593298611115</v>
      </c>
      <c r="C101" t="s">
        <v>58</v>
      </c>
      <c r="D101" t="s">
        <v>58</v>
      </c>
      <c r="E101" t="s">
        <v>64</v>
      </c>
      <c r="F101" t="s">
        <v>72</v>
      </c>
      <c r="J101" t="s">
        <v>61</v>
      </c>
      <c r="O101" t="s">
        <v>59</v>
      </c>
      <c r="P101" t="s">
        <v>64</v>
      </c>
      <c r="Q101" t="s">
        <v>64</v>
      </c>
      <c r="R101" t="s">
        <v>59</v>
      </c>
      <c r="S101" t="s">
        <v>59</v>
      </c>
      <c r="T101" t="s">
        <v>76</v>
      </c>
      <c r="U101" t="s">
        <v>66</v>
      </c>
      <c r="AF101" t="s">
        <v>58</v>
      </c>
      <c r="AG101">
        <v>3</v>
      </c>
      <c r="AH101">
        <v>5</v>
      </c>
      <c r="AI101">
        <v>5</v>
      </c>
      <c r="AJ101">
        <v>5</v>
      </c>
      <c r="AK101">
        <v>3</v>
      </c>
      <c r="AL101">
        <v>4</v>
      </c>
      <c r="AM101">
        <v>3</v>
      </c>
      <c r="AN101">
        <v>5</v>
      </c>
      <c r="AO101">
        <v>5</v>
      </c>
      <c r="AP101">
        <v>3</v>
      </c>
      <c r="AQ101">
        <v>3</v>
      </c>
      <c r="AR101">
        <v>4</v>
      </c>
      <c r="AS101">
        <v>4</v>
      </c>
      <c r="AT101">
        <v>5</v>
      </c>
      <c r="AU101">
        <v>2</v>
      </c>
      <c r="AV101" t="s">
        <v>69</v>
      </c>
      <c r="BL101" t="s">
        <v>69</v>
      </c>
      <c r="CB101" t="s">
        <v>69</v>
      </c>
      <c r="CR101" t="s">
        <v>69</v>
      </c>
      <c r="DH101" t="s">
        <v>70</v>
      </c>
      <c r="DI101" t="s">
        <v>71</v>
      </c>
    </row>
    <row r="102" spans="1:113" x14ac:dyDescent="0.3">
      <c r="A102">
        <v>1399231289</v>
      </c>
      <c r="B102" s="2">
        <v>45074.591828703706</v>
      </c>
      <c r="C102" t="s">
        <v>58</v>
      </c>
      <c r="D102" t="s">
        <v>58</v>
      </c>
      <c r="E102" t="s">
        <v>59</v>
      </c>
      <c r="F102" t="s">
        <v>72</v>
      </c>
      <c r="J102" t="s">
        <v>61</v>
      </c>
      <c r="K102" t="s">
        <v>62</v>
      </c>
      <c r="O102" t="s">
        <v>59</v>
      </c>
      <c r="P102" t="s">
        <v>64</v>
      </c>
      <c r="Q102" t="s">
        <v>59</v>
      </c>
      <c r="R102" t="s">
        <v>59</v>
      </c>
      <c r="S102" t="s">
        <v>59</v>
      </c>
      <c r="U102" t="s">
        <v>66</v>
      </c>
      <c r="V102" t="s">
        <v>67</v>
      </c>
      <c r="Y102" t="s">
        <v>88</v>
      </c>
      <c r="AB102" t="s">
        <v>78</v>
      </c>
      <c r="AF102" t="s">
        <v>69</v>
      </c>
      <c r="AV102" t="s">
        <v>69</v>
      </c>
      <c r="BL102" t="s">
        <v>58</v>
      </c>
      <c r="BM102">
        <v>4</v>
      </c>
      <c r="BN102">
        <v>5</v>
      </c>
      <c r="BO102">
        <v>5</v>
      </c>
      <c r="BP102">
        <v>4</v>
      </c>
      <c r="BQ102">
        <v>3</v>
      </c>
      <c r="BR102">
        <v>4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4</v>
      </c>
      <c r="BY102">
        <v>3</v>
      </c>
      <c r="BZ102">
        <v>5</v>
      </c>
      <c r="CA102">
        <v>3</v>
      </c>
      <c r="CB102" t="s">
        <v>69</v>
      </c>
      <c r="CR102" t="s">
        <v>58</v>
      </c>
      <c r="CS102">
        <v>3</v>
      </c>
      <c r="CT102">
        <v>5</v>
      </c>
      <c r="CU102">
        <v>4</v>
      </c>
      <c r="CV102">
        <v>5</v>
      </c>
      <c r="CW102">
        <v>4</v>
      </c>
      <c r="CX102">
        <v>4</v>
      </c>
      <c r="CY102">
        <v>4</v>
      </c>
      <c r="CZ102">
        <v>3</v>
      </c>
      <c r="DA102">
        <v>4</v>
      </c>
      <c r="DB102">
        <v>3</v>
      </c>
      <c r="DC102">
        <v>3</v>
      </c>
      <c r="DD102">
        <v>4</v>
      </c>
      <c r="DE102">
        <v>3</v>
      </c>
      <c r="DF102">
        <v>5</v>
      </c>
      <c r="DG102">
        <v>2</v>
      </c>
      <c r="DH102" t="s">
        <v>83</v>
      </c>
      <c r="DI102" t="s">
        <v>79</v>
      </c>
    </row>
    <row r="103" spans="1:113" x14ac:dyDescent="0.3">
      <c r="A103">
        <v>1399230852</v>
      </c>
      <c r="B103" s="2">
        <v>45074.591273148151</v>
      </c>
      <c r="C103" t="s">
        <v>58</v>
      </c>
      <c r="D103" t="s">
        <v>69</v>
      </c>
    </row>
    <row r="104" spans="1:113" x14ac:dyDescent="0.3">
      <c r="A104">
        <v>1399230447</v>
      </c>
      <c r="B104" s="2">
        <v>45074.590752314813</v>
      </c>
      <c r="C104" t="s">
        <v>58</v>
      </c>
      <c r="D104" t="s">
        <v>69</v>
      </c>
    </row>
    <row r="105" spans="1:113" x14ac:dyDescent="0.3">
      <c r="A105">
        <v>1399217312</v>
      </c>
      <c r="B105" s="2">
        <v>45074.57439814815</v>
      </c>
      <c r="C105" t="s">
        <v>58</v>
      </c>
      <c r="D105" t="s">
        <v>58</v>
      </c>
      <c r="E105" t="s">
        <v>59</v>
      </c>
      <c r="F105" t="s">
        <v>82</v>
      </c>
      <c r="J105" t="s">
        <v>61</v>
      </c>
      <c r="K105" t="s">
        <v>62</v>
      </c>
      <c r="L105" t="s">
        <v>63</v>
      </c>
      <c r="O105" t="s">
        <v>59</v>
      </c>
      <c r="P105" t="s">
        <v>59</v>
      </c>
      <c r="Q105" t="s">
        <v>64</v>
      </c>
      <c r="R105" t="s">
        <v>59</v>
      </c>
      <c r="S105" t="s">
        <v>59</v>
      </c>
      <c r="U105" t="s">
        <v>66</v>
      </c>
      <c r="W105" t="s">
        <v>84</v>
      </c>
      <c r="Y105" t="s">
        <v>88</v>
      </c>
      <c r="AF105" t="s">
        <v>58</v>
      </c>
      <c r="AG105">
        <v>5</v>
      </c>
      <c r="AH105">
        <v>5</v>
      </c>
      <c r="AI105">
        <v>5</v>
      </c>
      <c r="AJ105">
        <v>5</v>
      </c>
      <c r="AK105">
        <v>4</v>
      </c>
      <c r="AL105">
        <v>4</v>
      </c>
      <c r="AM105">
        <v>3</v>
      </c>
      <c r="AN105">
        <v>4</v>
      </c>
      <c r="AO105">
        <v>5</v>
      </c>
      <c r="AP105">
        <v>4</v>
      </c>
      <c r="AQ105">
        <v>4</v>
      </c>
      <c r="AR105">
        <v>5</v>
      </c>
      <c r="AS105">
        <v>4</v>
      </c>
      <c r="AT105">
        <v>5</v>
      </c>
      <c r="AU105">
        <v>3</v>
      </c>
      <c r="AV105" t="s">
        <v>58</v>
      </c>
      <c r="AW105">
        <v>5</v>
      </c>
      <c r="AX105">
        <v>5</v>
      </c>
      <c r="AY105">
        <v>5</v>
      </c>
      <c r="AZ105">
        <v>5</v>
      </c>
      <c r="BA105">
        <v>4</v>
      </c>
      <c r="BB105">
        <v>4</v>
      </c>
      <c r="BC105">
        <v>3</v>
      </c>
      <c r="BD105">
        <v>3</v>
      </c>
      <c r="BE105">
        <v>4</v>
      </c>
      <c r="BF105">
        <v>4</v>
      </c>
      <c r="BG105">
        <v>3</v>
      </c>
      <c r="BH105">
        <v>4</v>
      </c>
      <c r="BI105">
        <v>4</v>
      </c>
      <c r="BJ105">
        <v>5</v>
      </c>
      <c r="BK105">
        <v>3</v>
      </c>
      <c r="BL105" t="s">
        <v>58</v>
      </c>
      <c r="BM105">
        <v>4</v>
      </c>
      <c r="BN105">
        <v>4</v>
      </c>
      <c r="BO105">
        <v>4</v>
      </c>
      <c r="BP105">
        <v>4</v>
      </c>
      <c r="BQ105">
        <v>3</v>
      </c>
      <c r="BR105">
        <v>5</v>
      </c>
      <c r="BS105">
        <v>3</v>
      </c>
      <c r="BT105">
        <v>4</v>
      </c>
      <c r="BU105">
        <v>4</v>
      </c>
      <c r="BV105">
        <v>3</v>
      </c>
      <c r="BW105">
        <v>3</v>
      </c>
      <c r="BX105">
        <v>4</v>
      </c>
      <c r="BY105">
        <v>4</v>
      </c>
      <c r="BZ105">
        <v>5</v>
      </c>
      <c r="CA105">
        <v>2</v>
      </c>
      <c r="CB105" t="s">
        <v>69</v>
      </c>
      <c r="CR105" t="s">
        <v>69</v>
      </c>
      <c r="DH105" t="s">
        <v>70</v>
      </c>
      <c r="DI105" t="s">
        <v>81</v>
      </c>
    </row>
    <row r="106" spans="1:113" x14ac:dyDescent="0.3">
      <c r="A106">
        <v>1399213020</v>
      </c>
      <c r="B106" s="2">
        <v>45074.569421296299</v>
      </c>
      <c r="C106" t="s">
        <v>58</v>
      </c>
      <c r="D106" t="s">
        <v>58</v>
      </c>
      <c r="E106" t="s">
        <v>59</v>
      </c>
      <c r="F106" t="s">
        <v>82</v>
      </c>
      <c r="J106" t="s">
        <v>61</v>
      </c>
      <c r="L106" t="s">
        <v>63</v>
      </c>
      <c r="O106" t="s">
        <v>64</v>
      </c>
      <c r="P106" t="s">
        <v>64</v>
      </c>
      <c r="Q106" t="s">
        <v>64</v>
      </c>
      <c r="R106" t="s">
        <v>64</v>
      </c>
      <c r="S106" t="s">
        <v>59</v>
      </c>
      <c r="T106" t="s">
        <v>76</v>
      </c>
      <c r="U106" t="s">
        <v>66</v>
      </c>
      <c r="V106" t="s">
        <v>67</v>
      </c>
      <c r="W106" t="s">
        <v>84</v>
      </c>
      <c r="Z106" t="s">
        <v>86</v>
      </c>
      <c r="AB106" t="s">
        <v>78</v>
      </c>
      <c r="AF106" t="s">
        <v>58</v>
      </c>
      <c r="AG106">
        <v>5</v>
      </c>
      <c r="AH106">
        <v>5</v>
      </c>
      <c r="AI106">
        <v>5</v>
      </c>
      <c r="AJ106">
        <v>5</v>
      </c>
      <c r="AK106">
        <v>4</v>
      </c>
      <c r="AL106">
        <v>3</v>
      </c>
      <c r="AM106">
        <v>3</v>
      </c>
      <c r="AN106">
        <v>4</v>
      </c>
      <c r="AO106">
        <v>5</v>
      </c>
      <c r="AP106">
        <v>5</v>
      </c>
      <c r="AQ106">
        <v>4</v>
      </c>
      <c r="AR106">
        <v>5</v>
      </c>
      <c r="AS106">
        <v>4</v>
      </c>
      <c r="AT106">
        <v>5</v>
      </c>
      <c r="AU106">
        <v>2</v>
      </c>
      <c r="AV106" t="s">
        <v>69</v>
      </c>
      <c r="BL106" t="s">
        <v>58</v>
      </c>
      <c r="BM106">
        <v>4</v>
      </c>
      <c r="BN106">
        <v>4</v>
      </c>
      <c r="BO106">
        <v>5</v>
      </c>
      <c r="BP106">
        <v>5</v>
      </c>
      <c r="BQ106">
        <v>4</v>
      </c>
      <c r="BR106">
        <v>3</v>
      </c>
      <c r="BS106">
        <v>3</v>
      </c>
      <c r="BT106">
        <v>3</v>
      </c>
      <c r="BU106">
        <v>3</v>
      </c>
      <c r="BV106">
        <v>3</v>
      </c>
      <c r="BW106">
        <v>3</v>
      </c>
      <c r="BX106">
        <v>4</v>
      </c>
      <c r="BY106">
        <v>4</v>
      </c>
      <c r="BZ106">
        <v>4</v>
      </c>
      <c r="CA106">
        <v>2</v>
      </c>
      <c r="CB106" t="s">
        <v>69</v>
      </c>
      <c r="CR106" t="s">
        <v>69</v>
      </c>
      <c r="DH106" t="s">
        <v>83</v>
      </c>
      <c r="DI106" t="s">
        <v>81</v>
      </c>
    </row>
    <row r="107" spans="1:113" x14ac:dyDescent="0.3">
      <c r="A107">
        <v>1399211079</v>
      </c>
      <c r="B107" s="2">
        <v>45074.567083333335</v>
      </c>
      <c r="C107" t="s">
        <v>58</v>
      </c>
      <c r="D107" t="s">
        <v>58</v>
      </c>
      <c r="E107" t="s">
        <v>64</v>
      </c>
      <c r="F107" t="s">
        <v>82</v>
      </c>
      <c r="G107" t="s">
        <v>73</v>
      </c>
      <c r="H107" t="s">
        <v>74</v>
      </c>
      <c r="L107" t="s">
        <v>63</v>
      </c>
      <c r="O107" t="s">
        <v>64</v>
      </c>
      <c r="P107" t="s">
        <v>64</v>
      </c>
      <c r="Q107" t="s">
        <v>59</v>
      </c>
      <c r="R107" t="s">
        <v>65</v>
      </c>
      <c r="S107" t="s">
        <v>89</v>
      </c>
      <c r="T107" t="s">
        <v>76</v>
      </c>
      <c r="V107" t="s">
        <v>67</v>
      </c>
      <c r="X107" t="s">
        <v>77</v>
      </c>
      <c r="Z107" t="s">
        <v>86</v>
      </c>
      <c r="AF107" t="s">
        <v>58</v>
      </c>
      <c r="AG107">
        <v>4</v>
      </c>
      <c r="AH107">
        <v>4</v>
      </c>
      <c r="AI107">
        <v>4</v>
      </c>
      <c r="AJ107">
        <v>4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5</v>
      </c>
      <c r="AR107">
        <v>5</v>
      </c>
      <c r="AS107">
        <v>4</v>
      </c>
      <c r="AT107">
        <v>4</v>
      </c>
      <c r="AU107">
        <v>1</v>
      </c>
      <c r="AV107" t="s">
        <v>58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5</v>
      </c>
      <c r="BF107">
        <v>5</v>
      </c>
      <c r="BG107">
        <v>5</v>
      </c>
      <c r="BH107">
        <v>5</v>
      </c>
      <c r="BI107">
        <v>5</v>
      </c>
      <c r="BJ107">
        <v>5</v>
      </c>
      <c r="BK107">
        <v>1</v>
      </c>
      <c r="BL107" t="s">
        <v>58</v>
      </c>
      <c r="BM107">
        <v>4</v>
      </c>
      <c r="BN107">
        <v>4</v>
      </c>
      <c r="BO107">
        <v>5</v>
      </c>
      <c r="BP107">
        <v>4</v>
      </c>
      <c r="BQ107">
        <v>3</v>
      </c>
      <c r="BR107">
        <v>4</v>
      </c>
      <c r="BS107">
        <v>4</v>
      </c>
      <c r="BT107">
        <v>3</v>
      </c>
      <c r="BU107">
        <v>4</v>
      </c>
      <c r="BV107">
        <v>4</v>
      </c>
      <c r="BW107">
        <v>3</v>
      </c>
      <c r="BX107">
        <v>4</v>
      </c>
      <c r="BY107">
        <v>3</v>
      </c>
      <c r="BZ107">
        <v>2</v>
      </c>
      <c r="CA107">
        <v>4</v>
      </c>
      <c r="CB107" t="s">
        <v>69</v>
      </c>
      <c r="CR107" t="s">
        <v>58</v>
      </c>
      <c r="CS107">
        <v>4</v>
      </c>
      <c r="CT107">
        <v>4</v>
      </c>
      <c r="CU107">
        <v>3</v>
      </c>
      <c r="CV107">
        <v>4</v>
      </c>
      <c r="CW107">
        <v>3</v>
      </c>
      <c r="CX107">
        <v>4</v>
      </c>
      <c r="CY107">
        <v>5</v>
      </c>
      <c r="CZ107">
        <v>3</v>
      </c>
      <c r="DA107">
        <v>4</v>
      </c>
      <c r="DB107">
        <v>3</v>
      </c>
      <c r="DC107">
        <v>4</v>
      </c>
      <c r="DD107">
        <v>5</v>
      </c>
      <c r="DE107">
        <v>3</v>
      </c>
      <c r="DF107">
        <v>4</v>
      </c>
      <c r="DG107">
        <v>3</v>
      </c>
      <c r="DH107" t="s">
        <v>83</v>
      </c>
      <c r="DI107" t="s">
        <v>71</v>
      </c>
    </row>
    <row r="108" spans="1:113" x14ac:dyDescent="0.3">
      <c r="A108">
        <v>1399210215</v>
      </c>
      <c r="B108" s="2">
        <v>45074.566087962965</v>
      </c>
      <c r="C108" t="s">
        <v>58</v>
      </c>
      <c r="D108" t="s">
        <v>58</v>
      </c>
      <c r="E108" t="s">
        <v>59</v>
      </c>
      <c r="F108" t="s">
        <v>72</v>
      </c>
      <c r="J108" t="s">
        <v>61</v>
      </c>
      <c r="K108" t="s">
        <v>62</v>
      </c>
      <c r="L108" t="s">
        <v>63</v>
      </c>
      <c r="O108" t="s">
        <v>59</v>
      </c>
      <c r="P108" t="s">
        <v>64</v>
      </c>
      <c r="Q108" t="s">
        <v>64</v>
      </c>
      <c r="R108" t="s">
        <v>59</v>
      </c>
      <c r="S108" t="s">
        <v>59</v>
      </c>
      <c r="U108" t="s">
        <v>66</v>
      </c>
      <c r="V108" t="s">
        <v>67</v>
      </c>
      <c r="Y108" t="s">
        <v>88</v>
      </c>
      <c r="Z108" t="s">
        <v>86</v>
      </c>
      <c r="AF108" t="s">
        <v>58</v>
      </c>
      <c r="AG108">
        <v>4</v>
      </c>
      <c r="AH108">
        <v>4</v>
      </c>
      <c r="AI108">
        <v>5</v>
      </c>
      <c r="AJ108">
        <v>5</v>
      </c>
      <c r="AK108">
        <v>4</v>
      </c>
      <c r="AL108">
        <v>3</v>
      </c>
      <c r="AM108">
        <v>4</v>
      </c>
      <c r="AN108">
        <v>4</v>
      </c>
      <c r="AO108">
        <v>5</v>
      </c>
      <c r="AP108">
        <v>5</v>
      </c>
      <c r="AQ108">
        <v>5</v>
      </c>
      <c r="AR108">
        <v>4</v>
      </c>
      <c r="AS108">
        <v>4</v>
      </c>
      <c r="AT108">
        <v>5</v>
      </c>
      <c r="AU108">
        <v>4</v>
      </c>
      <c r="AV108" t="s">
        <v>58</v>
      </c>
      <c r="AW108">
        <v>5</v>
      </c>
      <c r="AX108">
        <v>5</v>
      </c>
      <c r="AY108">
        <v>5</v>
      </c>
      <c r="AZ108">
        <v>5</v>
      </c>
      <c r="BA108">
        <v>4</v>
      </c>
      <c r="BB108">
        <v>4</v>
      </c>
      <c r="BC108">
        <v>4</v>
      </c>
      <c r="BD108">
        <v>4</v>
      </c>
      <c r="BE108">
        <v>4</v>
      </c>
      <c r="BF108">
        <v>5</v>
      </c>
      <c r="BG108">
        <v>3</v>
      </c>
      <c r="BH108">
        <v>5</v>
      </c>
      <c r="BI108">
        <v>4</v>
      </c>
      <c r="BJ108">
        <v>5</v>
      </c>
      <c r="BK108">
        <v>4</v>
      </c>
      <c r="BL108" t="s">
        <v>58</v>
      </c>
      <c r="BM108">
        <v>5</v>
      </c>
      <c r="BN108">
        <v>5</v>
      </c>
      <c r="BO108">
        <v>4</v>
      </c>
      <c r="BP108">
        <v>5</v>
      </c>
      <c r="BQ108">
        <v>4</v>
      </c>
      <c r="BR108">
        <v>4</v>
      </c>
      <c r="BS108">
        <v>3</v>
      </c>
      <c r="BT108">
        <v>5</v>
      </c>
      <c r="BU108">
        <v>5</v>
      </c>
      <c r="BV108">
        <v>5</v>
      </c>
      <c r="BW108">
        <v>3</v>
      </c>
      <c r="BX108">
        <v>4</v>
      </c>
      <c r="BY108">
        <v>4</v>
      </c>
      <c r="BZ108">
        <v>5</v>
      </c>
      <c r="CA108">
        <v>2</v>
      </c>
      <c r="CB108" t="s">
        <v>69</v>
      </c>
      <c r="CR108" t="s">
        <v>69</v>
      </c>
      <c r="DH108" t="s">
        <v>70</v>
      </c>
      <c r="DI108" t="s">
        <v>81</v>
      </c>
    </row>
    <row r="109" spans="1:113" x14ac:dyDescent="0.3">
      <c r="A109">
        <v>1399207796</v>
      </c>
      <c r="B109" s="2">
        <v>45074.563078703701</v>
      </c>
      <c r="C109" t="s">
        <v>58</v>
      </c>
      <c r="D109" t="s">
        <v>58</v>
      </c>
      <c r="E109" t="s">
        <v>59</v>
      </c>
      <c r="F109" t="s">
        <v>87</v>
      </c>
      <c r="L109" t="s">
        <v>63</v>
      </c>
      <c r="O109" t="s">
        <v>59</v>
      </c>
      <c r="P109" t="s">
        <v>64</v>
      </c>
      <c r="Q109" t="s">
        <v>64</v>
      </c>
      <c r="R109" t="s">
        <v>59</v>
      </c>
      <c r="S109" t="s">
        <v>65</v>
      </c>
      <c r="T109" t="s">
        <v>76</v>
      </c>
      <c r="U109" t="s">
        <v>66</v>
      </c>
      <c r="Z109" t="s">
        <v>86</v>
      </c>
      <c r="AF109" t="s">
        <v>69</v>
      </c>
      <c r="AV109" t="s">
        <v>69</v>
      </c>
      <c r="BL109" t="s">
        <v>58</v>
      </c>
      <c r="BM109">
        <v>4</v>
      </c>
      <c r="BN109">
        <v>4</v>
      </c>
      <c r="BO109">
        <v>4</v>
      </c>
      <c r="BP109">
        <v>4</v>
      </c>
      <c r="BQ109">
        <v>3</v>
      </c>
      <c r="BR109">
        <v>3</v>
      </c>
      <c r="BS109">
        <v>4</v>
      </c>
      <c r="BT109">
        <v>4</v>
      </c>
      <c r="BU109">
        <v>5</v>
      </c>
      <c r="BV109">
        <v>4</v>
      </c>
      <c r="BW109">
        <v>3</v>
      </c>
      <c r="BX109">
        <v>3</v>
      </c>
      <c r="BY109">
        <v>4</v>
      </c>
      <c r="BZ109">
        <v>5</v>
      </c>
      <c r="CA109">
        <v>2</v>
      </c>
      <c r="CB109" t="s">
        <v>69</v>
      </c>
      <c r="CR109" t="s">
        <v>58</v>
      </c>
      <c r="CS109">
        <v>4</v>
      </c>
      <c r="CT109">
        <v>4</v>
      </c>
      <c r="CU109">
        <v>4</v>
      </c>
      <c r="CV109">
        <v>4</v>
      </c>
      <c r="CW109">
        <v>4</v>
      </c>
      <c r="CX109">
        <v>4</v>
      </c>
      <c r="CY109">
        <v>3</v>
      </c>
      <c r="CZ109">
        <v>3</v>
      </c>
      <c r="DA109">
        <v>3</v>
      </c>
      <c r="DB109">
        <v>3</v>
      </c>
      <c r="DC109">
        <v>3</v>
      </c>
      <c r="DD109">
        <v>4</v>
      </c>
      <c r="DE109">
        <v>3</v>
      </c>
      <c r="DF109">
        <v>5</v>
      </c>
      <c r="DG109">
        <v>3</v>
      </c>
      <c r="DH109" t="s">
        <v>83</v>
      </c>
      <c r="DI109" t="s">
        <v>81</v>
      </c>
    </row>
    <row r="110" spans="1:113" x14ac:dyDescent="0.3">
      <c r="A110">
        <v>1399205520</v>
      </c>
      <c r="B110" s="2">
        <v>45074.560474537036</v>
      </c>
      <c r="C110" t="s">
        <v>58</v>
      </c>
      <c r="D110" t="s">
        <v>58</v>
      </c>
      <c r="E110" t="s">
        <v>64</v>
      </c>
      <c r="F110" t="s">
        <v>60</v>
      </c>
      <c r="H110" t="s">
        <v>74</v>
      </c>
      <c r="J110" t="s">
        <v>61</v>
      </c>
      <c r="O110" t="s">
        <v>59</v>
      </c>
      <c r="P110" t="s">
        <v>65</v>
      </c>
      <c r="Q110" t="s">
        <v>85</v>
      </c>
      <c r="R110" t="s">
        <v>85</v>
      </c>
      <c r="S110" t="s">
        <v>89</v>
      </c>
      <c r="AB110" t="s">
        <v>78</v>
      </c>
      <c r="AF110" t="s">
        <v>58</v>
      </c>
      <c r="AG110">
        <v>3</v>
      </c>
      <c r="AH110">
        <v>4</v>
      </c>
      <c r="AI110">
        <v>5</v>
      </c>
      <c r="AJ110">
        <v>5</v>
      </c>
      <c r="AK110">
        <v>3</v>
      </c>
      <c r="AL110">
        <v>2</v>
      </c>
      <c r="AM110">
        <v>3</v>
      </c>
      <c r="AN110">
        <v>1</v>
      </c>
      <c r="AO110">
        <v>3</v>
      </c>
      <c r="AP110">
        <v>3</v>
      </c>
      <c r="AQ110">
        <v>1</v>
      </c>
      <c r="AR110">
        <v>1</v>
      </c>
      <c r="AS110">
        <v>2</v>
      </c>
      <c r="AT110">
        <v>2</v>
      </c>
      <c r="AU110">
        <v>3</v>
      </c>
      <c r="AV110" t="s">
        <v>69</v>
      </c>
      <c r="BL110" t="s">
        <v>69</v>
      </c>
      <c r="CB110" t="s">
        <v>69</v>
      </c>
      <c r="CR110" t="s">
        <v>69</v>
      </c>
      <c r="DH110" t="s">
        <v>83</v>
      </c>
      <c r="DI110" t="s">
        <v>71</v>
      </c>
    </row>
    <row r="111" spans="1:113" x14ac:dyDescent="0.3">
      <c r="A111">
        <v>1399205481</v>
      </c>
      <c r="B111" s="2">
        <v>45074.560428240744</v>
      </c>
      <c r="C111" t="s">
        <v>58</v>
      </c>
      <c r="D111" t="s">
        <v>58</v>
      </c>
      <c r="E111" t="s">
        <v>65</v>
      </c>
      <c r="F111" t="s">
        <v>87</v>
      </c>
      <c r="G111" t="s">
        <v>73</v>
      </c>
      <c r="O111" t="s">
        <v>64</v>
      </c>
      <c r="P111" t="s">
        <v>65</v>
      </c>
      <c r="Q111" t="s">
        <v>93</v>
      </c>
      <c r="R111" t="s">
        <v>85</v>
      </c>
      <c r="S111" t="s">
        <v>85</v>
      </c>
      <c r="T111" t="s">
        <v>76</v>
      </c>
      <c r="AF111" t="s">
        <v>58</v>
      </c>
      <c r="AG111">
        <v>2</v>
      </c>
      <c r="AH111">
        <v>1</v>
      </c>
      <c r="AI111">
        <v>3</v>
      </c>
      <c r="AJ111">
        <v>2</v>
      </c>
      <c r="AK111">
        <v>4</v>
      </c>
      <c r="AL111">
        <v>5</v>
      </c>
      <c r="AM111">
        <v>1</v>
      </c>
      <c r="AN111">
        <v>3</v>
      </c>
      <c r="AO111">
        <v>5</v>
      </c>
      <c r="AP111">
        <v>5</v>
      </c>
      <c r="AQ111">
        <v>3</v>
      </c>
      <c r="AR111">
        <v>3</v>
      </c>
      <c r="AS111">
        <v>3</v>
      </c>
      <c r="AT111">
        <v>3</v>
      </c>
      <c r="AU111">
        <v>3</v>
      </c>
      <c r="AV111" t="s">
        <v>69</v>
      </c>
      <c r="BL111" t="s">
        <v>69</v>
      </c>
      <c r="CB111" t="s">
        <v>58</v>
      </c>
      <c r="CC111">
        <v>4</v>
      </c>
      <c r="CD111">
        <v>1</v>
      </c>
      <c r="CE111">
        <v>3</v>
      </c>
      <c r="CF111">
        <v>3</v>
      </c>
      <c r="CG111">
        <v>3</v>
      </c>
      <c r="CH111">
        <v>4</v>
      </c>
      <c r="CI111">
        <v>3</v>
      </c>
      <c r="CJ111">
        <v>4</v>
      </c>
      <c r="CK111">
        <v>3</v>
      </c>
      <c r="CL111">
        <v>4</v>
      </c>
      <c r="CM111">
        <v>3</v>
      </c>
      <c r="CN111">
        <v>4</v>
      </c>
      <c r="CO111">
        <v>3</v>
      </c>
      <c r="CP111">
        <v>3</v>
      </c>
      <c r="CQ111">
        <v>2</v>
      </c>
      <c r="CR111" t="s">
        <v>69</v>
      </c>
      <c r="DH111" t="s">
        <v>70</v>
      </c>
      <c r="DI111" t="s">
        <v>92</v>
      </c>
    </row>
    <row r="112" spans="1:113" x14ac:dyDescent="0.3">
      <c r="A112">
        <v>1399204535</v>
      </c>
      <c r="B112" s="2">
        <v>45074.559363425928</v>
      </c>
      <c r="C112" t="s">
        <v>58</v>
      </c>
      <c r="D112" t="s">
        <v>58</v>
      </c>
      <c r="E112" t="s">
        <v>59</v>
      </c>
      <c r="F112" t="s">
        <v>82</v>
      </c>
      <c r="J112" t="s">
        <v>61</v>
      </c>
      <c r="O112" t="s">
        <v>59</v>
      </c>
      <c r="P112" t="s">
        <v>59</v>
      </c>
      <c r="Q112" t="s">
        <v>59</v>
      </c>
      <c r="R112" t="s">
        <v>59</v>
      </c>
      <c r="S112" t="s">
        <v>59</v>
      </c>
      <c r="U112" t="s">
        <v>66</v>
      </c>
      <c r="V112" t="s">
        <v>67</v>
      </c>
      <c r="Z112" t="s">
        <v>86</v>
      </c>
      <c r="AF112" t="s">
        <v>58</v>
      </c>
      <c r="AG112">
        <v>5</v>
      </c>
      <c r="AH112">
        <v>5</v>
      </c>
      <c r="AI112">
        <v>5</v>
      </c>
      <c r="AJ112">
        <v>5</v>
      </c>
      <c r="AK112">
        <v>4</v>
      </c>
      <c r="AL112">
        <v>4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4</v>
      </c>
      <c r="AS112">
        <v>4</v>
      </c>
      <c r="AT112">
        <v>5</v>
      </c>
      <c r="AU112">
        <v>2</v>
      </c>
      <c r="AV112" t="s">
        <v>69</v>
      </c>
      <c r="BL112" t="s">
        <v>69</v>
      </c>
      <c r="CB112" t="s">
        <v>69</v>
      </c>
      <c r="CR112" t="s">
        <v>69</v>
      </c>
      <c r="DH112" t="s">
        <v>83</v>
      </c>
      <c r="DI112" t="s">
        <v>81</v>
      </c>
    </row>
    <row r="113" spans="1:113" x14ac:dyDescent="0.3">
      <c r="A113">
        <v>1399203482</v>
      </c>
      <c r="B113" s="2">
        <v>45074.558136574073</v>
      </c>
      <c r="C113" t="s">
        <v>58</v>
      </c>
      <c r="D113" t="s">
        <v>69</v>
      </c>
    </row>
    <row r="114" spans="1:113" x14ac:dyDescent="0.3">
      <c r="A114">
        <v>1399202941</v>
      </c>
      <c r="B114" s="2">
        <v>45074.557523148149</v>
      </c>
      <c r="C114" t="s">
        <v>58</v>
      </c>
      <c r="D114" t="s">
        <v>58</v>
      </c>
      <c r="E114" t="s">
        <v>59</v>
      </c>
      <c r="F114" t="s">
        <v>87</v>
      </c>
      <c r="J114" t="s">
        <v>61</v>
      </c>
      <c r="K114" t="s">
        <v>62</v>
      </c>
      <c r="L114" t="s">
        <v>63</v>
      </c>
      <c r="O114" t="s">
        <v>59</v>
      </c>
      <c r="P114" t="s">
        <v>64</v>
      </c>
      <c r="Q114" t="s">
        <v>64</v>
      </c>
      <c r="R114" t="s">
        <v>59</v>
      </c>
      <c r="S114" t="s">
        <v>59</v>
      </c>
      <c r="U114" t="s">
        <v>66</v>
      </c>
      <c r="V114" t="s">
        <v>67</v>
      </c>
      <c r="Y114" t="s">
        <v>88</v>
      </c>
      <c r="Z114" t="s">
        <v>86</v>
      </c>
      <c r="AF114" t="s">
        <v>58</v>
      </c>
      <c r="AG114">
        <v>5</v>
      </c>
      <c r="AH114">
        <v>5</v>
      </c>
      <c r="AI114">
        <v>5</v>
      </c>
      <c r="AJ114">
        <v>5</v>
      </c>
      <c r="AK114">
        <v>4</v>
      </c>
      <c r="AL114">
        <v>4</v>
      </c>
      <c r="AM114">
        <v>4</v>
      </c>
      <c r="AN114">
        <v>5</v>
      </c>
      <c r="AO114">
        <v>5</v>
      </c>
      <c r="AP114">
        <v>3</v>
      </c>
      <c r="AQ114">
        <v>3</v>
      </c>
      <c r="AR114">
        <v>4</v>
      </c>
      <c r="AS114">
        <v>4</v>
      </c>
      <c r="AT114">
        <v>5</v>
      </c>
      <c r="AU114">
        <v>3</v>
      </c>
      <c r="AV114" t="s">
        <v>58</v>
      </c>
      <c r="AW114">
        <v>5</v>
      </c>
      <c r="AX114">
        <v>4</v>
      </c>
      <c r="AY114">
        <v>5</v>
      </c>
      <c r="AZ114">
        <v>5</v>
      </c>
      <c r="BA114">
        <v>4</v>
      </c>
      <c r="BB114">
        <v>4</v>
      </c>
      <c r="BC114">
        <v>4</v>
      </c>
      <c r="BD114">
        <v>3</v>
      </c>
      <c r="BE114">
        <v>5</v>
      </c>
      <c r="BF114">
        <v>3</v>
      </c>
      <c r="BG114">
        <v>4</v>
      </c>
      <c r="BH114">
        <v>5</v>
      </c>
      <c r="BI114">
        <v>4</v>
      </c>
      <c r="BJ114">
        <v>5</v>
      </c>
      <c r="BK114">
        <v>2</v>
      </c>
      <c r="BL114" t="s">
        <v>58</v>
      </c>
      <c r="BM114">
        <v>4</v>
      </c>
      <c r="BN114">
        <v>4</v>
      </c>
      <c r="BO114">
        <v>4</v>
      </c>
      <c r="BP114">
        <v>4</v>
      </c>
      <c r="BQ114">
        <v>3</v>
      </c>
      <c r="BR114">
        <v>4</v>
      </c>
      <c r="BS114">
        <v>4</v>
      </c>
      <c r="BT114">
        <v>3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5</v>
      </c>
      <c r="CA114">
        <v>2</v>
      </c>
      <c r="CB114" t="s">
        <v>69</v>
      </c>
      <c r="CR114" t="s">
        <v>69</v>
      </c>
      <c r="DH114" t="s">
        <v>70</v>
      </c>
      <c r="DI114" t="s">
        <v>81</v>
      </c>
    </row>
    <row r="115" spans="1:113" x14ac:dyDescent="0.3">
      <c r="A115">
        <v>1399199979</v>
      </c>
      <c r="B115" s="2">
        <v>45074.553946759261</v>
      </c>
      <c r="C115" t="s">
        <v>58</v>
      </c>
      <c r="D115" t="s">
        <v>58</v>
      </c>
      <c r="E115" t="s">
        <v>59</v>
      </c>
      <c r="F115" t="s">
        <v>87</v>
      </c>
      <c r="I115" t="s">
        <v>75</v>
      </c>
      <c r="O115" t="s">
        <v>64</v>
      </c>
      <c r="P115" t="s">
        <v>64</v>
      </c>
      <c r="Q115" t="s">
        <v>64</v>
      </c>
      <c r="R115" t="s">
        <v>59</v>
      </c>
      <c r="S115" t="s">
        <v>59</v>
      </c>
      <c r="T115" t="s">
        <v>76</v>
      </c>
      <c r="U115" t="s">
        <v>66</v>
      </c>
      <c r="V115" t="s">
        <v>67</v>
      </c>
      <c r="Y115" t="s">
        <v>88</v>
      </c>
      <c r="AB115" t="s">
        <v>78</v>
      </c>
      <c r="AF115" t="s">
        <v>58</v>
      </c>
      <c r="AG115">
        <v>5</v>
      </c>
      <c r="AH115">
        <v>5</v>
      </c>
      <c r="AI115">
        <v>5</v>
      </c>
      <c r="AJ115">
        <v>5</v>
      </c>
      <c r="AK115">
        <v>4</v>
      </c>
      <c r="AL115">
        <v>4</v>
      </c>
      <c r="AM115">
        <v>3</v>
      </c>
      <c r="AN115">
        <v>4</v>
      </c>
      <c r="AO115">
        <v>5</v>
      </c>
      <c r="AP115">
        <v>3</v>
      </c>
      <c r="AQ115">
        <v>3</v>
      </c>
      <c r="AR115">
        <v>5</v>
      </c>
      <c r="AS115">
        <v>4</v>
      </c>
      <c r="AT115">
        <v>5</v>
      </c>
      <c r="AU115">
        <v>3</v>
      </c>
      <c r="AV115" t="s">
        <v>69</v>
      </c>
      <c r="BL115" t="s">
        <v>69</v>
      </c>
      <c r="CB115" t="s">
        <v>69</v>
      </c>
      <c r="CR115" t="s">
        <v>58</v>
      </c>
      <c r="CS115">
        <v>4</v>
      </c>
      <c r="CT115">
        <v>4</v>
      </c>
      <c r="CU115">
        <v>5</v>
      </c>
      <c r="CV115">
        <v>5</v>
      </c>
      <c r="CW115">
        <v>3</v>
      </c>
      <c r="CX115">
        <v>4</v>
      </c>
      <c r="CY115">
        <v>4</v>
      </c>
      <c r="CZ115">
        <v>4</v>
      </c>
      <c r="DA115">
        <v>4</v>
      </c>
      <c r="DB115">
        <v>4</v>
      </c>
      <c r="DC115">
        <v>3</v>
      </c>
      <c r="DD115">
        <v>3</v>
      </c>
      <c r="DE115">
        <v>4</v>
      </c>
      <c r="DF115">
        <v>5</v>
      </c>
      <c r="DG115">
        <v>3</v>
      </c>
      <c r="DH115" t="s">
        <v>83</v>
      </c>
      <c r="DI115" t="s">
        <v>79</v>
      </c>
    </row>
    <row r="116" spans="1:113" x14ac:dyDescent="0.3">
      <c r="A116">
        <v>1399188926</v>
      </c>
      <c r="B116" s="2">
        <v>45074.540127314816</v>
      </c>
      <c r="C116" t="s">
        <v>58</v>
      </c>
      <c r="D116" t="s">
        <v>58</v>
      </c>
      <c r="E116" t="s">
        <v>59</v>
      </c>
      <c r="F116" t="s">
        <v>82</v>
      </c>
      <c r="J116" t="s">
        <v>61</v>
      </c>
      <c r="K116" t="s">
        <v>62</v>
      </c>
      <c r="O116" t="s">
        <v>64</v>
      </c>
      <c r="P116" t="s">
        <v>64</v>
      </c>
      <c r="Q116" t="s">
        <v>64</v>
      </c>
      <c r="R116" t="s">
        <v>59</v>
      </c>
      <c r="S116" t="s">
        <v>59</v>
      </c>
      <c r="U116" t="s">
        <v>66</v>
      </c>
      <c r="V116" t="s">
        <v>67</v>
      </c>
      <c r="AB116" t="s">
        <v>78</v>
      </c>
      <c r="AF116" t="s">
        <v>58</v>
      </c>
      <c r="AG116">
        <v>5</v>
      </c>
      <c r="AH116">
        <v>5</v>
      </c>
      <c r="AI116">
        <v>5</v>
      </c>
      <c r="AJ116">
        <v>5</v>
      </c>
      <c r="AK116">
        <v>3</v>
      </c>
      <c r="AL116">
        <v>4</v>
      </c>
      <c r="AM116">
        <v>3</v>
      </c>
      <c r="AN116">
        <v>4</v>
      </c>
      <c r="AO116">
        <v>5</v>
      </c>
      <c r="AP116">
        <v>3</v>
      </c>
      <c r="AQ116">
        <v>3</v>
      </c>
      <c r="AR116">
        <v>4</v>
      </c>
      <c r="AS116">
        <v>4</v>
      </c>
      <c r="AT116">
        <v>5</v>
      </c>
      <c r="AU116">
        <v>3</v>
      </c>
      <c r="AV116" t="s">
        <v>58</v>
      </c>
      <c r="AW116">
        <v>5</v>
      </c>
      <c r="AX116">
        <v>5</v>
      </c>
      <c r="AY116">
        <v>5</v>
      </c>
      <c r="AZ116">
        <v>5</v>
      </c>
      <c r="BA116">
        <v>3</v>
      </c>
      <c r="BB116">
        <v>3</v>
      </c>
      <c r="BC116">
        <v>3</v>
      </c>
      <c r="BD116">
        <v>5</v>
      </c>
      <c r="BE116">
        <v>5</v>
      </c>
      <c r="BF116">
        <v>4</v>
      </c>
      <c r="BG116">
        <v>3</v>
      </c>
      <c r="BH116">
        <v>5</v>
      </c>
      <c r="BI116">
        <v>4</v>
      </c>
      <c r="BJ116">
        <v>5</v>
      </c>
      <c r="BK116">
        <v>2</v>
      </c>
      <c r="BL116" t="s">
        <v>69</v>
      </c>
      <c r="CB116" t="s">
        <v>58</v>
      </c>
      <c r="CC116">
        <v>5</v>
      </c>
      <c r="CD116">
        <v>5</v>
      </c>
      <c r="CE116">
        <v>5</v>
      </c>
      <c r="CF116">
        <v>5</v>
      </c>
      <c r="CG116">
        <v>3</v>
      </c>
      <c r="CH116">
        <v>3</v>
      </c>
      <c r="CI116">
        <v>3</v>
      </c>
      <c r="CJ116">
        <v>3</v>
      </c>
      <c r="CK116">
        <v>4</v>
      </c>
      <c r="CL116">
        <v>3</v>
      </c>
      <c r="CM116">
        <v>4</v>
      </c>
      <c r="CN116">
        <v>4</v>
      </c>
      <c r="CO116">
        <v>3</v>
      </c>
      <c r="CP116">
        <v>4</v>
      </c>
      <c r="CQ116">
        <v>3</v>
      </c>
      <c r="CR116" t="s">
        <v>69</v>
      </c>
      <c r="DH116" t="s">
        <v>70</v>
      </c>
      <c r="DI116" t="s">
        <v>79</v>
      </c>
    </row>
    <row r="117" spans="1:113" x14ac:dyDescent="0.3">
      <c r="A117">
        <v>1399183661</v>
      </c>
      <c r="B117" s="2">
        <v>45074.534004629626</v>
      </c>
      <c r="C117" t="s">
        <v>58</v>
      </c>
      <c r="D117" t="s">
        <v>58</v>
      </c>
      <c r="E117" t="s">
        <v>59</v>
      </c>
      <c r="F117" t="s">
        <v>60</v>
      </c>
      <c r="G117" t="s">
        <v>73</v>
      </c>
      <c r="O117" t="s">
        <v>59</v>
      </c>
      <c r="P117" t="s">
        <v>59</v>
      </c>
      <c r="Q117" t="s">
        <v>65</v>
      </c>
      <c r="R117" t="s">
        <v>85</v>
      </c>
      <c r="S117" t="s">
        <v>65</v>
      </c>
      <c r="T117" t="s">
        <v>76</v>
      </c>
      <c r="AF117" t="s">
        <v>69</v>
      </c>
      <c r="AV117" t="s">
        <v>58</v>
      </c>
      <c r="AW117">
        <v>3</v>
      </c>
      <c r="AX117">
        <v>4</v>
      </c>
      <c r="AY117">
        <v>2</v>
      </c>
      <c r="AZ117">
        <v>5</v>
      </c>
      <c r="BA117">
        <v>4</v>
      </c>
      <c r="BB117">
        <v>2</v>
      </c>
      <c r="BC117">
        <v>3</v>
      </c>
      <c r="BD117">
        <v>2</v>
      </c>
      <c r="BE117">
        <v>1</v>
      </c>
      <c r="BF117">
        <v>3</v>
      </c>
      <c r="BG117">
        <v>2</v>
      </c>
      <c r="BH117">
        <v>3</v>
      </c>
      <c r="BI117">
        <v>2</v>
      </c>
      <c r="BJ117">
        <v>3</v>
      </c>
      <c r="BK117">
        <v>2</v>
      </c>
      <c r="BL117" t="s">
        <v>69</v>
      </c>
      <c r="CB117" t="s">
        <v>69</v>
      </c>
      <c r="CR117" t="s">
        <v>69</v>
      </c>
      <c r="DH117" t="s">
        <v>70</v>
      </c>
      <c r="DI117" t="s">
        <v>71</v>
      </c>
    </row>
    <row r="118" spans="1:113" x14ac:dyDescent="0.3">
      <c r="A118">
        <v>1399181874</v>
      </c>
      <c r="B118" s="2">
        <v>45074.531817129631</v>
      </c>
      <c r="C118" t="s">
        <v>58</v>
      </c>
      <c r="D118" t="s">
        <v>58</v>
      </c>
      <c r="E118" t="s">
        <v>64</v>
      </c>
      <c r="F118" t="s">
        <v>82</v>
      </c>
      <c r="J118" t="s">
        <v>61</v>
      </c>
      <c r="L118" t="s">
        <v>63</v>
      </c>
      <c r="O118" t="s">
        <v>64</v>
      </c>
      <c r="P118" t="s">
        <v>64</v>
      </c>
      <c r="Q118" t="s">
        <v>59</v>
      </c>
      <c r="R118" t="s">
        <v>65</v>
      </c>
      <c r="S118" t="s">
        <v>65</v>
      </c>
      <c r="T118" t="s">
        <v>76</v>
      </c>
      <c r="U118" t="s">
        <v>66</v>
      </c>
      <c r="V118" t="s">
        <v>67</v>
      </c>
      <c r="Y118" t="s">
        <v>88</v>
      </c>
      <c r="AF118" t="s">
        <v>58</v>
      </c>
      <c r="AG118">
        <v>4</v>
      </c>
      <c r="AH118">
        <v>5</v>
      </c>
      <c r="AI118">
        <v>5</v>
      </c>
      <c r="AJ118">
        <v>5</v>
      </c>
      <c r="AK118">
        <v>4</v>
      </c>
      <c r="AL118">
        <v>4</v>
      </c>
      <c r="AM118">
        <v>3</v>
      </c>
      <c r="AN118">
        <v>4</v>
      </c>
      <c r="AO118">
        <v>5</v>
      </c>
      <c r="AP118">
        <v>4</v>
      </c>
      <c r="AQ118">
        <v>4</v>
      </c>
      <c r="AR118">
        <v>3</v>
      </c>
      <c r="AS118">
        <v>4</v>
      </c>
      <c r="AT118">
        <v>5</v>
      </c>
      <c r="AU118">
        <v>3</v>
      </c>
      <c r="AV118" t="s">
        <v>58</v>
      </c>
      <c r="AW118">
        <v>5</v>
      </c>
      <c r="AX118">
        <v>5</v>
      </c>
      <c r="AY118">
        <v>5</v>
      </c>
      <c r="AZ118">
        <v>5</v>
      </c>
      <c r="BA118">
        <v>4</v>
      </c>
      <c r="BB118">
        <v>3</v>
      </c>
      <c r="BC118">
        <v>3</v>
      </c>
      <c r="BD118">
        <v>5</v>
      </c>
      <c r="BE118">
        <v>5</v>
      </c>
      <c r="BF118">
        <v>3</v>
      </c>
      <c r="BG118">
        <v>3</v>
      </c>
      <c r="BH118">
        <v>5</v>
      </c>
      <c r="BI118">
        <v>4</v>
      </c>
      <c r="BJ118">
        <v>5</v>
      </c>
      <c r="BK118">
        <v>3</v>
      </c>
      <c r="BL118" t="s">
        <v>69</v>
      </c>
      <c r="CB118" t="s">
        <v>69</v>
      </c>
      <c r="CR118" t="s">
        <v>69</v>
      </c>
      <c r="DH118" t="s">
        <v>83</v>
      </c>
      <c r="DI118" t="s">
        <v>81</v>
      </c>
    </row>
    <row r="119" spans="1:113" x14ac:dyDescent="0.3">
      <c r="A119">
        <v>1399169503</v>
      </c>
      <c r="B119" s="2">
        <v>45074.516956018517</v>
      </c>
      <c r="C119" t="s">
        <v>58</v>
      </c>
      <c r="D119" t="s">
        <v>58</v>
      </c>
      <c r="E119" t="s">
        <v>64</v>
      </c>
      <c r="F119" t="s">
        <v>82</v>
      </c>
      <c r="H119" t="s">
        <v>74</v>
      </c>
      <c r="J119" t="s">
        <v>61</v>
      </c>
      <c r="O119" t="s">
        <v>59</v>
      </c>
      <c r="P119" t="s">
        <v>59</v>
      </c>
      <c r="Q119" t="s">
        <v>59</v>
      </c>
      <c r="R119" t="s">
        <v>65</v>
      </c>
      <c r="S119" t="s">
        <v>85</v>
      </c>
      <c r="Z119" t="s">
        <v>86</v>
      </c>
      <c r="AB119" t="s">
        <v>78</v>
      </c>
      <c r="AC119" t="s">
        <v>80</v>
      </c>
      <c r="AF119" t="s">
        <v>69</v>
      </c>
      <c r="AV119" t="s">
        <v>69</v>
      </c>
      <c r="BL119" t="s">
        <v>69</v>
      </c>
      <c r="CB119" t="s">
        <v>69</v>
      </c>
      <c r="CR119" t="s">
        <v>69</v>
      </c>
      <c r="DH119" t="s">
        <v>83</v>
      </c>
      <c r="DI119" t="s">
        <v>71</v>
      </c>
    </row>
    <row r="120" spans="1:113" x14ac:dyDescent="0.3">
      <c r="A120">
        <v>1399168985</v>
      </c>
      <c r="B120" s="2">
        <v>45074.516377314816</v>
      </c>
      <c r="C120" t="s">
        <v>58</v>
      </c>
      <c r="D120" t="s">
        <v>58</v>
      </c>
      <c r="E120" t="s">
        <v>64</v>
      </c>
      <c r="F120" t="s">
        <v>87</v>
      </c>
      <c r="G120" t="s">
        <v>73</v>
      </c>
      <c r="H120" t="s">
        <v>74</v>
      </c>
      <c r="J120" t="s">
        <v>61</v>
      </c>
      <c r="L120" t="s">
        <v>63</v>
      </c>
      <c r="O120" t="s">
        <v>59</v>
      </c>
      <c r="P120" t="s">
        <v>59</v>
      </c>
      <c r="Q120" t="s">
        <v>59</v>
      </c>
      <c r="R120" t="s">
        <v>59</v>
      </c>
      <c r="S120" t="s">
        <v>65</v>
      </c>
      <c r="U120" t="s">
        <v>66</v>
      </c>
      <c r="V120" t="s">
        <v>67</v>
      </c>
      <c r="X120" t="s">
        <v>77</v>
      </c>
      <c r="AF120" t="s">
        <v>58</v>
      </c>
      <c r="AG120">
        <v>4</v>
      </c>
      <c r="AH120">
        <v>5</v>
      </c>
      <c r="AI120">
        <v>5</v>
      </c>
      <c r="AJ120">
        <v>5</v>
      </c>
      <c r="AK120">
        <v>4</v>
      </c>
      <c r="AL120">
        <v>4</v>
      </c>
      <c r="AM120">
        <v>3</v>
      </c>
      <c r="AN120">
        <v>1</v>
      </c>
      <c r="AO120">
        <v>1</v>
      </c>
      <c r="AP120">
        <v>3</v>
      </c>
      <c r="AQ120">
        <v>1</v>
      </c>
      <c r="AR120">
        <v>2</v>
      </c>
      <c r="AS120">
        <v>4</v>
      </c>
      <c r="AT120">
        <v>5</v>
      </c>
      <c r="AU120">
        <v>2</v>
      </c>
      <c r="AV120" t="s">
        <v>69</v>
      </c>
      <c r="BL120" t="s">
        <v>69</v>
      </c>
      <c r="CB120" t="s">
        <v>69</v>
      </c>
      <c r="CR120" t="s">
        <v>58</v>
      </c>
      <c r="CS120">
        <v>4</v>
      </c>
      <c r="CT120">
        <v>4</v>
      </c>
      <c r="CU120">
        <v>4</v>
      </c>
      <c r="CV120">
        <v>5</v>
      </c>
      <c r="CW120">
        <v>4</v>
      </c>
      <c r="CX120">
        <v>2</v>
      </c>
      <c r="CY120">
        <v>1</v>
      </c>
      <c r="CZ120">
        <v>1</v>
      </c>
      <c r="DA120">
        <v>1</v>
      </c>
      <c r="DB120">
        <v>2</v>
      </c>
      <c r="DC120">
        <v>1</v>
      </c>
      <c r="DD120">
        <v>4</v>
      </c>
      <c r="DE120">
        <v>4</v>
      </c>
      <c r="DF120">
        <v>5</v>
      </c>
      <c r="DG120">
        <v>3</v>
      </c>
      <c r="DH120" t="s">
        <v>70</v>
      </c>
      <c r="DI120" t="s">
        <v>79</v>
      </c>
    </row>
    <row r="121" spans="1:113" x14ac:dyDescent="0.3">
      <c r="A121">
        <v>1399158551</v>
      </c>
      <c r="B121" s="2">
        <v>45074.50377314815</v>
      </c>
      <c r="C121" t="s">
        <v>58</v>
      </c>
      <c r="D121" t="s">
        <v>58</v>
      </c>
      <c r="E121" t="s">
        <v>64</v>
      </c>
      <c r="F121" t="s">
        <v>82</v>
      </c>
      <c r="H121" t="s">
        <v>74</v>
      </c>
      <c r="O121" t="s">
        <v>85</v>
      </c>
      <c r="P121" t="s">
        <v>65</v>
      </c>
      <c r="Q121" t="s">
        <v>59</v>
      </c>
      <c r="R121" t="s">
        <v>85</v>
      </c>
      <c r="S121" t="s">
        <v>65</v>
      </c>
      <c r="T121" t="s">
        <v>76</v>
      </c>
      <c r="V121" t="s">
        <v>67</v>
      </c>
      <c r="X121" t="s">
        <v>77</v>
      </c>
      <c r="Y121" t="s">
        <v>88</v>
      </c>
      <c r="AF121" t="s">
        <v>58</v>
      </c>
      <c r="AG121">
        <v>2</v>
      </c>
      <c r="AH121">
        <v>3</v>
      </c>
      <c r="AI121">
        <v>2</v>
      </c>
      <c r="AJ121">
        <v>3</v>
      </c>
      <c r="AK121">
        <v>2</v>
      </c>
      <c r="AL121">
        <v>3</v>
      </c>
      <c r="AM121">
        <v>3</v>
      </c>
      <c r="AN121">
        <v>4</v>
      </c>
      <c r="AO121">
        <v>4</v>
      </c>
      <c r="AP121">
        <v>3</v>
      </c>
      <c r="AQ121">
        <v>4</v>
      </c>
      <c r="AR121">
        <v>3</v>
      </c>
      <c r="AS121">
        <v>3</v>
      </c>
      <c r="AT121">
        <v>3</v>
      </c>
      <c r="AU121">
        <v>3</v>
      </c>
      <c r="AV121" t="s">
        <v>58</v>
      </c>
      <c r="AW121">
        <v>2</v>
      </c>
      <c r="AX121">
        <v>3</v>
      </c>
      <c r="AY121">
        <v>3</v>
      </c>
      <c r="AZ121">
        <v>3</v>
      </c>
      <c r="BA121">
        <v>3</v>
      </c>
      <c r="BB121">
        <v>2</v>
      </c>
      <c r="BC121">
        <v>4</v>
      </c>
      <c r="BD121">
        <v>4</v>
      </c>
      <c r="BE121">
        <v>2</v>
      </c>
      <c r="BF121">
        <v>3</v>
      </c>
      <c r="BG121">
        <v>4</v>
      </c>
      <c r="BH121">
        <v>5</v>
      </c>
      <c r="BI121">
        <v>4</v>
      </c>
      <c r="BJ121">
        <v>3</v>
      </c>
      <c r="BK121">
        <v>2</v>
      </c>
      <c r="BL121" t="s">
        <v>69</v>
      </c>
      <c r="CB121" t="s">
        <v>69</v>
      </c>
      <c r="CR121" t="s">
        <v>69</v>
      </c>
      <c r="DH121" t="s">
        <v>70</v>
      </c>
      <c r="DI121" t="s">
        <v>71</v>
      </c>
    </row>
    <row r="122" spans="1:113" x14ac:dyDescent="0.3">
      <c r="A122">
        <v>1399153769</v>
      </c>
      <c r="B122" s="2">
        <v>45074.498113425929</v>
      </c>
      <c r="C122" t="s">
        <v>58</v>
      </c>
      <c r="D122" t="s">
        <v>69</v>
      </c>
    </row>
    <row r="123" spans="1:113" x14ac:dyDescent="0.3">
      <c r="A123">
        <v>1399151946</v>
      </c>
      <c r="B123" s="2">
        <v>45074.495972222219</v>
      </c>
      <c r="C123" t="s">
        <v>58</v>
      </c>
      <c r="D123" t="s">
        <v>58</v>
      </c>
      <c r="E123" t="s">
        <v>64</v>
      </c>
      <c r="F123" t="s">
        <v>82</v>
      </c>
      <c r="J123" t="s">
        <v>61</v>
      </c>
      <c r="O123" t="s">
        <v>65</v>
      </c>
      <c r="P123" t="s">
        <v>59</v>
      </c>
      <c r="Q123" t="s">
        <v>59</v>
      </c>
      <c r="R123" t="s">
        <v>65</v>
      </c>
      <c r="S123" t="s">
        <v>89</v>
      </c>
      <c r="AB123" t="s">
        <v>78</v>
      </c>
      <c r="AF123" t="s">
        <v>69</v>
      </c>
      <c r="AV123" t="s">
        <v>69</v>
      </c>
      <c r="BL123" t="s">
        <v>69</v>
      </c>
      <c r="CB123" t="s">
        <v>69</v>
      </c>
      <c r="CR123" t="s">
        <v>69</v>
      </c>
      <c r="DH123" t="s">
        <v>70</v>
      </c>
      <c r="DI123" t="s">
        <v>71</v>
      </c>
    </row>
    <row r="124" spans="1:113" x14ac:dyDescent="0.3">
      <c r="A124">
        <v>1399104161</v>
      </c>
      <c r="B124" s="2">
        <v>45074.43372685185</v>
      </c>
      <c r="C124" t="s">
        <v>58</v>
      </c>
      <c r="D124" t="s">
        <v>58</v>
      </c>
      <c r="E124" t="s">
        <v>64</v>
      </c>
      <c r="F124" t="s">
        <v>82</v>
      </c>
      <c r="H124" t="s">
        <v>74</v>
      </c>
      <c r="I124" t="s">
        <v>75</v>
      </c>
      <c r="O124" t="s">
        <v>59</v>
      </c>
      <c r="P124" t="s">
        <v>59</v>
      </c>
      <c r="Q124" t="s">
        <v>64</v>
      </c>
      <c r="R124" t="s">
        <v>59</v>
      </c>
      <c r="S124" t="s">
        <v>65</v>
      </c>
      <c r="T124" t="s">
        <v>76</v>
      </c>
      <c r="U124" t="s">
        <v>66</v>
      </c>
      <c r="V124" t="s">
        <v>67</v>
      </c>
      <c r="AA124" t="s">
        <v>68</v>
      </c>
      <c r="AB124" t="s">
        <v>78</v>
      </c>
      <c r="AC124" t="s">
        <v>80</v>
      </c>
      <c r="AF124" t="s">
        <v>58</v>
      </c>
      <c r="AG124">
        <v>5</v>
      </c>
      <c r="AH124">
        <v>5</v>
      </c>
      <c r="AI124">
        <v>5</v>
      </c>
      <c r="AJ124">
        <v>5</v>
      </c>
      <c r="AK124">
        <v>4</v>
      </c>
      <c r="AL124">
        <v>5</v>
      </c>
      <c r="AM124">
        <v>5</v>
      </c>
      <c r="AN124">
        <v>4</v>
      </c>
      <c r="AO124">
        <v>5</v>
      </c>
      <c r="AP124">
        <v>5</v>
      </c>
      <c r="AQ124">
        <v>5</v>
      </c>
      <c r="AR124">
        <v>5</v>
      </c>
      <c r="AS124">
        <v>5</v>
      </c>
      <c r="AT124">
        <v>5</v>
      </c>
      <c r="AU124">
        <v>5</v>
      </c>
      <c r="AV124" t="s">
        <v>58</v>
      </c>
      <c r="AW124">
        <v>5</v>
      </c>
      <c r="AX124">
        <v>5</v>
      </c>
      <c r="AY124">
        <v>5</v>
      </c>
      <c r="AZ124">
        <v>5</v>
      </c>
      <c r="BA124">
        <v>5</v>
      </c>
      <c r="BB124">
        <v>5</v>
      </c>
      <c r="BC124">
        <v>5</v>
      </c>
      <c r="BD124">
        <v>5</v>
      </c>
      <c r="BE124">
        <v>5</v>
      </c>
      <c r="BF124">
        <v>5</v>
      </c>
      <c r="BG124">
        <v>5</v>
      </c>
      <c r="BH124">
        <v>5</v>
      </c>
      <c r="BI124">
        <v>5</v>
      </c>
      <c r="BJ124">
        <v>5</v>
      </c>
      <c r="BK124">
        <v>5</v>
      </c>
      <c r="BL124" t="s">
        <v>58</v>
      </c>
      <c r="BM124">
        <v>5</v>
      </c>
      <c r="BN124">
        <v>5</v>
      </c>
      <c r="BO124">
        <v>5</v>
      </c>
      <c r="BP124">
        <v>5</v>
      </c>
      <c r="BQ124">
        <v>5</v>
      </c>
      <c r="BR124">
        <v>5</v>
      </c>
      <c r="BS124">
        <v>5</v>
      </c>
      <c r="BT124">
        <v>5</v>
      </c>
      <c r="BU124">
        <v>5</v>
      </c>
      <c r="BV124">
        <v>5</v>
      </c>
      <c r="BW124">
        <v>4</v>
      </c>
      <c r="BX124">
        <v>5</v>
      </c>
      <c r="BY124">
        <v>5</v>
      </c>
      <c r="BZ124">
        <v>5</v>
      </c>
      <c r="CA124">
        <v>5</v>
      </c>
      <c r="CB124" t="s">
        <v>58</v>
      </c>
      <c r="CC124">
        <v>5</v>
      </c>
      <c r="CD124">
        <v>5</v>
      </c>
      <c r="CE124">
        <v>5</v>
      </c>
      <c r="CF124">
        <v>5</v>
      </c>
      <c r="CG124">
        <v>5</v>
      </c>
      <c r="CH124">
        <v>5</v>
      </c>
      <c r="CI124">
        <v>5</v>
      </c>
      <c r="CJ124">
        <v>5</v>
      </c>
      <c r="CK124">
        <v>5</v>
      </c>
      <c r="CL124">
        <v>5</v>
      </c>
      <c r="CM124">
        <v>5</v>
      </c>
      <c r="CN124">
        <v>5</v>
      </c>
      <c r="CO124">
        <v>5</v>
      </c>
      <c r="CP124">
        <v>5</v>
      </c>
      <c r="CQ124">
        <v>5</v>
      </c>
      <c r="CR124" t="s">
        <v>58</v>
      </c>
      <c r="CS124">
        <v>5</v>
      </c>
      <c r="CT124">
        <v>5</v>
      </c>
      <c r="CU124">
        <v>5</v>
      </c>
      <c r="CV124">
        <v>5</v>
      </c>
      <c r="CW124">
        <v>5</v>
      </c>
      <c r="CX124">
        <v>5</v>
      </c>
      <c r="CY124">
        <v>5</v>
      </c>
      <c r="CZ124">
        <v>5</v>
      </c>
      <c r="DA124">
        <v>5</v>
      </c>
      <c r="DB124">
        <v>5</v>
      </c>
      <c r="DC124">
        <v>5</v>
      </c>
      <c r="DD124">
        <v>5</v>
      </c>
      <c r="DE124">
        <v>5</v>
      </c>
      <c r="DF124">
        <v>5</v>
      </c>
      <c r="DG124">
        <v>5</v>
      </c>
      <c r="DH124" t="s">
        <v>70</v>
      </c>
      <c r="DI124" t="s">
        <v>71</v>
      </c>
    </row>
    <row r="125" spans="1:113" x14ac:dyDescent="0.3">
      <c r="A125">
        <v>1399068029</v>
      </c>
      <c r="B125" s="2">
        <v>45074.386111111111</v>
      </c>
      <c r="C125" t="s">
        <v>58</v>
      </c>
      <c r="D125" t="s">
        <v>58</v>
      </c>
      <c r="E125" t="s">
        <v>59</v>
      </c>
      <c r="F125" t="s">
        <v>60</v>
      </c>
      <c r="I125" t="s">
        <v>75</v>
      </c>
      <c r="O125" t="s">
        <v>65</v>
      </c>
      <c r="P125" t="s">
        <v>65</v>
      </c>
      <c r="Q125" t="s">
        <v>59</v>
      </c>
      <c r="R125" t="s">
        <v>65</v>
      </c>
      <c r="S125" t="s">
        <v>59</v>
      </c>
      <c r="U125" t="s">
        <v>66</v>
      </c>
      <c r="Z125" t="s">
        <v>86</v>
      </c>
      <c r="AF125" t="s">
        <v>69</v>
      </c>
      <c r="AV125" t="s">
        <v>69</v>
      </c>
      <c r="BL125" t="s">
        <v>69</v>
      </c>
      <c r="CB125" t="s">
        <v>58</v>
      </c>
      <c r="CC125">
        <v>4</v>
      </c>
      <c r="CD125">
        <v>4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4</v>
      </c>
      <c r="CK125">
        <v>2</v>
      </c>
      <c r="CL125">
        <v>4</v>
      </c>
      <c r="CM125">
        <v>3</v>
      </c>
      <c r="CN125">
        <v>2</v>
      </c>
      <c r="CO125">
        <v>3</v>
      </c>
      <c r="CP125">
        <v>5</v>
      </c>
      <c r="CQ125">
        <v>4</v>
      </c>
      <c r="CR125" t="s">
        <v>69</v>
      </c>
      <c r="DH125" t="s">
        <v>70</v>
      </c>
      <c r="DI125" t="s">
        <v>71</v>
      </c>
    </row>
    <row r="126" spans="1:113" x14ac:dyDescent="0.3">
      <c r="A126">
        <v>1399067166</v>
      </c>
      <c r="B126" s="2">
        <v>45074.385011574072</v>
      </c>
      <c r="C126" t="s">
        <v>58</v>
      </c>
      <c r="D126" t="s">
        <v>69</v>
      </c>
    </row>
    <row r="127" spans="1:113" x14ac:dyDescent="0.3">
      <c r="A127">
        <v>1399054135</v>
      </c>
      <c r="B127" s="2">
        <v>45074.367662037039</v>
      </c>
      <c r="C127" t="s">
        <v>58</v>
      </c>
      <c r="D127" t="s">
        <v>58</v>
      </c>
      <c r="E127" t="s">
        <v>59</v>
      </c>
      <c r="F127" t="s">
        <v>87</v>
      </c>
      <c r="H127" t="s">
        <v>74</v>
      </c>
      <c r="I127" t="s">
        <v>75</v>
      </c>
      <c r="O127" t="s">
        <v>59</v>
      </c>
      <c r="P127" t="s">
        <v>64</v>
      </c>
      <c r="Q127" t="s">
        <v>65</v>
      </c>
      <c r="R127" t="s">
        <v>65</v>
      </c>
      <c r="S127" t="s">
        <v>65</v>
      </c>
      <c r="W127" t="s">
        <v>84</v>
      </c>
      <c r="Z127" t="s">
        <v>86</v>
      </c>
      <c r="AB127" t="s">
        <v>78</v>
      </c>
      <c r="AF127" t="s">
        <v>58</v>
      </c>
      <c r="AG127">
        <v>3</v>
      </c>
      <c r="AH127">
        <v>3</v>
      </c>
      <c r="AI127">
        <v>4</v>
      </c>
      <c r="AJ127">
        <v>4</v>
      </c>
      <c r="AK127">
        <v>4</v>
      </c>
      <c r="AL127">
        <v>5</v>
      </c>
      <c r="AM127">
        <v>5</v>
      </c>
      <c r="AN127">
        <v>2</v>
      </c>
      <c r="AO127">
        <v>2</v>
      </c>
      <c r="AP127">
        <v>1</v>
      </c>
      <c r="AQ127">
        <v>2</v>
      </c>
      <c r="AR127">
        <v>2</v>
      </c>
      <c r="AS127">
        <v>3</v>
      </c>
      <c r="AT127">
        <v>5</v>
      </c>
      <c r="AU127">
        <v>3</v>
      </c>
      <c r="AV127" t="s">
        <v>58</v>
      </c>
      <c r="AW127">
        <v>3</v>
      </c>
      <c r="AX127">
        <v>4</v>
      </c>
      <c r="AY127">
        <v>5</v>
      </c>
      <c r="AZ127">
        <v>5</v>
      </c>
      <c r="BA127">
        <v>5</v>
      </c>
      <c r="BB127">
        <v>2</v>
      </c>
      <c r="BC127">
        <v>5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4</v>
      </c>
      <c r="BJ127">
        <v>5</v>
      </c>
      <c r="BK127">
        <v>2</v>
      </c>
      <c r="BL127" t="s">
        <v>69</v>
      </c>
      <c r="CB127" t="s">
        <v>58</v>
      </c>
      <c r="CC127">
        <v>3</v>
      </c>
      <c r="CD127">
        <v>5</v>
      </c>
      <c r="CE127">
        <v>5</v>
      </c>
      <c r="CF127">
        <v>5</v>
      </c>
      <c r="CG127">
        <v>5</v>
      </c>
      <c r="CH127">
        <v>4</v>
      </c>
      <c r="CI127">
        <v>5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3</v>
      </c>
      <c r="CP127">
        <v>4</v>
      </c>
      <c r="CQ127">
        <v>3</v>
      </c>
      <c r="CR127" t="s">
        <v>69</v>
      </c>
      <c r="DH127" t="s">
        <v>70</v>
      </c>
      <c r="DI127" t="s">
        <v>71</v>
      </c>
    </row>
    <row r="128" spans="1:113" x14ac:dyDescent="0.3">
      <c r="A128">
        <v>1399430223</v>
      </c>
      <c r="B128" s="2">
        <v>45074.807824074072</v>
      </c>
      <c r="C128" t="s">
        <v>58</v>
      </c>
      <c r="D128" t="s">
        <v>58</v>
      </c>
      <c r="E128" t="s">
        <v>59</v>
      </c>
      <c r="F128" t="s">
        <v>60</v>
      </c>
      <c r="J128" t="s">
        <v>61</v>
      </c>
      <c r="K128" t="s">
        <v>62</v>
      </c>
      <c r="O128" t="s">
        <v>64</v>
      </c>
      <c r="P128" t="s">
        <v>64</v>
      </c>
      <c r="Q128" t="s">
        <v>64</v>
      </c>
      <c r="R128" t="s">
        <v>59</v>
      </c>
      <c r="S128" t="s">
        <v>59</v>
      </c>
      <c r="U128" t="s">
        <v>66</v>
      </c>
      <c r="V128" t="s">
        <v>67</v>
      </c>
      <c r="AB128" t="s">
        <v>78</v>
      </c>
      <c r="AC128" t="s">
        <v>80</v>
      </c>
      <c r="AF128" t="s">
        <v>69</v>
      </c>
      <c r="AV128" t="s">
        <v>69</v>
      </c>
      <c r="BL128" t="s">
        <v>69</v>
      </c>
      <c r="CB128" t="s">
        <v>58</v>
      </c>
      <c r="CC128">
        <v>4</v>
      </c>
      <c r="CD128">
        <v>5</v>
      </c>
      <c r="CE128">
        <v>5</v>
      </c>
      <c r="CF128">
        <v>5</v>
      </c>
      <c r="CG128">
        <v>5</v>
      </c>
      <c r="CH128">
        <v>3</v>
      </c>
      <c r="CI128">
        <v>5</v>
      </c>
      <c r="CJ128">
        <v>3</v>
      </c>
      <c r="CK128">
        <v>3</v>
      </c>
      <c r="CL128">
        <v>4</v>
      </c>
      <c r="CM128">
        <v>3</v>
      </c>
      <c r="CN128">
        <v>4</v>
      </c>
      <c r="CO128">
        <v>3</v>
      </c>
      <c r="CP128">
        <v>4</v>
      </c>
      <c r="CQ128">
        <v>3</v>
      </c>
      <c r="CR128" t="s">
        <v>69</v>
      </c>
      <c r="DH128" t="s">
        <v>70</v>
      </c>
      <c r="DI128" t="s">
        <v>81</v>
      </c>
    </row>
    <row r="129" spans="1:113" x14ac:dyDescent="0.3">
      <c r="A129">
        <v>1399428658</v>
      </c>
      <c r="B129" s="2">
        <v>45074.806388888886</v>
      </c>
      <c r="C129" t="s">
        <v>58</v>
      </c>
      <c r="D129" t="s">
        <v>58</v>
      </c>
      <c r="E129" t="s">
        <v>64</v>
      </c>
      <c r="F129" t="s">
        <v>60</v>
      </c>
      <c r="G129" t="s">
        <v>73</v>
      </c>
      <c r="I129" t="s">
        <v>75</v>
      </c>
      <c r="O129" t="s">
        <v>59</v>
      </c>
      <c r="P129" t="s">
        <v>64</v>
      </c>
      <c r="Q129" t="s">
        <v>65</v>
      </c>
      <c r="R129" t="s">
        <v>64</v>
      </c>
      <c r="S129" t="s">
        <v>64</v>
      </c>
      <c r="T129" t="s">
        <v>76</v>
      </c>
      <c r="U129" t="s">
        <v>66</v>
      </c>
      <c r="V129" t="s">
        <v>67</v>
      </c>
      <c r="AF129" t="s">
        <v>69</v>
      </c>
      <c r="AV129" t="s">
        <v>69</v>
      </c>
      <c r="BL129" t="s">
        <v>69</v>
      </c>
      <c r="CB129" t="s">
        <v>58</v>
      </c>
      <c r="CC129">
        <v>5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4</v>
      </c>
      <c r="CL129">
        <v>4</v>
      </c>
      <c r="CM129">
        <v>4</v>
      </c>
      <c r="CN129">
        <v>4</v>
      </c>
      <c r="CO129">
        <v>3</v>
      </c>
      <c r="CP129">
        <v>4</v>
      </c>
      <c r="CQ129">
        <v>5</v>
      </c>
      <c r="CR129" t="s">
        <v>58</v>
      </c>
      <c r="CS129">
        <v>4</v>
      </c>
      <c r="CT129">
        <v>5</v>
      </c>
      <c r="CU129">
        <v>5</v>
      </c>
      <c r="CV129">
        <v>4</v>
      </c>
      <c r="CW129">
        <v>4</v>
      </c>
      <c r="CX129">
        <v>5</v>
      </c>
      <c r="CY129">
        <v>4</v>
      </c>
      <c r="CZ129">
        <v>4</v>
      </c>
      <c r="DA129">
        <v>4</v>
      </c>
      <c r="DB129">
        <v>3</v>
      </c>
      <c r="DC129">
        <v>4</v>
      </c>
      <c r="DD129">
        <v>5</v>
      </c>
      <c r="DE129">
        <v>4</v>
      </c>
      <c r="DF129">
        <v>4</v>
      </c>
      <c r="DG129">
        <v>5</v>
      </c>
      <c r="DH129" t="s">
        <v>70</v>
      </c>
      <c r="DI129" t="s">
        <v>81</v>
      </c>
    </row>
    <row r="130" spans="1:113" x14ac:dyDescent="0.3">
      <c r="A130">
        <v>1399422632</v>
      </c>
      <c r="B130" s="2">
        <v>45074.800509259258</v>
      </c>
      <c r="C130" t="s">
        <v>58</v>
      </c>
      <c r="D130" t="s">
        <v>69</v>
      </c>
    </row>
    <row r="131" spans="1:113" x14ac:dyDescent="0.3">
      <c r="A131">
        <v>1399422372</v>
      </c>
      <c r="B131" s="2">
        <v>45074.80027777778</v>
      </c>
      <c r="C131" t="s">
        <v>58</v>
      </c>
      <c r="D131" t="s">
        <v>58</v>
      </c>
      <c r="E131" t="s">
        <v>64</v>
      </c>
      <c r="F131" t="s">
        <v>60</v>
      </c>
      <c r="J131" t="s">
        <v>61</v>
      </c>
      <c r="K131" t="s">
        <v>62</v>
      </c>
      <c r="O131" t="s">
        <v>59</v>
      </c>
      <c r="P131" t="s">
        <v>59</v>
      </c>
      <c r="Q131" t="s">
        <v>64</v>
      </c>
      <c r="R131" t="s">
        <v>59</v>
      </c>
      <c r="S131" t="s">
        <v>59</v>
      </c>
      <c r="T131" t="s">
        <v>76</v>
      </c>
      <c r="U131" t="s">
        <v>66</v>
      </c>
      <c r="V131" t="s">
        <v>67</v>
      </c>
      <c r="X131" t="s">
        <v>77</v>
      </c>
      <c r="Z131" t="s">
        <v>86</v>
      </c>
      <c r="AC131" t="s">
        <v>80</v>
      </c>
      <c r="AF131" t="s">
        <v>69</v>
      </c>
      <c r="AV131" t="s">
        <v>58</v>
      </c>
      <c r="AW131">
        <v>3</v>
      </c>
      <c r="AX131">
        <v>5</v>
      </c>
      <c r="AY131">
        <v>5</v>
      </c>
      <c r="AZ131">
        <v>5</v>
      </c>
      <c r="BA131">
        <v>4</v>
      </c>
      <c r="BB131">
        <v>5</v>
      </c>
      <c r="BC131">
        <v>3</v>
      </c>
      <c r="BD131">
        <v>5</v>
      </c>
      <c r="BE131">
        <v>5</v>
      </c>
      <c r="BF131">
        <v>5</v>
      </c>
      <c r="BG131">
        <v>5</v>
      </c>
      <c r="BH131">
        <v>5</v>
      </c>
      <c r="BI131">
        <v>4</v>
      </c>
      <c r="BJ131">
        <v>5</v>
      </c>
      <c r="BK131">
        <v>3</v>
      </c>
      <c r="BL131" t="s">
        <v>69</v>
      </c>
      <c r="CB131" t="s">
        <v>69</v>
      </c>
      <c r="CR131" t="s">
        <v>69</v>
      </c>
      <c r="DH131" t="s">
        <v>70</v>
      </c>
      <c r="DI131" t="s">
        <v>71</v>
      </c>
    </row>
    <row r="132" spans="1:113" x14ac:dyDescent="0.3">
      <c r="A132">
        <v>1399414105</v>
      </c>
      <c r="B132" s="2">
        <v>45074.792280092595</v>
      </c>
      <c r="C132" t="s">
        <v>58</v>
      </c>
      <c r="D132" t="s">
        <v>69</v>
      </c>
    </row>
    <row r="133" spans="1:113" x14ac:dyDescent="0.3">
      <c r="A133">
        <v>1399413316</v>
      </c>
      <c r="B133" s="2">
        <v>45074.791516203702</v>
      </c>
      <c r="C133" t="s">
        <v>58</v>
      </c>
      <c r="D133" t="s">
        <v>58</v>
      </c>
      <c r="E133" t="s">
        <v>59</v>
      </c>
      <c r="F133" t="s">
        <v>60</v>
      </c>
      <c r="J133" t="s">
        <v>61</v>
      </c>
      <c r="K133" t="s">
        <v>62</v>
      </c>
      <c r="L133" t="s">
        <v>63</v>
      </c>
      <c r="O133" t="s">
        <v>64</v>
      </c>
      <c r="P133" t="s">
        <v>64</v>
      </c>
      <c r="Q133" t="s">
        <v>64</v>
      </c>
      <c r="R133" t="s">
        <v>59</v>
      </c>
      <c r="S133" t="s">
        <v>59</v>
      </c>
      <c r="T133" t="s">
        <v>76</v>
      </c>
      <c r="U133" t="s">
        <v>66</v>
      </c>
      <c r="V133" t="s">
        <v>67</v>
      </c>
      <c r="Y133" t="s">
        <v>88</v>
      </c>
      <c r="Z133" t="s">
        <v>86</v>
      </c>
      <c r="AF133" t="s">
        <v>58</v>
      </c>
      <c r="AG133">
        <v>4</v>
      </c>
      <c r="AH133">
        <v>5</v>
      </c>
      <c r="AI133">
        <v>5</v>
      </c>
      <c r="AJ133">
        <v>5</v>
      </c>
      <c r="AK133">
        <v>5</v>
      </c>
      <c r="AL133">
        <v>4</v>
      </c>
      <c r="AM133">
        <v>3</v>
      </c>
      <c r="AN133">
        <v>5</v>
      </c>
      <c r="AO133">
        <v>5</v>
      </c>
      <c r="AP133">
        <v>5</v>
      </c>
      <c r="AQ133">
        <v>5</v>
      </c>
      <c r="AR133">
        <v>5</v>
      </c>
      <c r="AS133">
        <v>4</v>
      </c>
      <c r="AT133">
        <v>5</v>
      </c>
      <c r="AU133">
        <v>4</v>
      </c>
      <c r="AV133" t="s">
        <v>58</v>
      </c>
      <c r="AW133">
        <v>4</v>
      </c>
      <c r="AX133">
        <v>5</v>
      </c>
      <c r="AY133">
        <v>5</v>
      </c>
      <c r="AZ133">
        <v>5</v>
      </c>
      <c r="BA133">
        <v>5</v>
      </c>
      <c r="BB133">
        <v>4</v>
      </c>
      <c r="BC133">
        <v>3</v>
      </c>
      <c r="BD133">
        <v>5</v>
      </c>
      <c r="BE133">
        <v>5</v>
      </c>
      <c r="BF133">
        <v>5</v>
      </c>
      <c r="BG133">
        <v>5</v>
      </c>
      <c r="BH133">
        <v>5</v>
      </c>
      <c r="BI133">
        <v>4</v>
      </c>
      <c r="BJ133">
        <v>5</v>
      </c>
      <c r="BK133">
        <v>3</v>
      </c>
      <c r="BL133" t="s">
        <v>58</v>
      </c>
      <c r="BM133">
        <v>4</v>
      </c>
      <c r="BN133">
        <v>5</v>
      </c>
      <c r="BO133">
        <v>5</v>
      </c>
      <c r="BP133">
        <v>5</v>
      </c>
      <c r="BQ133">
        <v>4</v>
      </c>
      <c r="BR133">
        <v>4</v>
      </c>
      <c r="BS133">
        <v>4</v>
      </c>
      <c r="BT133">
        <v>3</v>
      </c>
      <c r="BU133">
        <v>3</v>
      </c>
      <c r="BV133">
        <v>3</v>
      </c>
      <c r="BW133">
        <v>3</v>
      </c>
      <c r="BX133">
        <v>4</v>
      </c>
      <c r="BY133">
        <v>4</v>
      </c>
      <c r="BZ133">
        <v>5</v>
      </c>
      <c r="CA133">
        <v>3</v>
      </c>
      <c r="CB133" t="s">
        <v>58</v>
      </c>
      <c r="CC133">
        <v>3</v>
      </c>
      <c r="CD133">
        <v>5</v>
      </c>
      <c r="CE133">
        <v>5</v>
      </c>
      <c r="CF133">
        <v>5</v>
      </c>
      <c r="CG133">
        <v>5</v>
      </c>
      <c r="CH133">
        <v>3</v>
      </c>
      <c r="CI133">
        <v>5</v>
      </c>
      <c r="CJ133">
        <v>5</v>
      </c>
      <c r="CK133">
        <v>5</v>
      </c>
      <c r="CL133">
        <v>5</v>
      </c>
      <c r="CM133">
        <v>5</v>
      </c>
      <c r="CN133">
        <v>4</v>
      </c>
      <c r="CO133">
        <v>4</v>
      </c>
      <c r="CP133">
        <v>5</v>
      </c>
      <c r="CQ133">
        <v>3</v>
      </c>
      <c r="CR133" t="s">
        <v>69</v>
      </c>
      <c r="DH133" t="s">
        <v>70</v>
      </c>
      <c r="DI133" t="s">
        <v>81</v>
      </c>
    </row>
    <row r="134" spans="1:113" x14ac:dyDescent="0.3">
      <c r="A134">
        <v>1399410105</v>
      </c>
      <c r="B134" s="2">
        <v>45074.788414351853</v>
      </c>
      <c r="C134" t="s">
        <v>58</v>
      </c>
      <c r="D134" t="s">
        <v>58</v>
      </c>
      <c r="E134" t="s">
        <v>64</v>
      </c>
      <c r="F134" t="s">
        <v>60</v>
      </c>
      <c r="I134" t="s">
        <v>75</v>
      </c>
      <c r="O134" t="s">
        <v>64</v>
      </c>
      <c r="P134" t="s">
        <v>64</v>
      </c>
      <c r="Q134" t="s">
        <v>64</v>
      </c>
      <c r="R134" t="s">
        <v>59</v>
      </c>
      <c r="S134" t="s">
        <v>59</v>
      </c>
      <c r="T134" t="s">
        <v>76</v>
      </c>
      <c r="U134" t="s">
        <v>66</v>
      </c>
      <c r="V134" t="s">
        <v>67</v>
      </c>
      <c r="X134" t="s">
        <v>77</v>
      </c>
      <c r="AB134" t="s">
        <v>78</v>
      </c>
      <c r="AF134" t="s">
        <v>69</v>
      </c>
      <c r="AV134" t="s">
        <v>69</v>
      </c>
      <c r="BL134" t="s">
        <v>58</v>
      </c>
      <c r="BM134">
        <v>2</v>
      </c>
      <c r="BN134">
        <v>5</v>
      </c>
      <c r="BO134">
        <v>5</v>
      </c>
      <c r="BP134">
        <v>5</v>
      </c>
      <c r="BQ134">
        <v>4</v>
      </c>
      <c r="BR134">
        <v>4</v>
      </c>
      <c r="BS134">
        <v>3</v>
      </c>
      <c r="BT134">
        <v>3</v>
      </c>
      <c r="BU134">
        <v>5</v>
      </c>
      <c r="BV134">
        <v>5</v>
      </c>
      <c r="BW134">
        <v>4</v>
      </c>
      <c r="BX134">
        <v>5</v>
      </c>
      <c r="BY134">
        <v>4</v>
      </c>
      <c r="BZ134">
        <v>5</v>
      </c>
      <c r="CA134">
        <v>3</v>
      </c>
      <c r="CB134" t="s">
        <v>69</v>
      </c>
      <c r="CR134" t="s">
        <v>58</v>
      </c>
      <c r="CS134">
        <v>2</v>
      </c>
      <c r="CT134">
        <v>4</v>
      </c>
      <c r="CU134">
        <v>5</v>
      </c>
      <c r="CV134">
        <v>5</v>
      </c>
      <c r="CW134">
        <v>4</v>
      </c>
      <c r="CX134">
        <v>4</v>
      </c>
      <c r="CY134">
        <v>5</v>
      </c>
      <c r="CZ134">
        <v>3</v>
      </c>
      <c r="DA134">
        <v>5</v>
      </c>
      <c r="DB134">
        <v>5</v>
      </c>
      <c r="DC134">
        <v>3</v>
      </c>
      <c r="DD134">
        <v>5</v>
      </c>
      <c r="DE134">
        <v>4</v>
      </c>
      <c r="DF134">
        <v>4</v>
      </c>
      <c r="DG134">
        <v>2</v>
      </c>
      <c r="DH134" t="s">
        <v>70</v>
      </c>
      <c r="DI134" t="s">
        <v>79</v>
      </c>
    </row>
    <row r="135" spans="1:113" x14ac:dyDescent="0.3">
      <c r="A135">
        <v>1399407055</v>
      </c>
      <c r="B135" s="2">
        <v>45074.785486111112</v>
      </c>
      <c r="C135" t="s">
        <v>58</v>
      </c>
      <c r="D135" t="s">
        <v>69</v>
      </c>
    </row>
    <row r="136" spans="1:113" x14ac:dyDescent="0.3">
      <c r="A136">
        <v>1399045392</v>
      </c>
      <c r="B136" s="2">
        <v>45074.355740740742</v>
      </c>
      <c r="C136" t="s">
        <v>58</v>
      </c>
      <c r="D136" t="s">
        <v>58</v>
      </c>
      <c r="E136" t="s">
        <v>65</v>
      </c>
      <c r="F136" t="s">
        <v>82</v>
      </c>
      <c r="H136" t="s">
        <v>74</v>
      </c>
      <c r="O136" t="s">
        <v>59</v>
      </c>
      <c r="P136" t="s">
        <v>59</v>
      </c>
      <c r="Q136" t="s">
        <v>59</v>
      </c>
      <c r="R136" t="s">
        <v>59</v>
      </c>
      <c r="S136" t="s">
        <v>59</v>
      </c>
      <c r="V136" t="s">
        <v>67</v>
      </c>
      <c r="AF136" t="s">
        <v>58</v>
      </c>
      <c r="AG136">
        <v>1</v>
      </c>
      <c r="AH136">
        <v>3</v>
      </c>
      <c r="AI136">
        <v>5</v>
      </c>
      <c r="AJ136">
        <v>5</v>
      </c>
      <c r="AK136">
        <v>5</v>
      </c>
      <c r="AL136">
        <v>1</v>
      </c>
      <c r="AM136">
        <v>1</v>
      </c>
      <c r="AN136">
        <v>1</v>
      </c>
      <c r="AO136">
        <v>5</v>
      </c>
      <c r="AP136">
        <v>1</v>
      </c>
      <c r="AQ136">
        <v>1</v>
      </c>
      <c r="AR136">
        <v>1</v>
      </c>
      <c r="AS136">
        <v>3</v>
      </c>
      <c r="AT136">
        <v>3</v>
      </c>
      <c r="AU136">
        <v>3</v>
      </c>
      <c r="AV136" t="s">
        <v>69</v>
      </c>
      <c r="BL136" t="s">
        <v>69</v>
      </c>
      <c r="CB136" t="s">
        <v>69</v>
      </c>
      <c r="CR136" t="s">
        <v>69</v>
      </c>
      <c r="DH136" t="s">
        <v>70</v>
      </c>
      <c r="DI136" t="s">
        <v>79</v>
      </c>
    </row>
    <row r="137" spans="1:113" x14ac:dyDescent="0.3">
      <c r="A137">
        <v>1399035104</v>
      </c>
      <c r="B137" s="2">
        <v>45074.34107638889</v>
      </c>
      <c r="C137" t="s">
        <v>58</v>
      </c>
      <c r="D137" t="s">
        <v>69</v>
      </c>
    </row>
    <row r="138" spans="1:113" x14ac:dyDescent="0.3">
      <c r="A138">
        <v>1399013737</v>
      </c>
      <c r="B138" s="2">
        <v>45074.308217592596</v>
      </c>
      <c r="C138" t="s">
        <v>58</v>
      </c>
      <c r="D138" t="s">
        <v>58</v>
      </c>
      <c r="E138" t="s">
        <v>64</v>
      </c>
      <c r="F138" t="s">
        <v>82</v>
      </c>
      <c r="J138" t="s">
        <v>61</v>
      </c>
      <c r="M138" t="s">
        <v>90</v>
      </c>
      <c r="O138" t="s">
        <v>59</v>
      </c>
      <c r="P138" t="s">
        <v>59</v>
      </c>
      <c r="Q138" t="s">
        <v>65</v>
      </c>
      <c r="R138" t="s">
        <v>65</v>
      </c>
      <c r="S138" t="s">
        <v>65</v>
      </c>
      <c r="T138" t="s">
        <v>76</v>
      </c>
      <c r="U138" t="s">
        <v>66</v>
      </c>
      <c r="V138" t="s">
        <v>67</v>
      </c>
      <c r="AB138" t="s">
        <v>78</v>
      </c>
      <c r="AF138" t="s">
        <v>58</v>
      </c>
      <c r="AG138">
        <v>3</v>
      </c>
      <c r="AH138">
        <v>4</v>
      </c>
      <c r="AI138">
        <v>5</v>
      </c>
      <c r="AJ138">
        <v>5</v>
      </c>
      <c r="AK138">
        <v>4</v>
      </c>
      <c r="AL138">
        <v>4</v>
      </c>
      <c r="AM138">
        <v>2</v>
      </c>
      <c r="AN138">
        <v>1</v>
      </c>
      <c r="AO138">
        <v>1</v>
      </c>
      <c r="AP138">
        <v>3</v>
      </c>
      <c r="AQ138">
        <v>1</v>
      </c>
      <c r="AR138">
        <v>1</v>
      </c>
      <c r="AS138">
        <v>2</v>
      </c>
      <c r="AT138">
        <v>4</v>
      </c>
      <c r="AU138">
        <v>2</v>
      </c>
      <c r="AV138" t="s">
        <v>58</v>
      </c>
      <c r="AW138">
        <v>3</v>
      </c>
      <c r="AX138">
        <v>4</v>
      </c>
      <c r="AY138">
        <v>5</v>
      </c>
      <c r="AZ138">
        <v>4</v>
      </c>
      <c r="BA138">
        <v>4</v>
      </c>
      <c r="BB138">
        <v>4</v>
      </c>
      <c r="BC138">
        <v>2</v>
      </c>
      <c r="BD138">
        <v>1</v>
      </c>
      <c r="BE138">
        <v>1</v>
      </c>
      <c r="BF138">
        <v>3</v>
      </c>
      <c r="BG138">
        <v>1</v>
      </c>
      <c r="BH138">
        <v>1</v>
      </c>
      <c r="BI138">
        <v>2</v>
      </c>
      <c r="BJ138">
        <v>4</v>
      </c>
      <c r="BK138">
        <v>2</v>
      </c>
      <c r="BL138" t="s">
        <v>58</v>
      </c>
      <c r="BM138">
        <v>5</v>
      </c>
      <c r="BN138">
        <v>4</v>
      </c>
      <c r="BO138">
        <v>5</v>
      </c>
      <c r="BP138">
        <v>5</v>
      </c>
      <c r="BQ138">
        <v>3</v>
      </c>
      <c r="BR138">
        <v>4</v>
      </c>
      <c r="BS138">
        <v>4</v>
      </c>
      <c r="BT138">
        <v>1</v>
      </c>
      <c r="BU138">
        <v>1</v>
      </c>
      <c r="BV138">
        <v>3</v>
      </c>
      <c r="BW138">
        <v>1</v>
      </c>
      <c r="BX138">
        <v>1</v>
      </c>
      <c r="BY138">
        <v>3</v>
      </c>
      <c r="BZ138">
        <v>5</v>
      </c>
      <c r="CA138">
        <v>2</v>
      </c>
      <c r="CB138" t="s">
        <v>58</v>
      </c>
      <c r="CC138">
        <v>4</v>
      </c>
      <c r="CD138">
        <v>4</v>
      </c>
      <c r="CE138">
        <v>4</v>
      </c>
      <c r="CF138">
        <v>4</v>
      </c>
      <c r="CG138">
        <v>3</v>
      </c>
      <c r="CH138">
        <v>4</v>
      </c>
      <c r="CI138">
        <v>3</v>
      </c>
      <c r="CJ138">
        <v>1</v>
      </c>
      <c r="CK138">
        <v>1</v>
      </c>
      <c r="CL138">
        <v>3</v>
      </c>
      <c r="CM138">
        <v>1</v>
      </c>
      <c r="CN138">
        <v>1</v>
      </c>
      <c r="CO138">
        <v>2</v>
      </c>
      <c r="CP138">
        <v>3</v>
      </c>
      <c r="CQ138">
        <v>1</v>
      </c>
      <c r="CR138" t="s">
        <v>58</v>
      </c>
      <c r="CS138">
        <v>3</v>
      </c>
      <c r="CT138">
        <v>4</v>
      </c>
      <c r="CU138">
        <v>4</v>
      </c>
      <c r="CV138">
        <v>4</v>
      </c>
      <c r="CW138">
        <v>3</v>
      </c>
      <c r="CX138">
        <v>5</v>
      </c>
      <c r="CY138">
        <v>3</v>
      </c>
      <c r="CZ138">
        <v>1</v>
      </c>
      <c r="DA138">
        <v>1</v>
      </c>
      <c r="DB138">
        <v>2</v>
      </c>
      <c r="DC138">
        <v>1</v>
      </c>
      <c r="DD138">
        <v>1</v>
      </c>
      <c r="DE138">
        <v>3</v>
      </c>
      <c r="DF138">
        <v>3</v>
      </c>
      <c r="DG138">
        <v>1</v>
      </c>
      <c r="DH138" t="s">
        <v>70</v>
      </c>
      <c r="DI138" t="s">
        <v>71</v>
      </c>
    </row>
    <row r="139" spans="1:113" x14ac:dyDescent="0.3">
      <c r="A139">
        <v>1398988374</v>
      </c>
      <c r="B139" s="2">
        <v>45074.256840277776</v>
      </c>
      <c r="C139" t="s">
        <v>58</v>
      </c>
      <c r="D139" t="s">
        <v>58</v>
      </c>
      <c r="E139" t="s">
        <v>89</v>
      </c>
      <c r="F139" t="s">
        <v>82</v>
      </c>
      <c r="H139" t="s">
        <v>74</v>
      </c>
      <c r="J139" t="s">
        <v>61</v>
      </c>
      <c r="K139" t="s">
        <v>62</v>
      </c>
      <c r="O139" t="s">
        <v>89</v>
      </c>
      <c r="P139" t="s">
        <v>59</v>
      </c>
      <c r="Q139" t="s">
        <v>59</v>
      </c>
      <c r="R139" t="s">
        <v>89</v>
      </c>
      <c r="S139" t="s">
        <v>65</v>
      </c>
      <c r="U139" t="s">
        <v>66</v>
      </c>
      <c r="X139" t="s">
        <v>77</v>
      </c>
      <c r="Z139" t="s">
        <v>86</v>
      </c>
      <c r="AC139" t="s">
        <v>80</v>
      </c>
      <c r="AF139" t="s">
        <v>58</v>
      </c>
      <c r="AG139">
        <v>3</v>
      </c>
      <c r="AH139">
        <v>4</v>
      </c>
      <c r="AI139">
        <v>4</v>
      </c>
      <c r="AJ139">
        <v>5</v>
      </c>
      <c r="AK139">
        <v>5</v>
      </c>
      <c r="AL139">
        <v>4</v>
      </c>
      <c r="AM139">
        <v>5</v>
      </c>
      <c r="AN139">
        <v>3</v>
      </c>
      <c r="AO139">
        <v>3</v>
      </c>
      <c r="AP139">
        <v>3</v>
      </c>
      <c r="AQ139">
        <v>5</v>
      </c>
      <c r="AR139">
        <v>5</v>
      </c>
      <c r="AS139">
        <v>4</v>
      </c>
      <c r="AT139">
        <v>3</v>
      </c>
      <c r="AU139">
        <v>3</v>
      </c>
      <c r="AV139" t="s">
        <v>58</v>
      </c>
      <c r="AW139">
        <v>3</v>
      </c>
      <c r="AX139">
        <v>5</v>
      </c>
      <c r="AY139">
        <v>5</v>
      </c>
      <c r="AZ139">
        <v>2</v>
      </c>
      <c r="BA139">
        <v>4</v>
      </c>
      <c r="BB139">
        <v>4</v>
      </c>
      <c r="BC139">
        <v>5</v>
      </c>
      <c r="BD139">
        <v>3</v>
      </c>
      <c r="BE139">
        <v>4</v>
      </c>
      <c r="BF139">
        <v>5</v>
      </c>
      <c r="BG139">
        <v>3</v>
      </c>
      <c r="BH139">
        <v>4</v>
      </c>
      <c r="BI139">
        <v>4</v>
      </c>
      <c r="BJ139">
        <v>4</v>
      </c>
      <c r="BK139">
        <v>5</v>
      </c>
      <c r="BL139" t="s">
        <v>69</v>
      </c>
      <c r="CB139" t="s">
        <v>69</v>
      </c>
      <c r="CR139" t="s">
        <v>69</v>
      </c>
      <c r="DH139" t="s">
        <v>70</v>
      </c>
      <c r="DI139" t="s">
        <v>71</v>
      </c>
    </row>
    <row r="140" spans="1:113" x14ac:dyDescent="0.3">
      <c r="A140">
        <v>1398953225</v>
      </c>
      <c r="B140" s="2">
        <v>45074.093344907407</v>
      </c>
      <c r="C140" t="s">
        <v>58</v>
      </c>
      <c r="D140" t="s">
        <v>58</v>
      </c>
      <c r="E140" t="s">
        <v>64</v>
      </c>
      <c r="F140" t="s">
        <v>60</v>
      </c>
      <c r="I140" t="s">
        <v>75</v>
      </c>
      <c r="J140" t="s">
        <v>61</v>
      </c>
      <c r="L140" t="s">
        <v>63</v>
      </c>
      <c r="O140" t="s">
        <v>59</v>
      </c>
      <c r="P140" t="s">
        <v>59</v>
      </c>
      <c r="Q140" t="s">
        <v>64</v>
      </c>
      <c r="R140" t="s">
        <v>59</v>
      </c>
      <c r="S140" t="s">
        <v>85</v>
      </c>
      <c r="T140" t="s">
        <v>76</v>
      </c>
      <c r="V140" t="s">
        <v>67</v>
      </c>
      <c r="X140" t="s">
        <v>77</v>
      </c>
      <c r="Z140" t="s">
        <v>86</v>
      </c>
      <c r="AB140" t="s">
        <v>78</v>
      </c>
      <c r="AC140" t="s">
        <v>80</v>
      </c>
      <c r="AF140" t="s">
        <v>58</v>
      </c>
      <c r="AG140">
        <v>3</v>
      </c>
      <c r="AH140">
        <v>4</v>
      </c>
      <c r="AI140">
        <v>3</v>
      </c>
      <c r="AJ140">
        <v>4</v>
      </c>
      <c r="AK140">
        <v>5</v>
      </c>
      <c r="AL140">
        <v>3</v>
      </c>
      <c r="AM140">
        <v>2</v>
      </c>
      <c r="AN140">
        <v>4</v>
      </c>
      <c r="AO140">
        <v>3</v>
      </c>
      <c r="AP140">
        <v>5</v>
      </c>
      <c r="AQ140">
        <v>3</v>
      </c>
      <c r="AR140">
        <v>4</v>
      </c>
      <c r="AS140">
        <v>3</v>
      </c>
      <c r="AT140">
        <v>3</v>
      </c>
      <c r="AU140">
        <v>5</v>
      </c>
      <c r="AV140" t="s">
        <v>58</v>
      </c>
      <c r="AW140">
        <v>2</v>
      </c>
      <c r="AX140">
        <v>4</v>
      </c>
      <c r="AY140">
        <v>4</v>
      </c>
      <c r="AZ140">
        <v>4</v>
      </c>
      <c r="BA140">
        <v>3</v>
      </c>
      <c r="BB140">
        <v>3</v>
      </c>
      <c r="BC140">
        <v>4</v>
      </c>
      <c r="BD140">
        <v>3</v>
      </c>
      <c r="BE140">
        <v>4</v>
      </c>
      <c r="BF140">
        <v>3</v>
      </c>
      <c r="BG140">
        <v>4</v>
      </c>
      <c r="BH140">
        <v>4</v>
      </c>
      <c r="BI140">
        <v>2</v>
      </c>
      <c r="BJ140">
        <v>3</v>
      </c>
      <c r="BK140">
        <v>3</v>
      </c>
      <c r="BL140" t="s">
        <v>69</v>
      </c>
      <c r="CB140" t="s">
        <v>69</v>
      </c>
      <c r="CR140" t="s">
        <v>69</v>
      </c>
      <c r="DH140" t="s">
        <v>83</v>
      </c>
      <c r="DI140" t="s">
        <v>71</v>
      </c>
    </row>
    <row r="141" spans="1:113" x14ac:dyDescent="0.3">
      <c r="A141">
        <v>1398945958</v>
      </c>
      <c r="B141" s="2">
        <v>45074.056400462963</v>
      </c>
      <c r="C141" t="s">
        <v>58</v>
      </c>
      <c r="D141" t="s">
        <v>69</v>
      </c>
    </row>
    <row r="142" spans="1:113" x14ac:dyDescent="0.3">
      <c r="A142">
        <v>1398944998</v>
      </c>
      <c r="B142" s="2">
        <v>45074.052743055552</v>
      </c>
      <c r="C142" t="s">
        <v>58</v>
      </c>
      <c r="D142" t="s">
        <v>58</v>
      </c>
      <c r="E142" t="s">
        <v>59</v>
      </c>
      <c r="F142" t="s">
        <v>82</v>
      </c>
      <c r="J142" t="s">
        <v>61</v>
      </c>
      <c r="O142" t="s">
        <v>64</v>
      </c>
      <c r="P142" t="s">
        <v>64</v>
      </c>
      <c r="Q142" t="s">
        <v>64</v>
      </c>
      <c r="R142" t="s">
        <v>65</v>
      </c>
      <c r="S142" t="s">
        <v>65</v>
      </c>
      <c r="T142" t="s">
        <v>76</v>
      </c>
      <c r="U142" t="s">
        <v>66</v>
      </c>
      <c r="V142" t="s">
        <v>67</v>
      </c>
      <c r="AB142" t="s">
        <v>78</v>
      </c>
      <c r="AF142" t="s">
        <v>58</v>
      </c>
      <c r="AG142">
        <v>4</v>
      </c>
      <c r="AH142">
        <v>4</v>
      </c>
      <c r="AI142">
        <v>5</v>
      </c>
      <c r="AJ142">
        <v>4</v>
      </c>
      <c r="AK142">
        <v>3</v>
      </c>
      <c r="AL142">
        <v>4</v>
      </c>
      <c r="AM142">
        <v>4</v>
      </c>
      <c r="AN142">
        <v>3</v>
      </c>
      <c r="AO142">
        <v>3</v>
      </c>
      <c r="AP142">
        <v>1</v>
      </c>
      <c r="AQ142">
        <v>2</v>
      </c>
      <c r="AR142">
        <v>3</v>
      </c>
      <c r="AS142">
        <v>3</v>
      </c>
      <c r="AT142">
        <v>5</v>
      </c>
      <c r="AU142">
        <v>3</v>
      </c>
      <c r="AV142" t="s">
        <v>69</v>
      </c>
      <c r="BL142" t="s">
        <v>69</v>
      </c>
      <c r="CB142" t="s">
        <v>58</v>
      </c>
      <c r="CC142">
        <v>5</v>
      </c>
      <c r="CD142">
        <v>5</v>
      </c>
      <c r="CE142">
        <v>5</v>
      </c>
      <c r="CF142">
        <v>5</v>
      </c>
      <c r="CG142">
        <v>5</v>
      </c>
      <c r="CH142">
        <v>4</v>
      </c>
      <c r="CI142">
        <v>4</v>
      </c>
      <c r="CJ142">
        <v>5</v>
      </c>
      <c r="CK142">
        <v>4</v>
      </c>
      <c r="CL142">
        <v>4</v>
      </c>
      <c r="CM142">
        <v>3</v>
      </c>
      <c r="CN142">
        <v>5</v>
      </c>
      <c r="CO142">
        <v>3</v>
      </c>
      <c r="CP142">
        <v>5</v>
      </c>
      <c r="CQ142">
        <v>3</v>
      </c>
      <c r="CR142" t="s">
        <v>69</v>
      </c>
      <c r="DH142" t="s">
        <v>70</v>
      </c>
      <c r="DI142" t="s">
        <v>81</v>
      </c>
    </row>
    <row r="143" spans="1:113" x14ac:dyDescent="0.3">
      <c r="A143">
        <v>1398944318</v>
      </c>
      <c r="B143" s="2">
        <v>45074.049953703703</v>
      </c>
      <c r="C143" t="s">
        <v>58</v>
      </c>
      <c r="D143" t="s">
        <v>58</v>
      </c>
      <c r="E143" t="s">
        <v>64</v>
      </c>
      <c r="F143" t="s">
        <v>72</v>
      </c>
      <c r="H143" t="s">
        <v>74</v>
      </c>
      <c r="O143" t="s">
        <v>65</v>
      </c>
      <c r="P143" t="s">
        <v>59</v>
      </c>
      <c r="Q143" t="s">
        <v>85</v>
      </c>
      <c r="R143" t="s">
        <v>89</v>
      </c>
      <c r="S143" t="s">
        <v>89</v>
      </c>
      <c r="T143" t="s">
        <v>76</v>
      </c>
      <c r="AD143" t="s">
        <v>93</v>
      </c>
      <c r="AF143" t="s">
        <v>69</v>
      </c>
      <c r="AV143" t="s">
        <v>58</v>
      </c>
      <c r="AW143">
        <v>1</v>
      </c>
      <c r="AX143">
        <v>1</v>
      </c>
      <c r="AY143">
        <v>3</v>
      </c>
      <c r="AZ143">
        <v>3</v>
      </c>
      <c r="BA143">
        <v>1</v>
      </c>
      <c r="BB143">
        <v>4</v>
      </c>
      <c r="BC143">
        <v>3</v>
      </c>
      <c r="BD143">
        <v>1</v>
      </c>
      <c r="BE143">
        <v>1</v>
      </c>
      <c r="BF143">
        <v>1</v>
      </c>
      <c r="BG143">
        <v>1</v>
      </c>
      <c r="BH143">
        <v>2</v>
      </c>
      <c r="BI143">
        <v>2</v>
      </c>
      <c r="BJ143">
        <v>4</v>
      </c>
      <c r="BK143">
        <v>1</v>
      </c>
      <c r="BL143" t="s">
        <v>69</v>
      </c>
      <c r="CB143" t="s">
        <v>69</v>
      </c>
      <c r="CR143" t="s">
        <v>69</v>
      </c>
      <c r="DH143" t="s">
        <v>70</v>
      </c>
      <c r="DI143" t="s">
        <v>71</v>
      </c>
    </row>
    <row r="144" spans="1:113" x14ac:dyDescent="0.3">
      <c r="A144">
        <v>1398940075</v>
      </c>
      <c r="B144" s="2">
        <v>45074.034189814818</v>
      </c>
      <c r="C144" t="s">
        <v>58</v>
      </c>
      <c r="D144" t="s">
        <v>69</v>
      </c>
    </row>
    <row r="145" spans="1:113" x14ac:dyDescent="0.3">
      <c r="A145">
        <v>1398939275</v>
      </c>
      <c r="B145" s="2">
        <v>45074.031354166669</v>
      </c>
      <c r="C145" t="s">
        <v>58</v>
      </c>
      <c r="D145" t="s">
        <v>58</v>
      </c>
      <c r="E145" t="s">
        <v>59</v>
      </c>
      <c r="F145" t="s">
        <v>82</v>
      </c>
      <c r="I145" t="s">
        <v>75</v>
      </c>
      <c r="O145" t="s">
        <v>85</v>
      </c>
      <c r="P145" t="s">
        <v>59</v>
      </c>
      <c r="Q145" t="s">
        <v>59</v>
      </c>
      <c r="R145" t="s">
        <v>85</v>
      </c>
      <c r="S145" t="s">
        <v>59</v>
      </c>
      <c r="T145" t="s">
        <v>76</v>
      </c>
      <c r="Y145" t="s">
        <v>88</v>
      </c>
      <c r="AB145" t="s">
        <v>78</v>
      </c>
      <c r="AC145" t="s">
        <v>80</v>
      </c>
      <c r="AF145" t="s">
        <v>69</v>
      </c>
      <c r="AV145" t="s">
        <v>58</v>
      </c>
      <c r="AW145">
        <v>3</v>
      </c>
      <c r="AX145">
        <v>4</v>
      </c>
      <c r="AY145">
        <v>5</v>
      </c>
      <c r="AZ145">
        <v>4</v>
      </c>
      <c r="BA145">
        <v>3</v>
      </c>
      <c r="BB145">
        <v>5</v>
      </c>
      <c r="BC145">
        <v>5</v>
      </c>
      <c r="BD145">
        <v>1</v>
      </c>
      <c r="BE145">
        <v>4</v>
      </c>
      <c r="BF145">
        <v>1</v>
      </c>
      <c r="BG145">
        <v>3</v>
      </c>
      <c r="BH145">
        <v>3</v>
      </c>
      <c r="BI145">
        <v>2</v>
      </c>
      <c r="BJ145">
        <v>4</v>
      </c>
      <c r="BK145">
        <v>3</v>
      </c>
      <c r="BL145" t="s">
        <v>69</v>
      </c>
      <c r="CB145" t="s">
        <v>69</v>
      </c>
      <c r="CR145" t="s">
        <v>69</v>
      </c>
      <c r="DH145" t="s">
        <v>70</v>
      </c>
      <c r="DI145" t="s">
        <v>71</v>
      </c>
    </row>
    <row r="146" spans="1:113" x14ac:dyDescent="0.3">
      <c r="A146">
        <v>1398939238</v>
      </c>
      <c r="B146" s="2">
        <v>45074.031238425923</v>
      </c>
      <c r="C146" t="s">
        <v>58</v>
      </c>
      <c r="D146" t="s">
        <v>58</v>
      </c>
      <c r="E146" t="s">
        <v>64</v>
      </c>
      <c r="F146" t="s">
        <v>82</v>
      </c>
      <c r="M146" t="s">
        <v>90</v>
      </c>
      <c r="O146" t="s">
        <v>64</v>
      </c>
      <c r="P146" t="s">
        <v>59</v>
      </c>
      <c r="Q146" t="s">
        <v>59</v>
      </c>
      <c r="R146" t="s">
        <v>85</v>
      </c>
      <c r="S146" t="s">
        <v>65</v>
      </c>
      <c r="T146" t="s">
        <v>76</v>
      </c>
      <c r="AB146" t="s">
        <v>78</v>
      </c>
      <c r="AF146" t="s">
        <v>69</v>
      </c>
      <c r="AV146" t="s">
        <v>69</v>
      </c>
      <c r="BL146" t="s">
        <v>69</v>
      </c>
      <c r="CB146" t="s">
        <v>69</v>
      </c>
      <c r="CR146" t="s">
        <v>69</v>
      </c>
      <c r="DH146" t="s">
        <v>70</v>
      </c>
      <c r="DI146" t="s">
        <v>71</v>
      </c>
    </row>
    <row r="147" spans="1:113" x14ac:dyDescent="0.3">
      <c r="A147">
        <v>1398939098</v>
      </c>
      <c r="B147" s="2">
        <v>45074.030810185184</v>
      </c>
      <c r="C147" t="s">
        <v>58</v>
      </c>
      <c r="D147" t="s">
        <v>58</v>
      </c>
      <c r="E147" t="s">
        <v>64</v>
      </c>
      <c r="F147" t="s">
        <v>82</v>
      </c>
      <c r="H147" t="s">
        <v>74</v>
      </c>
      <c r="I147" t="s">
        <v>75</v>
      </c>
      <c r="O147" t="s">
        <v>59</v>
      </c>
      <c r="P147" t="s">
        <v>65</v>
      </c>
      <c r="Q147" t="s">
        <v>59</v>
      </c>
      <c r="R147" t="s">
        <v>59</v>
      </c>
      <c r="S147" t="s">
        <v>59</v>
      </c>
      <c r="U147" t="s">
        <v>66</v>
      </c>
      <c r="X147" t="s">
        <v>77</v>
      </c>
      <c r="Z147" t="s">
        <v>86</v>
      </c>
      <c r="AF147" t="s">
        <v>58</v>
      </c>
      <c r="AG147">
        <v>5</v>
      </c>
      <c r="AH147">
        <v>4</v>
      </c>
      <c r="AI147">
        <v>3</v>
      </c>
      <c r="AJ147">
        <v>4</v>
      </c>
      <c r="AK147">
        <v>3</v>
      </c>
      <c r="AL147">
        <v>3</v>
      </c>
      <c r="AM147">
        <v>4</v>
      </c>
      <c r="AN147">
        <v>5</v>
      </c>
      <c r="AO147">
        <v>1</v>
      </c>
      <c r="AP147">
        <v>5</v>
      </c>
      <c r="AQ147">
        <v>5</v>
      </c>
      <c r="AR147">
        <v>4</v>
      </c>
      <c r="AS147">
        <v>3</v>
      </c>
      <c r="AT147">
        <v>5</v>
      </c>
      <c r="AU147">
        <v>3</v>
      </c>
      <c r="AV147" t="s">
        <v>58</v>
      </c>
      <c r="AW147">
        <v>5</v>
      </c>
      <c r="AX147">
        <v>5</v>
      </c>
      <c r="AY147">
        <v>5</v>
      </c>
      <c r="AZ147">
        <v>3</v>
      </c>
      <c r="BA147">
        <v>2</v>
      </c>
      <c r="BB147">
        <v>4</v>
      </c>
      <c r="BC147">
        <v>3</v>
      </c>
      <c r="BD147">
        <v>4</v>
      </c>
      <c r="BE147">
        <v>4</v>
      </c>
      <c r="BF147">
        <v>3</v>
      </c>
      <c r="BG147">
        <v>3</v>
      </c>
      <c r="BH147">
        <v>1</v>
      </c>
      <c r="BI147">
        <v>3</v>
      </c>
      <c r="BJ147">
        <v>2</v>
      </c>
      <c r="BK147">
        <v>3</v>
      </c>
      <c r="BL147" t="s">
        <v>69</v>
      </c>
      <c r="CB147" t="s">
        <v>58</v>
      </c>
      <c r="CC147">
        <v>3</v>
      </c>
      <c r="CD147">
        <v>3</v>
      </c>
      <c r="CE147">
        <v>3</v>
      </c>
      <c r="CF147">
        <v>3</v>
      </c>
      <c r="CG147">
        <v>2</v>
      </c>
      <c r="CH147">
        <v>4</v>
      </c>
      <c r="CI147">
        <v>2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5</v>
      </c>
      <c r="CP147">
        <v>3</v>
      </c>
      <c r="CQ147">
        <v>4</v>
      </c>
      <c r="CR147" t="s">
        <v>58</v>
      </c>
      <c r="CS147">
        <v>5</v>
      </c>
      <c r="CT147">
        <v>5</v>
      </c>
      <c r="CU147">
        <v>2</v>
      </c>
      <c r="CV147">
        <v>3</v>
      </c>
      <c r="CW147">
        <v>4</v>
      </c>
      <c r="CX147">
        <v>4</v>
      </c>
      <c r="CY147">
        <v>5</v>
      </c>
      <c r="CZ147">
        <v>4</v>
      </c>
      <c r="DA147">
        <v>4</v>
      </c>
      <c r="DB147">
        <v>4</v>
      </c>
      <c r="DC147">
        <v>4</v>
      </c>
      <c r="DD147">
        <v>4</v>
      </c>
      <c r="DE147">
        <v>5</v>
      </c>
      <c r="DF147">
        <v>4</v>
      </c>
      <c r="DG147">
        <v>2</v>
      </c>
      <c r="DH147" t="s">
        <v>83</v>
      </c>
      <c r="DI147" t="s">
        <v>71</v>
      </c>
    </row>
    <row r="148" spans="1:113" x14ac:dyDescent="0.3">
      <c r="A148">
        <v>1398936753</v>
      </c>
      <c r="B148" s="2">
        <v>45074.022777777776</v>
      </c>
      <c r="C148" t="s">
        <v>58</v>
      </c>
      <c r="D148" t="s">
        <v>58</v>
      </c>
      <c r="E148" t="s">
        <v>65</v>
      </c>
      <c r="F148" t="s">
        <v>87</v>
      </c>
      <c r="J148" t="s">
        <v>61</v>
      </c>
      <c r="O148" t="s">
        <v>65</v>
      </c>
      <c r="P148" t="s">
        <v>65</v>
      </c>
      <c r="Q148" t="s">
        <v>59</v>
      </c>
      <c r="R148" t="s">
        <v>59</v>
      </c>
      <c r="S148" t="s">
        <v>85</v>
      </c>
      <c r="U148" t="s">
        <v>66</v>
      </c>
      <c r="X148" t="s">
        <v>77</v>
      </c>
      <c r="AF148" t="s">
        <v>58</v>
      </c>
      <c r="AG148">
        <v>4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4</v>
      </c>
      <c r="AO148">
        <v>2</v>
      </c>
      <c r="AP148">
        <v>3</v>
      </c>
      <c r="AQ148">
        <v>3</v>
      </c>
      <c r="AR148">
        <v>4</v>
      </c>
      <c r="AS148">
        <v>2</v>
      </c>
      <c r="AT148">
        <v>3</v>
      </c>
      <c r="AU148">
        <v>4</v>
      </c>
      <c r="AV148" t="s">
        <v>69</v>
      </c>
      <c r="BL148" t="s">
        <v>69</v>
      </c>
      <c r="CB148" t="s">
        <v>69</v>
      </c>
      <c r="CR148" t="s">
        <v>58</v>
      </c>
      <c r="CS148">
        <v>2</v>
      </c>
      <c r="CT148">
        <v>3</v>
      </c>
      <c r="CU148">
        <v>3</v>
      </c>
      <c r="CV148">
        <v>2</v>
      </c>
      <c r="CW148">
        <v>3</v>
      </c>
      <c r="CX148">
        <v>2</v>
      </c>
      <c r="CY148">
        <v>4</v>
      </c>
      <c r="CZ148">
        <v>4</v>
      </c>
      <c r="DA148">
        <v>4</v>
      </c>
      <c r="DB148">
        <v>5</v>
      </c>
      <c r="DC148">
        <v>3</v>
      </c>
      <c r="DD148">
        <v>4</v>
      </c>
      <c r="DE148">
        <v>3</v>
      </c>
      <c r="DF148">
        <v>3</v>
      </c>
      <c r="DG148">
        <v>3</v>
      </c>
      <c r="DH148" t="s">
        <v>70</v>
      </c>
      <c r="DI148" t="s">
        <v>71</v>
      </c>
    </row>
    <row r="149" spans="1:113" x14ac:dyDescent="0.3">
      <c r="A149">
        <v>1398935031</v>
      </c>
      <c r="B149" s="2">
        <v>45074.017569444448</v>
      </c>
      <c r="C149" t="s">
        <v>58</v>
      </c>
      <c r="D149" t="s">
        <v>58</v>
      </c>
      <c r="E149" t="s">
        <v>59</v>
      </c>
      <c r="F149" t="s">
        <v>82</v>
      </c>
      <c r="J149" t="s">
        <v>61</v>
      </c>
      <c r="K149" t="s">
        <v>62</v>
      </c>
      <c r="O149" t="s">
        <v>64</v>
      </c>
      <c r="P149" t="s">
        <v>64</v>
      </c>
      <c r="Q149" t="s">
        <v>64</v>
      </c>
      <c r="R149" t="s">
        <v>65</v>
      </c>
      <c r="S149" t="s">
        <v>65</v>
      </c>
      <c r="T149" t="s">
        <v>76</v>
      </c>
      <c r="U149" t="s">
        <v>66</v>
      </c>
      <c r="V149" t="s">
        <v>67</v>
      </c>
      <c r="Y149" t="s">
        <v>88</v>
      </c>
      <c r="AF149" t="s">
        <v>58</v>
      </c>
      <c r="AG149">
        <v>4</v>
      </c>
      <c r="AH149">
        <v>5</v>
      </c>
      <c r="AI149">
        <v>5</v>
      </c>
      <c r="AJ149">
        <v>5</v>
      </c>
      <c r="AK149">
        <v>3</v>
      </c>
      <c r="AL149">
        <v>3</v>
      </c>
      <c r="AM149">
        <v>3</v>
      </c>
      <c r="AN149">
        <v>3</v>
      </c>
      <c r="AO149">
        <v>4</v>
      </c>
      <c r="AP149">
        <v>2</v>
      </c>
      <c r="AQ149">
        <v>2</v>
      </c>
      <c r="AR149">
        <v>3</v>
      </c>
      <c r="AS149">
        <v>3</v>
      </c>
      <c r="AT149">
        <v>5</v>
      </c>
      <c r="AU149">
        <v>2</v>
      </c>
      <c r="AV149" t="s">
        <v>58</v>
      </c>
      <c r="AW149">
        <v>4</v>
      </c>
      <c r="AX149">
        <v>5</v>
      </c>
      <c r="AY149">
        <v>5</v>
      </c>
      <c r="AZ149">
        <v>5</v>
      </c>
      <c r="BA149">
        <v>3</v>
      </c>
      <c r="BB149">
        <v>4</v>
      </c>
      <c r="BC149">
        <v>3</v>
      </c>
      <c r="BD149">
        <v>4</v>
      </c>
      <c r="BE149">
        <v>3</v>
      </c>
      <c r="BF149">
        <v>5</v>
      </c>
      <c r="BG149">
        <v>4</v>
      </c>
      <c r="BH149">
        <v>5</v>
      </c>
      <c r="BI149">
        <v>4</v>
      </c>
      <c r="BJ149">
        <v>5</v>
      </c>
      <c r="BK149">
        <v>2</v>
      </c>
      <c r="BL149" t="s">
        <v>69</v>
      </c>
      <c r="CB149" t="s">
        <v>69</v>
      </c>
      <c r="CR149" t="s">
        <v>69</v>
      </c>
      <c r="DH149" t="s">
        <v>83</v>
      </c>
      <c r="DI149" t="s">
        <v>81</v>
      </c>
    </row>
    <row r="150" spans="1:113" x14ac:dyDescent="0.3">
      <c r="A150">
        <v>1398931044</v>
      </c>
      <c r="B150" s="2">
        <v>45074.006666666668</v>
      </c>
      <c r="C150" t="s">
        <v>58</v>
      </c>
      <c r="D150" t="s">
        <v>58</v>
      </c>
      <c r="E150" t="s">
        <v>59</v>
      </c>
      <c r="F150" t="s">
        <v>82</v>
      </c>
      <c r="H150" t="s">
        <v>74</v>
      </c>
      <c r="O150" t="s">
        <v>65</v>
      </c>
      <c r="P150" t="s">
        <v>65</v>
      </c>
      <c r="Q150" t="s">
        <v>85</v>
      </c>
      <c r="R150" t="s">
        <v>85</v>
      </c>
      <c r="S150" t="s">
        <v>85</v>
      </c>
      <c r="Z150" t="s">
        <v>86</v>
      </c>
      <c r="AB150" t="s">
        <v>78</v>
      </c>
      <c r="AF150" t="s">
        <v>69</v>
      </c>
      <c r="AV150" t="s">
        <v>58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4</v>
      </c>
      <c r="BC150">
        <v>4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2</v>
      </c>
      <c r="BJ150">
        <v>3</v>
      </c>
      <c r="BK150">
        <v>2</v>
      </c>
      <c r="BL150" t="s">
        <v>69</v>
      </c>
      <c r="CB150" t="s">
        <v>69</v>
      </c>
      <c r="CR150" t="s">
        <v>69</v>
      </c>
      <c r="DH150" t="s">
        <v>70</v>
      </c>
      <c r="DI150" t="s">
        <v>71</v>
      </c>
    </row>
    <row r="151" spans="1:113" x14ac:dyDescent="0.3">
      <c r="A151">
        <v>1398929374</v>
      </c>
      <c r="B151" s="2">
        <v>45074.002546296295</v>
      </c>
      <c r="C151" t="s">
        <v>58</v>
      </c>
      <c r="D151" t="s">
        <v>58</v>
      </c>
      <c r="E151" t="s">
        <v>64</v>
      </c>
      <c r="F151" t="s">
        <v>72</v>
      </c>
      <c r="J151" t="s">
        <v>61</v>
      </c>
      <c r="L151" t="s">
        <v>63</v>
      </c>
      <c r="O151" t="s">
        <v>59</v>
      </c>
      <c r="P151" t="s">
        <v>59</v>
      </c>
      <c r="Q151" t="s">
        <v>59</v>
      </c>
      <c r="R151" t="s">
        <v>64</v>
      </c>
      <c r="S151" t="s">
        <v>59</v>
      </c>
      <c r="U151" t="s">
        <v>66</v>
      </c>
      <c r="V151" t="s">
        <v>67</v>
      </c>
      <c r="W151" t="s">
        <v>84</v>
      </c>
      <c r="X151" t="s">
        <v>77</v>
      </c>
      <c r="AB151" t="s">
        <v>78</v>
      </c>
      <c r="AF151" t="s">
        <v>58</v>
      </c>
      <c r="AG151">
        <v>5</v>
      </c>
      <c r="AH151">
        <v>5</v>
      </c>
      <c r="AI151">
        <v>5</v>
      </c>
      <c r="AJ151">
        <v>5</v>
      </c>
      <c r="AK151">
        <v>4</v>
      </c>
      <c r="AL151">
        <v>4</v>
      </c>
      <c r="AM151">
        <v>1</v>
      </c>
      <c r="AN151">
        <v>1</v>
      </c>
      <c r="AO151">
        <v>1</v>
      </c>
      <c r="AP151">
        <v>3</v>
      </c>
      <c r="AQ151">
        <v>1</v>
      </c>
      <c r="AR151">
        <v>3</v>
      </c>
      <c r="AS151">
        <v>4</v>
      </c>
      <c r="AT151">
        <v>5</v>
      </c>
      <c r="AU151">
        <v>3</v>
      </c>
      <c r="AV151" t="s">
        <v>58</v>
      </c>
      <c r="AW151">
        <v>5</v>
      </c>
      <c r="AX151">
        <v>5</v>
      </c>
      <c r="AY151">
        <v>5</v>
      </c>
      <c r="AZ151">
        <v>5</v>
      </c>
      <c r="BA151">
        <v>4</v>
      </c>
      <c r="BB151">
        <v>4</v>
      </c>
      <c r="BC151">
        <v>1</v>
      </c>
      <c r="BD151">
        <v>1</v>
      </c>
      <c r="BE151">
        <v>2</v>
      </c>
      <c r="BF151">
        <v>3</v>
      </c>
      <c r="BG151">
        <v>1</v>
      </c>
      <c r="BH151">
        <v>4</v>
      </c>
      <c r="BI151">
        <v>4</v>
      </c>
      <c r="BJ151">
        <v>5</v>
      </c>
      <c r="BK151">
        <v>3</v>
      </c>
      <c r="BL151" t="s">
        <v>69</v>
      </c>
      <c r="CB151" t="s">
        <v>58</v>
      </c>
      <c r="CC151">
        <v>5</v>
      </c>
      <c r="CD151">
        <v>5</v>
      </c>
      <c r="CE151">
        <v>5</v>
      </c>
      <c r="CF151">
        <v>5</v>
      </c>
      <c r="CG151">
        <v>4</v>
      </c>
      <c r="CH151">
        <v>1</v>
      </c>
      <c r="CI151">
        <v>1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3</v>
      </c>
      <c r="CP151">
        <v>5</v>
      </c>
      <c r="CQ151">
        <v>3</v>
      </c>
      <c r="CR151" t="s">
        <v>58</v>
      </c>
      <c r="CS151">
        <v>5</v>
      </c>
      <c r="CT151">
        <v>4</v>
      </c>
      <c r="CU151">
        <v>4</v>
      </c>
      <c r="CV151">
        <v>5</v>
      </c>
      <c r="CW151">
        <v>5</v>
      </c>
      <c r="CX151">
        <v>3</v>
      </c>
      <c r="CY151">
        <v>1</v>
      </c>
      <c r="CZ151">
        <v>1</v>
      </c>
      <c r="DA151">
        <v>2</v>
      </c>
      <c r="DB151">
        <v>2</v>
      </c>
      <c r="DC151">
        <v>1</v>
      </c>
      <c r="DD151">
        <v>2</v>
      </c>
      <c r="DE151">
        <v>4</v>
      </c>
      <c r="DF151">
        <v>5</v>
      </c>
      <c r="DG151">
        <v>3</v>
      </c>
      <c r="DH151" t="s">
        <v>70</v>
      </c>
      <c r="DI151" t="s">
        <v>81</v>
      </c>
    </row>
    <row r="152" spans="1:113" x14ac:dyDescent="0.3">
      <c r="A152">
        <v>1398929356</v>
      </c>
      <c r="B152" s="2">
        <v>45074.002500000002</v>
      </c>
      <c r="C152" t="s">
        <v>58</v>
      </c>
      <c r="D152" t="s">
        <v>58</v>
      </c>
      <c r="E152" t="s">
        <v>64</v>
      </c>
      <c r="F152" t="s">
        <v>87</v>
      </c>
      <c r="K152" t="s">
        <v>62</v>
      </c>
      <c r="L152" t="s">
        <v>63</v>
      </c>
      <c r="O152" t="s">
        <v>59</v>
      </c>
      <c r="P152" t="s">
        <v>64</v>
      </c>
      <c r="Q152" t="s">
        <v>59</v>
      </c>
      <c r="R152" t="s">
        <v>64</v>
      </c>
      <c r="S152" t="s">
        <v>59</v>
      </c>
      <c r="U152" t="s">
        <v>66</v>
      </c>
      <c r="V152" t="s">
        <v>67</v>
      </c>
      <c r="W152" t="s">
        <v>84</v>
      </c>
      <c r="X152" t="s">
        <v>77</v>
      </c>
      <c r="AB152" t="s">
        <v>78</v>
      </c>
      <c r="AF152" t="s">
        <v>58</v>
      </c>
      <c r="AG152">
        <v>5</v>
      </c>
      <c r="AH152">
        <v>5</v>
      </c>
      <c r="AI152">
        <v>5</v>
      </c>
      <c r="AJ152">
        <v>4</v>
      </c>
      <c r="AK152">
        <v>4</v>
      </c>
      <c r="AL152">
        <v>4</v>
      </c>
      <c r="AM152">
        <v>1</v>
      </c>
      <c r="AN152">
        <v>1</v>
      </c>
      <c r="AO152">
        <v>1</v>
      </c>
      <c r="AP152">
        <v>3</v>
      </c>
      <c r="AQ152">
        <v>1</v>
      </c>
      <c r="AR152">
        <v>3</v>
      </c>
      <c r="AS152">
        <v>4</v>
      </c>
      <c r="AT152">
        <v>5</v>
      </c>
      <c r="AU152">
        <v>3</v>
      </c>
      <c r="AV152" t="s">
        <v>58</v>
      </c>
      <c r="AW152">
        <v>5</v>
      </c>
      <c r="AX152">
        <v>5</v>
      </c>
      <c r="AY152">
        <v>5</v>
      </c>
      <c r="AZ152">
        <v>5</v>
      </c>
      <c r="BA152">
        <v>5</v>
      </c>
      <c r="BB152">
        <v>4</v>
      </c>
      <c r="BC152">
        <v>4</v>
      </c>
      <c r="BD152">
        <v>1</v>
      </c>
      <c r="BE152">
        <v>1</v>
      </c>
      <c r="BF152">
        <v>2</v>
      </c>
      <c r="BG152">
        <v>3</v>
      </c>
      <c r="BH152">
        <v>1</v>
      </c>
      <c r="BI152">
        <v>4</v>
      </c>
      <c r="BJ152">
        <v>4</v>
      </c>
      <c r="BK152">
        <v>5</v>
      </c>
      <c r="BL152" t="s">
        <v>69</v>
      </c>
      <c r="CB152" t="s">
        <v>58</v>
      </c>
      <c r="CC152">
        <v>5</v>
      </c>
      <c r="CD152">
        <v>4</v>
      </c>
      <c r="CE152">
        <v>5</v>
      </c>
      <c r="CF152">
        <v>5</v>
      </c>
      <c r="CG152">
        <v>5</v>
      </c>
      <c r="CH152">
        <v>1</v>
      </c>
      <c r="CI152">
        <v>3</v>
      </c>
      <c r="CJ152">
        <v>4</v>
      </c>
      <c r="CK152">
        <v>1</v>
      </c>
      <c r="CL152">
        <v>1</v>
      </c>
      <c r="CM152">
        <v>2</v>
      </c>
      <c r="CN152">
        <v>2</v>
      </c>
      <c r="CO152">
        <v>4</v>
      </c>
      <c r="CP152">
        <v>5</v>
      </c>
      <c r="CQ152">
        <v>3</v>
      </c>
      <c r="CR152" t="s">
        <v>58</v>
      </c>
      <c r="CS152">
        <v>5</v>
      </c>
      <c r="CT152">
        <v>4</v>
      </c>
      <c r="CU152">
        <v>5</v>
      </c>
      <c r="CV152">
        <v>5</v>
      </c>
      <c r="CW152">
        <v>4</v>
      </c>
      <c r="CX152">
        <v>5</v>
      </c>
      <c r="CY152">
        <v>3</v>
      </c>
      <c r="CZ152">
        <v>1</v>
      </c>
      <c r="DA152">
        <v>2</v>
      </c>
      <c r="DB152">
        <v>3</v>
      </c>
      <c r="DC152">
        <v>1</v>
      </c>
      <c r="DD152">
        <v>2</v>
      </c>
      <c r="DE152">
        <v>5</v>
      </c>
      <c r="DF152">
        <v>4</v>
      </c>
      <c r="DG152">
        <v>5</v>
      </c>
      <c r="DH152" t="s">
        <v>83</v>
      </c>
      <c r="DI152" t="s">
        <v>81</v>
      </c>
    </row>
    <row r="153" spans="1:113" x14ac:dyDescent="0.3">
      <c r="A153">
        <v>1398929045</v>
      </c>
      <c r="B153" s="2">
        <v>45074.001747685186</v>
      </c>
      <c r="C153" t="s">
        <v>58</v>
      </c>
      <c r="D153" t="s">
        <v>69</v>
      </c>
    </row>
    <row r="154" spans="1:113" x14ac:dyDescent="0.3">
      <c r="A154">
        <v>1398928995</v>
      </c>
      <c r="B154" s="2">
        <v>45074.001655092594</v>
      </c>
      <c r="C154" t="s">
        <v>58</v>
      </c>
      <c r="D154" t="s">
        <v>58</v>
      </c>
      <c r="E154" t="s">
        <v>65</v>
      </c>
      <c r="F154" t="s">
        <v>82</v>
      </c>
      <c r="I154" t="s">
        <v>75</v>
      </c>
      <c r="L154" t="s">
        <v>63</v>
      </c>
      <c r="O154" t="s">
        <v>59</v>
      </c>
      <c r="P154" t="s">
        <v>59</v>
      </c>
      <c r="Q154" t="s">
        <v>93</v>
      </c>
      <c r="R154" t="s">
        <v>59</v>
      </c>
      <c r="S154" t="s">
        <v>64</v>
      </c>
      <c r="T154" t="s">
        <v>76</v>
      </c>
      <c r="W154" t="s">
        <v>84</v>
      </c>
      <c r="Y154" t="s">
        <v>88</v>
      </c>
      <c r="AB154" t="s">
        <v>78</v>
      </c>
      <c r="AF154" t="s">
        <v>58</v>
      </c>
      <c r="AG154">
        <v>3</v>
      </c>
      <c r="AH154">
        <v>2</v>
      </c>
      <c r="AI154">
        <v>4</v>
      </c>
      <c r="AJ154">
        <v>1</v>
      </c>
      <c r="AK154">
        <v>3</v>
      </c>
      <c r="AL154">
        <v>3</v>
      </c>
      <c r="AM154">
        <v>1</v>
      </c>
      <c r="AN154">
        <v>4</v>
      </c>
      <c r="AO154">
        <v>5</v>
      </c>
      <c r="AP154">
        <v>1</v>
      </c>
      <c r="AQ154">
        <v>5</v>
      </c>
      <c r="AR154">
        <v>3</v>
      </c>
      <c r="AS154">
        <v>2</v>
      </c>
      <c r="AT154">
        <v>3</v>
      </c>
      <c r="AU154">
        <v>4</v>
      </c>
      <c r="AV154" t="s">
        <v>69</v>
      </c>
      <c r="BL154" t="s">
        <v>69</v>
      </c>
      <c r="CB154" t="s">
        <v>69</v>
      </c>
      <c r="CR154" t="s">
        <v>69</v>
      </c>
      <c r="DH154" t="s">
        <v>70</v>
      </c>
      <c r="DI154" t="s">
        <v>71</v>
      </c>
    </row>
    <row r="155" spans="1:113" x14ac:dyDescent="0.3">
      <c r="A155">
        <v>1398928733</v>
      </c>
      <c r="B155" s="2">
        <v>45074.000983796293</v>
      </c>
      <c r="C155" t="s">
        <v>58</v>
      </c>
      <c r="D155" t="s">
        <v>58</v>
      </c>
      <c r="E155" t="s">
        <v>64</v>
      </c>
      <c r="F155" t="s">
        <v>87</v>
      </c>
      <c r="G155" t="s">
        <v>73</v>
      </c>
      <c r="H155" t="s">
        <v>74</v>
      </c>
      <c r="I155" t="s">
        <v>75</v>
      </c>
      <c r="O155" t="s">
        <v>65</v>
      </c>
      <c r="P155" t="s">
        <v>59</v>
      </c>
      <c r="Q155" t="s">
        <v>85</v>
      </c>
      <c r="R155" t="s">
        <v>65</v>
      </c>
      <c r="S155" t="s">
        <v>85</v>
      </c>
      <c r="T155" t="s">
        <v>76</v>
      </c>
      <c r="Z155" t="s">
        <v>86</v>
      </c>
      <c r="AB155" t="s">
        <v>78</v>
      </c>
      <c r="AF155" t="s">
        <v>58</v>
      </c>
      <c r="AG155">
        <v>4</v>
      </c>
      <c r="AH155">
        <v>2</v>
      </c>
      <c r="AI155">
        <v>3</v>
      </c>
      <c r="AJ155">
        <v>3</v>
      </c>
      <c r="AK155">
        <v>2</v>
      </c>
      <c r="AL155">
        <v>4</v>
      </c>
      <c r="AM155">
        <v>4</v>
      </c>
      <c r="AN155">
        <v>1</v>
      </c>
      <c r="AO155">
        <v>5</v>
      </c>
      <c r="AP155">
        <v>1</v>
      </c>
      <c r="AQ155">
        <v>1</v>
      </c>
      <c r="AR155">
        <v>2</v>
      </c>
      <c r="AS155">
        <v>3</v>
      </c>
      <c r="AT155">
        <v>4</v>
      </c>
      <c r="AU155">
        <v>3</v>
      </c>
      <c r="AV155" t="s">
        <v>69</v>
      </c>
      <c r="BL155" t="s">
        <v>69</v>
      </c>
      <c r="CB155" t="s">
        <v>58</v>
      </c>
      <c r="CC155">
        <v>5</v>
      </c>
      <c r="CD155">
        <v>3</v>
      </c>
      <c r="CE155">
        <v>4</v>
      </c>
      <c r="CF155">
        <v>4</v>
      </c>
      <c r="CG155">
        <v>1</v>
      </c>
      <c r="CH155">
        <v>5</v>
      </c>
      <c r="CI155">
        <v>5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2</v>
      </c>
      <c r="CQ155">
        <v>3</v>
      </c>
      <c r="CR155" t="s">
        <v>69</v>
      </c>
      <c r="DH155" t="s">
        <v>70</v>
      </c>
      <c r="DI155" t="s">
        <v>71</v>
      </c>
    </row>
    <row r="156" spans="1:113" x14ac:dyDescent="0.3">
      <c r="A156">
        <v>1398925225</v>
      </c>
      <c r="B156" s="2">
        <v>45073.99359953704</v>
      </c>
      <c r="C156" t="s">
        <v>58</v>
      </c>
      <c r="D156" t="s">
        <v>58</v>
      </c>
      <c r="E156" t="s">
        <v>65</v>
      </c>
      <c r="F156" t="s">
        <v>60</v>
      </c>
      <c r="G156" t="s">
        <v>73</v>
      </c>
      <c r="K156" t="s">
        <v>62</v>
      </c>
      <c r="O156" t="s">
        <v>89</v>
      </c>
      <c r="P156" t="s">
        <v>85</v>
      </c>
      <c r="Q156" t="s">
        <v>59</v>
      </c>
      <c r="R156" t="s">
        <v>59</v>
      </c>
      <c r="S156" t="s">
        <v>59</v>
      </c>
      <c r="T156" t="s">
        <v>76</v>
      </c>
      <c r="V156" t="s">
        <v>67</v>
      </c>
      <c r="Y156" t="s">
        <v>88</v>
      </c>
      <c r="AB156" t="s">
        <v>78</v>
      </c>
      <c r="AC156" t="s">
        <v>80</v>
      </c>
      <c r="AF156" t="s">
        <v>69</v>
      </c>
      <c r="AV156" t="s">
        <v>69</v>
      </c>
      <c r="BL156" t="s">
        <v>69</v>
      </c>
      <c r="CB156" t="s">
        <v>69</v>
      </c>
      <c r="CR156" t="s">
        <v>58</v>
      </c>
      <c r="CS156">
        <v>3</v>
      </c>
      <c r="CT156">
        <v>1</v>
      </c>
      <c r="CU156">
        <v>4</v>
      </c>
      <c r="CV156">
        <v>4</v>
      </c>
      <c r="CW156">
        <v>5</v>
      </c>
      <c r="CX156">
        <v>3</v>
      </c>
      <c r="CY156">
        <v>3</v>
      </c>
      <c r="CZ156">
        <v>2</v>
      </c>
      <c r="DA156">
        <v>4</v>
      </c>
      <c r="DB156">
        <v>4</v>
      </c>
      <c r="DC156">
        <v>1</v>
      </c>
      <c r="DD156">
        <v>2</v>
      </c>
      <c r="DE156">
        <v>1</v>
      </c>
      <c r="DF156">
        <v>3</v>
      </c>
      <c r="DG156">
        <v>3</v>
      </c>
      <c r="DH156" t="s">
        <v>70</v>
      </c>
      <c r="DI156" t="s">
        <v>71</v>
      </c>
    </row>
    <row r="157" spans="1:113" x14ac:dyDescent="0.3">
      <c r="A157">
        <v>1398923692</v>
      </c>
      <c r="B157" s="2">
        <v>45073.99013888889</v>
      </c>
      <c r="C157" t="s">
        <v>58</v>
      </c>
      <c r="D157" t="s">
        <v>58</v>
      </c>
      <c r="E157" t="s">
        <v>64</v>
      </c>
      <c r="F157" t="s">
        <v>87</v>
      </c>
      <c r="H157" t="s">
        <v>74</v>
      </c>
      <c r="O157" t="s">
        <v>64</v>
      </c>
      <c r="P157" t="s">
        <v>59</v>
      </c>
      <c r="Q157" t="s">
        <v>64</v>
      </c>
      <c r="R157" t="s">
        <v>85</v>
      </c>
      <c r="S157" t="s">
        <v>65</v>
      </c>
      <c r="X157" t="s">
        <v>77</v>
      </c>
      <c r="AF157" t="s">
        <v>69</v>
      </c>
      <c r="AV157" t="s">
        <v>69</v>
      </c>
      <c r="BL157" t="s">
        <v>69</v>
      </c>
      <c r="CB157" t="s">
        <v>69</v>
      </c>
      <c r="CR157" t="s">
        <v>69</v>
      </c>
      <c r="DH157" t="s">
        <v>70</v>
      </c>
      <c r="DI157" t="s">
        <v>71</v>
      </c>
    </row>
    <row r="158" spans="1:113" x14ac:dyDescent="0.3">
      <c r="A158">
        <v>1398923185</v>
      </c>
      <c r="B158" s="2">
        <v>45073.989120370374</v>
      </c>
      <c r="C158" t="s">
        <v>58</v>
      </c>
      <c r="D158" t="s">
        <v>69</v>
      </c>
    </row>
    <row r="159" spans="1:113" x14ac:dyDescent="0.3">
      <c r="A159">
        <v>1398919785</v>
      </c>
      <c r="B159" s="2">
        <v>45073.982222222221</v>
      </c>
      <c r="C159" t="s">
        <v>58</v>
      </c>
      <c r="D159" t="s">
        <v>58</v>
      </c>
      <c r="E159" t="s">
        <v>64</v>
      </c>
      <c r="F159" t="s">
        <v>60</v>
      </c>
      <c r="G159" t="s">
        <v>73</v>
      </c>
      <c r="J159" t="s">
        <v>61</v>
      </c>
      <c r="O159" t="s">
        <v>59</v>
      </c>
      <c r="P159" t="s">
        <v>65</v>
      </c>
      <c r="Q159" t="s">
        <v>65</v>
      </c>
      <c r="R159" t="s">
        <v>64</v>
      </c>
      <c r="S159" t="s">
        <v>85</v>
      </c>
      <c r="V159" t="s">
        <v>67</v>
      </c>
      <c r="AF159" t="s">
        <v>69</v>
      </c>
      <c r="AV159" t="s">
        <v>69</v>
      </c>
      <c r="BL159" t="s">
        <v>69</v>
      </c>
      <c r="CB159" t="s">
        <v>69</v>
      </c>
      <c r="CR159" t="s">
        <v>69</v>
      </c>
      <c r="DH159" t="s">
        <v>70</v>
      </c>
      <c r="DI159" t="s">
        <v>71</v>
      </c>
    </row>
    <row r="160" spans="1:113" x14ac:dyDescent="0.3">
      <c r="A160">
        <v>1398915395</v>
      </c>
      <c r="B160" s="2">
        <v>45073.974398148152</v>
      </c>
      <c r="C160" t="s">
        <v>58</v>
      </c>
      <c r="D160" t="s">
        <v>58</v>
      </c>
      <c r="E160" t="s">
        <v>64</v>
      </c>
      <c r="F160" t="s">
        <v>82</v>
      </c>
      <c r="H160" t="s">
        <v>74</v>
      </c>
      <c r="L160" t="s">
        <v>63</v>
      </c>
      <c r="O160" t="s">
        <v>64</v>
      </c>
      <c r="P160" t="s">
        <v>89</v>
      </c>
      <c r="Q160" t="s">
        <v>59</v>
      </c>
      <c r="R160" t="s">
        <v>65</v>
      </c>
      <c r="S160" t="s">
        <v>85</v>
      </c>
      <c r="U160" t="s">
        <v>66</v>
      </c>
      <c r="AF160" t="s">
        <v>69</v>
      </c>
      <c r="AV160" t="s">
        <v>69</v>
      </c>
      <c r="BL160" t="s">
        <v>69</v>
      </c>
      <c r="CB160" t="s">
        <v>69</v>
      </c>
      <c r="CR160" t="s">
        <v>69</v>
      </c>
      <c r="DH160" t="s">
        <v>70</v>
      </c>
      <c r="DI160" t="s">
        <v>71</v>
      </c>
    </row>
    <row r="161" spans="1:113" x14ac:dyDescent="0.3">
      <c r="A161">
        <v>1398914209</v>
      </c>
      <c r="B161" s="2">
        <v>45073.972326388888</v>
      </c>
      <c r="C161" t="s">
        <v>58</v>
      </c>
      <c r="D161" t="s">
        <v>58</v>
      </c>
      <c r="E161" t="s">
        <v>59</v>
      </c>
      <c r="F161" t="s">
        <v>82</v>
      </c>
      <c r="J161" t="s">
        <v>61</v>
      </c>
      <c r="O161" t="s">
        <v>59</v>
      </c>
      <c r="P161" t="s">
        <v>59</v>
      </c>
      <c r="Q161" t="s">
        <v>85</v>
      </c>
      <c r="R161" t="s">
        <v>89</v>
      </c>
      <c r="S161" t="s">
        <v>85</v>
      </c>
      <c r="T161" t="s">
        <v>76</v>
      </c>
      <c r="Y161" t="s">
        <v>88</v>
      </c>
      <c r="Z161" t="s">
        <v>86</v>
      </c>
      <c r="AF161" t="s">
        <v>69</v>
      </c>
      <c r="AV161" t="s">
        <v>69</v>
      </c>
      <c r="BL161" t="s">
        <v>69</v>
      </c>
      <c r="CB161" t="s">
        <v>69</v>
      </c>
      <c r="CR161" t="s">
        <v>69</v>
      </c>
      <c r="DH161" t="s">
        <v>70</v>
      </c>
      <c r="DI161" t="s">
        <v>71</v>
      </c>
    </row>
    <row r="162" spans="1:113" x14ac:dyDescent="0.3">
      <c r="A162">
        <v>1398910455</v>
      </c>
      <c r="B162" s="2">
        <v>45073.96570601852</v>
      </c>
      <c r="C162" t="s">
        <v>58</v>
      </c>
      <c r="D162" t="s">
        <v>69</v>
      </c>
    </row>
    <row r="163" spans="1:113" x14ac:dyDescent="0.3">
      <c r="A163">
        <v>1398910342</v>
      </c>
      <c r="B163" s="2">
        <v>45073.965486111112</v>
      </c>
      <c r="C163" t="s">
        <v>58</v>
      </c>
      <c r="D163" t="s">
        <v>58</v>
      </c>
      <c r="E163" t="s">
        <v>59</v>
      </c>
      <c r="F163" t="s">
        <v>82</v>
      </c>
      <c r="G163" t="s">
        <v>73</v>
      </c>
      <c r="H163" t="s">
        <v>74</v>
      </c>
      <c r="O163" t="s">
        <v>64</v>
      </c>
      <c r="P163" t="s">
        <v>64</v>
      </c>
      <c r="Q163" t="s">
        <v>59</v>
      </c>
      <c r="R163" t="s">
        <v>59</v>
      </c>
      <c r="S163" t="s">
        <v>65</v>
      </c>
      <c r="T163" t="s">
        <v>76</v>
      </c>
      <c r="V163" t="s">
        <v>67</v>
      </c>
      <c r="X163" t="s">
        <v>77</v>
      </c>
      <c r="AF163" t="s">
        <v>58</v>
      </c>
      <c r="AG163">
        <v>4</v>
      </c>
      <c r="AH163">
        <v>4</v>
      </c>
      <c r="AI163">
        <v>3</v>
      </c>
      <c r="AJ163">
        <v>4</v>
      </c>
      <c r="AK163">
        <v>5</v>
      </c>
      <c r="AL163">
        <v>2</v>
      </c>
      <c r="AM163">
        <v>4</v>
      </c>
      <c r="AN163">
        <v>5</v>
      </c>
      <c r="AO163">
        <v>3</v>
      </c>
      <c r="AP163">
        <v>4</v>
      </c>
      <c r="AQ163">
        <v>5</v>
      </c>
      <c r="AR163">
        <v>4</v>
      </c>
      <c r="AS163">
        <v>1</v>
      </c>
      <c r="AT163">
        <v>4</v>
      </c>
      <c r="AU163">
        <v>2</v>
      </c>
      <c r="AV163" t="s">
        <v>69</v>
      </c>
      <c r="BL163" t="s">
        <v>69</v>
      </c>
      <c r="CB163" t="s">
        <v>58</v>
      </c>
      <c r="CC163">
        <v>5</v>
      </c>
      <c r="CD163">
        <v>4</v>
      </c>
      <c r="CE163">
        <v>4</v>
      </c>
      <c r="CF163">
        <v>4</v>
      </c>
      <c r="CG163">
        <v>3</v>
      </c>
      <c r="CH163">
        <v>4</v>
      </c>
      <c r="CI163">
        <v>5</v>
      </c>
      <c r="CJ163">
        <v>4</v>
      </c>
      <c r="CK163">
        <v>5</v>
      </c>
      <c r="CL163">
        <v>3</v>
      </c>
      <c r="CM163">
        <v>4</v>
      </c>
      <c r="CN163">
        <v>4</v>
      </c>
      <c r="CO163">
        <v>4</v>
      </c>
      <c r="CP163">
        <v>4</v>
      </c>
      <c r="CQ163">
        <v>5</v>
      </c>
      <c r="CR163" t="s">
        <v>69</v>
      </c>
      <c r="DH163" t="s">
        <v>70</v>
      </c>
      <c r="DI163" t="s">
        <v>71</v>
      </c>
    </row>
    <row r="164" spans="1:113" x14ac:dyDescent="0.3">
      <c r="A164">
        <v>1398909431</v>
      </c>
      <c r="B164" s="2">
        <v>45073.96402777778</v>
      </c>
      <c r="C164" t="s">
        <v>58</v>
      </c>
      <c r="D164" t="s">
        <v>58</v>
      </c>
      <c r="E164" t="s">
        <v>64</v>
      </c>
      <c r="F164" t="s">
        <v>82</v>
      </c>
      <c r="G164" t="s">
        <v>73</v>
      </c>
      <c r="H164" t="s">
        <v>74</v>
      </c>
      <c r="O164" t="s">
        <v>85</v>
      </c>
      <c r="P164" t="s">
        <v>59</v>
      </c>
      <c r="Q164" t="s">
        <v>65</v>
      </c>
      <c r="R164" t="s">
        <v>85</v>
      </c>
      <c r="S164" t="s">
        <v>65</v>
      </c>
      <c r="T164" t="s">
        <v>76</v>
      </c>
      <c r="W164" t="s">
        <v>84</v>
      </c>
      <c r="Y164" t="s">
        <v>88</v>
      </c>
      <c r="Z164" t="s">
        <v>86</v>
      </c>
      <c r="AB164" t="s">
        <v>78</v>
      </c>
      <c r="AF164" t="s">
        <v>69</v>
      </c>
      <c r="AV164" t="s">
        <v>69</v>
      </c>
      <c r="BL164" t="s">
        <v>58</v>
      </c>
      <c r="BM164">
        <v>2</v>
      </c>
      <c r="BN164">
        <v>4</v>
      </c>
      <c r="BO164">
        <v>3</v>
      </c>
      <c r="BP164">
        <v>3</v>
      </c>
      <c r="BQ164">
        <v>3</v>
      </c>
      <c r="BR164">
        <v>5</v>
      </c>
      <c r="BS164">
        <v>5</v>
      </c>
      <c r="BT164">
        <v>2</v>
      </c>
      <c r="BU164">
        <v>1</v>
      </c>
      <c r="BV164">
        <v>5</v>
      </c>
      <c r="BW164">
        <v>1</v>
      </c>
      <c r="BX164">
        <v>3</v>
      </c>
      <c r="BY164">
        <v>1</v>
      </c>
      <c r="BZ164">
        <v>4</v>
      </c>
      <c r="CA164">
        <v>4</v>
      </c>
      <c r="CB164" t="s">
        <v>58</v>
      </c>
      <c r="CC164">
        <v>5</v>
      </c>
      <c r="CD164">
        <v>5</v>
      </c>
      <c r="CE164">
        <v>4</v>
      </c>
      <c r="CF164">
        <v>4</v>
      </c>
      <c r="CG164">
        <v>4</v>
      </c>
      <c r="CH164">
        <v>3</v>
      </c>
      <c r="CI164">
        <v>3</v>
      </c>
      <c r="CJ164">
        <v>1</v>
      </c>
      <c r="CK164">
        <v>1</v>
      </c>
      <c r="CL164">
        <v>4</v>
      </c>
      <c r="CM164">
        <v>4</v>
      </c>
      <c r="CN164">
        <v>5</v>
      </c>
      <c r="CO164">
        <v>4</v>
      </c>
      <c r="CP164">
        <v>4</v>
      </c>
      <c r="CQ164">
        <v>4</v>
      </c>
      <c r="CR164" t="s">
        <v>69</v>
      </c>
      <c r="DH164" t="s">
        <v>70</v>
      </c>
      <c r="DI164" t="s">
        <v>71</v>
      </c>
    </row>
    <row r="165" spans="1:113" x14ac:dyDescent="0.3">
      <c r="A165">
        <v>1398906785</v>
      </c>
      <c r="B165" s="2">
        <v>45073.959861111114</v>
      </c>
      <c r="C165" t="s">
        <v>58</v>
      </c>
      <c r="D165" t="s">
        <v>58</v>
      </c>
      <c r="E165" t="s">
        <v>64</v>
      </c>
      <c r="F165" t="s">
        <v>82</v>
      </c>
      <c r="H165" t="s">
        <v>74</v>
      </c>
      <c r="O165" t="s">
        <v>59</v>
      </c>
      <c r="P165" t="s">
        <v>65</v>
      </c>
      <c r="Q165" t="s">
        <v>65</v>
      </c>
      <c r="R165" t="s">
        <v>59</v>
      </c>
      <c r="S165" t="s">
        <v>59</v>
      </c>
      <c r="T165" t="s">
        <v>76</v>
      </c>
      <c r="U165" t="s">
        <v>66</v>
      </c>
      <c r="V165" t="s">
        <v>67</v>
      </c>
      <c r="Y165" t="s">
        <v>88</v>
      </c>
      <c r="Z165" t="s">
        <v>86</v>
      </c>
      <c r="AF165" t="s">
        <v>58</v>
      </c>
      <c r="AG165">
        <v>4</v>
      </c>
      <c r="AH165">
        <v>3</v>
      </c>
      <c r="AI165">
        <v>5</v>
      </c>
      <c r="AJ165">
        <v>5</v>
      </c>
      <c r="AK165">
        <v>5</v>
      </c>
      <c r="AL165">
        <v>2</v>
      </c>
      <c r="AM165">
        <v>2</v>
      </c>
      <c r="AN165">
        <v>2</v>
      </c>
      <c r="AO165">
        <v>4</v>
      </c>
      <c r="AP165">
        <v>4</v>
      </c>
      <c r="AQ165">
        <v>1</v>
      </c>
      <c r="AR165">
        <v>1</v>
      </c>
      <c r="AS165">
        <v>3</v>
      </c>
      <c r="AT165">
        <v>4</v>
      </c>
      <c r="AU165">
        <v>1</v>
      </c>
      <c r="AV165" t="s">
        <v>69</v>
      </c>
      <c r="BL165" t="s">
        <v>69</v>
      </c>
      <c r="CB165" t="s">
        <v>69</v>
      </c>
      <c r="CR165" t="s">
        <v>69</v>
      </c>
      <c r="DH165" t="s">
        <v>70</v>
      </c>
      <c r="DI165" t="s">
        <v>71</v>
      </c>
    </row>
    <row r="166" spans="1:113" x14ac:dyDescent="0.3">
      <c r="A166">
        <v>1398906771</v>
      </c>
      <c r="B166" s="2">
        <v>45073.959837962961</v>
      </c>
      <c r="C166" t="s">
        <v>58</v>
      </c>
      <c r="D166" t="s">
        <v>69</v>
      </c>
    </row>
    <row r="167" spans="1:113" x14ac:dyDescent="0.3">
      <c r="A167">
        <v>1398906734</v>
      </c>
      <c r="B167" s="2">
        <v>45073.959768518522</v>
      </c>
      <c r="C167" t="s">
        <v>58</v>
      </c>
      <c r="D167" t="s">
        <v>58</v>
      </c>
      <c r="E167" t="s">
        <v>64</v>
      </c>
      <c r="F167" t="s">
        <v>60</v>
      </c>
      <c r="H167" t="s">
        <v>74</v>
      </c>
      <c r="O167" t="s">
        <v>65</v>
      </c>
      <c r="P167" t="s">
        <v>65</v>
      </c>
      <c r="Q167" t="s">
        <v>59</v>
      </c>
      <c r="R167" t="s">
        <v>65</v>
      </c>
      <c r="S167" t="s">
        <v>85</v>
      </c>
      <c r="T167" t="s">
        <v>76</v>
      </c>
      <c r="U167" t="s">
        <v>66</v>
      </c>
      <c r="AF167" t="s">
        <v>58</v>
      </c>
      <c r="AG167">
        <v>1</v>
      </c>
      <c r="AH167">
        <v>3</v>
      </c>
      <c r="AI167">
        <v>5</v>
      </c>
      <c r="AJ167">
        <v>5</v>
      </c>
      <c r="AK167">
        <v>4</v>
      </c>
      <c r="AL167">
        <v>5</v>
      </c>
      <c r="AM167">
        <v>5</v>
      </c>
      <c r="AN167">
        <v>1</v>
      </c>
      <c r="AO167">
        <v>1</v>
      </c>
      <c r="AP167">
        <v>5</v>
      </c>
      <c r="AQ167">
        <v>1</v>
      </c>
      <c r="AR167">
        <v>2</v>
      </c>
      <c r="AS167">
        <v>1</v>
      </c>
      <c r="AT167">
        <v>3</v>
      </c>
      <c r="AU167">
        <v>3</v>
      </c>
      <c r="AV167" t="s">
        <v>58</v>
      </c>
      <c r="AW167">
        <v>3</v>
      </c>
      <c r="AX167">
        <v>3</v>
      </c>
      <c r="AY167">
        <v>4</v>
      </c>
      <c r="AZ167">
        <v>2</v>
      </c>
      <c r="BA167">
        <v>4</v>
      </c>
      <c r="BB167">
        <v>3</v>
      </c>
      <c r="BC167">
        <v>3</v>
      </c>
      <c r="BD167">
        <v>3</v>
      </c>
      <c r="BE167">
        <v>2</v>
      </c>
      <c r="BF167">
        <v>5</v>
      </c>
      <c r="BG167">
        <v>1</v>
      </c>
      <c r="BH167">
        <v>1</v>
      </c>
      <c r="BI167">
        <v>1</v>
      </c>
      <c r="BJ167">
        <v>3</v>
      </c>
      <c r="BK167">
        <v>3</v>
      </c>
      <c r="BL167" t="s">
        <v>58</v>
      </c>
      <c r="BM167">
        <v>5</v>
      </c>
      <c r="BN167">
        <v>2</v>
      </c>
      <c r="BO167">
        <v>3</v>
      </c>
      <c r="BP167">
        <v>3</v>
      </c>
      <c r="BQ167">
        <v>2</v>
      </c>
      <c r="BR167">
        <v>4</v>
      </c>
      <c r="BS167">
        <v>2</v>
      </c>
      <c r="BT167">
        <v>4</v>
      </c>
      <c r="BU167">
        <v>3</v>
      </c>
      <c r="BV167">
        <v>2</v>
      </c>
      <c r="BW167">
        <v>4</v>
      </c>
      <c r="BX167">
        <v>2</v>
      </c>
      <c r="BY167">
        <v>4</v>
      </c>
      <c r="BZ167">
        <v>2</v>
      </c>
      <c r="CA167">
        <v>4</v>
      </c>
      <c r="CB167" t="s">
        <v>58</v>
      </c>
      <c r="CC167">
        <v>2</v>
      </c>
      <c r="CD167">
        <v>3</v>
      </c>
      <c r="CE167">
        <v>2</v>
      </c>
      <c r="CF167">
        <v>3</v>
      </c>
      <c r="CG167">
        <v>5</v>
      </c>
      <c r="CH167">
        <v>2</v>
      </c>
      <c r="CI167">
        <v>5</v>
      </c>
      <c r="CJ167">
        <v>2</v>
      </c>
      <c r="CK167">
        <v>2</v>
      </c>
      <c r="CL167">
        <v>3</v>
      </c>
      <c r="CM167">
        <v>3</v>
      </c>
      <c r="CN167">
        <v>4</v>
      </c>
      <c r="CO167">
        <v>1</v>
      </c>
      <c r="CP167">
        <v>4</v>
      </c>
      <c r="CQ167">
        <v>3</v>
      </c>
      <c r="CR167" t="s">
        <v>58</v>
      </c>
      <c r="CS167">
        <v>5</v>
      </c>
      <c r="CT167">
        <v>3</v>
      </c>
      <c r="CU167">
        <v>4</v>
      </c>
      <c r="CV167">
        <v>4</v>
      </c>
      <c r="CW167">
        <v>5</v>
      </c>
      <c r="CX167">
        <v>2</v>
      </c>
      <c r="CY167">
        <v>3</v>
      </c>
      <c r="CZ167">
        <v>2</v>
      </c>
      <c r="DA167">
        <v>4</v>
      </c>
      <c r="DB167">
        <v>4</v>
      </c>
      <c r="DC167">
        <v>3</v>
      </c>
      <c r="DD167">
        <v>3</v>
      </c>
      <c r="DE167">
        <v>1</v>
      </c>
      <c r="DF167">
        <v>4</v>
      </c>
      <c r="DG167">
        <v>4</v>
      </c>
      <c r="DH167" t="s">
        <v>70</v>
      </c>
      <c r="DI167" t="s">
        <v>71</v>
      </c>
    </row>
    <row r="168" spans="1:113" x14ac:dyDescent="0.3">
      <c r="A168">
        <v>1398902219</v>
      </c>
      <c r="B168" s="2">
        <v>45073.952928240738</v>
      </c>
      <c r="C168" t="s">
        <v>58</v>
      </c>
      <c r="D168" t="s">
        <v>58</v>
      </c>
      <c r="E168" t="s">
        <v>59</v>
      </c>
      <c r="F168" t="s">
        <v>82</v>
      </c>
      <c r="H168" t="s">
        <v>74</v>
      </c>
      <c r="I168" t="s">
        <v>75</v>
      </c>
      <c r="O168" t="s">
        <v>65</v>
      </c>
      <c r="P168" t="s">
        <v>59</v>
      </c>
      <c r="Q168" t="s">
        <v>85</v>
      </c>
      <c r="R168" t="s">
        <v>85</v>
      </c>
      <c r="S168" t="s">
        <v>89</v>
      </c>
      <c r="T168" t="s">
        <v>76</v>
      </c>
      <c r="AF168" t="s">
        <v>58</v>
      </c>
      <c r="AG168">
        <v>2</v>
      </c>
      <c r="AH168">
        <v>2</v>
      </c>
      <c r="AI168">
        <v>3</v>
      </c>
      <c r="AJ168">
        <v>3</v>
      </c>
      <c r="AK168">
        <v>2</v>
      </c>
      <c r="AL168">
        <v>4</v>
      </c>
      <c r="AM168">
        <v>4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3</v>
      </c>
      <c r="AT168">
        <v>3</v>
      </c>
      <c r="AU168">
        <v>3</v>
      </c>
      <c r="AV168" t="s">
        <v>69</v>
      </c>
      <c r="BL168" t="s">
        <v>58</v>
      </c>
      <c r="BM168">
        <v>2</v>
      </c>
      <c r="BN168">
        <v>2</v>
      </c>
      <c r="BO168">
        <v>2</v>
      </c>
      <c r="BP168">
        <v>1</v>
      </c>
      <c r="BQ168">
        <v>2</v>
      </c>
      <c r="BR168">
        <v>2</v>
      </c>
      <c r="BS168">
        <v>5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3</v>
      </c>
      <c r="BZ168">
        <v>3</v>
      </c>
      <c r="CA168">
        <v>3</v>
      </c>
      <c r="CB168" t="s">
        <v>58</v>
      </c>
      <c r="CC168">
        <v>1</v>
      </c>
      <c r="CD168">
        <v>1</v>
      </c>
      <c r="CE168">
        <v>2</v>
      </c>
      <c r="CF168">
        <v>2</v>
      </c>
      <c r="CG168">
        <v>2</v>
      </c>
      <c r="CH168">
        <v>5</v>
      </c>
      <c r="CI168">
        <v>5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3</v>
      </c>
      <c r="CP168">
        <v>3</v>
      </c>
      <c r="CQ168">
        <v>3</v>
      </c>
      <c r="CR168" t="s">
        <v>58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4</v>
      </c>
      <c r="CY168">
        <v>5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3</v>
      </c>
      <c r="DF168">
        <v>3</v>
      </c>
      <c r="DG168">
        <v>3</v>
      </c>
      <c r="DH168" t="s">
        <v>83</v>
      </c>
      <c r="DI168" t="s">
        <v>71</v>
      </c>
    </row>
    <row r="169" spans="1:113" x14ac:dyDescent="0.3">
      <c r="A169">
        <v>1398901996</v>
      </c>
      <c r="B169" s="2">
        <v>45073.952615740738</v>
      </c>
      <c r="C169" t="s">
        <v>58</v>
      </c>
      <c r="D169" t="s">
        <v>58</v>
      </c>
      <c r="E169" t="s">
        <v>64</v>
      </c>
      <c r="F169" t="s">
        <v>82</v>
      </c>
      <c r="M169" t="s">
        <v>90</v>
      </c>
      <c r="O169" t="s">
        <v>59</v>
      </c>
      <c r="P169" t="s">
        <v>59</v>
      </c>
      <c r="Q169" t="s">
        <v>65</v>
      </c>
      <c r="R169" t="s">
        <v>65</v>
      </c>
      <c r="S169" t="s">
        <v>65</v>
      </c>
      <c r="T169" t="s">
        <v>76</v>
      </c>
      <c r="V169" t="s">
        <v>67</v>
      </c>
      <c r="AF169" t="s">
        <v>69</v>
      </c>
      <c r="AV169" t="s">
        <v>69</v>
      </c>
      <c r="BL169" t="s">
        <v>69</v>
      </c>
      <c r="CB169" t="s">
        <v>69</v>
      </c>
      <c r="CR169" t="s">
        <v>69</v>
      </c>
      <c r="DH169" t="s">
        <v>70</v>
      </c>
      <c r="DI169" t="s">
        <v>71</v>
      </c>
    </row>
    <row r="170" spans="1:113" x14ac:dyDescent="0.3">
      <c r="A170">
        <v>1398901234</v>
      </c>
      <c r="B170" s="2">
        <v>45073.951562499999</v>
      </c>
      <c r="C170" t="s">
        <v>58</v>
      </c>
      <c r="D170" t="s">
        <v>58</v>
      </c>
      <c r="E170" t="s">
        <v>64</v>
      </c>
      <c r="F170" t="s">
        <v>87</v>
      </c>
      <c r="G170" t="s">
        <v>73</v>
      </c>
      <c r="O170" t="s">
        <v>59</v>
      </c>
      <c r="P170" t="s">
        <v>64</v>
      </c>
      <c r="Q170" t="s">
        <v>59</v>
      </c>
      <c r="R170" t="s">
        <v>59</v>
      </c>
      <c r="S170" t="s">
        <v>59</v>
      </c>
      <c r="T170" t="s">
        <v>76</v>
      </c>
      <c r="U170" t="s">
        <v>66</v>
      </c>
      <c r="AF170" t="s">
        <v>69</v>
      </c>
      <c r="AV170" t="s">
        <v>69</v>
      </c>
      <c r="BL170" t="s">
        <v>69</v>
      </c>
      <c r="CB170" t="s">
        <v>69</v>
      </c>
      <c r="CR170" t="s">
        <v>69</v>
      </c>
      <c r="DH170" t="s">
        <v>70</v>
      </c>
      <c r="DI170" t="s">
        <v>71</v>
      </c>
    </row>
    <row r="171" spans="1:113" x14ac:dyDescent="0.3">
      <c r="A171">
        <v>1398897486</v>
      </c>
      <c r="B171" s="2">
        <v>45073.946099537039</v>
      </c>
      <c r="C171" t="s">
        <v>58</v>
      </c>
      <c r="D171" t="s">
        <v>58</v>
      </c>
      <c r="E171" t="s">
        <v>64</v>
      </c>
      <c r="F171" t="s">
        <v>60</v>
      </c>
      <c r="H171" t="s">
        <v>74</v>
      </c>
      <c r="O171" t="s">
        <v>64</v>
      </c>
      <c r="P171" t="s">
        <v>64</v>
      </c>
      <c r="Q171" t="s">
        <v>64</v>
      </c>
      <c r="R171" t="s">
        <v>64</v>
      </c>
      <c r="S171" t="s">
        <v>65</v>
      </c>
      <c r="U171" t="s">
        <v>66</v>
      </c>
      <c r="AF171" t="s">
        <v>58</v>
      </c>
      <c r="AG171">
        <v>5</v>
      </c>
      <c r="AH171">
        <v>5</v>
      </c>
      <c r="AI171">
        <v>5</v>
      </c>
      <c r="AJ171">
        <v>3</v>
      </c>
      <c r="AK171">
        <v>2</v>
      </c>
      <c r="AL171">
        <v>2</v>
      </c>
      <c r="AM171">
        <v>1</v>
      </c>
      <c r="AN171">
        <v>3</v>
      </c>
      <c r="AO171">
        <v>1</v>
      </c>
      <c r="AP171">
        <v>2</v>
      </c>
      <c r="AQ171">
        <v>1</v>
      </c>
      <c r="AR171">
        <v>4</v>
      </c>
      <c r="AS171">
        <v>3</v>
      </c>
      <c r="AT171">
        <v>3</v>
      </c>
      <c r="AU171">
        <v>3</v>
      </c>
      <c r="AV171" t="s">
        <v>58</v>
      </c>
      <c r="AW171">
        <v>4</v>
      </c>
      <c r="AX171">
        <v>5</v>
      </c>
      <c r="AY171">
        <v>5</v>
      </c>
      <c r="AZ171">
        <v>2</v>
      </c>
      <c r="BA171">
        <v>4</v>
      </c>
      <c r="BB171">
        <v>3</v>
      </c>
      <c r="BC171">
        <v>3</v>
      </c>
      <c r="BD171">
        <v>3</v>
      </c>
      <c r="BE171">
        <v>4</v>
      </c>
      <c r="BF171">
        <v>3</v>
      </c>
      <c r="BG171">
        <v>4</v>
      </c>
      <c r="BH171">
        <v>3</v>
      </c>
      <c r="BI171">
        <v>1</v>
      </c>
      <c r="BJ171">
        <v>4</v>
      </c>
      <c r="BK171">
        <v>4</v>
      </c>
      <c r="BL171" t="s">
        <v>69</v>
      </c>
      <c r="CB171" t="s">
        <v>58</v>
      </c>
      <c r="CC171">
        <v>3</v>
      </c>
      <c r="CD171">
        <v>3</v>
      </c>
      <c r="CE171">
        <v>4</v>
      </c>
      <c r="CF171">
        <v>2</v>
      </c>
      <c r="CG171">
        <v>2</v>
      </c>
      <c r="CH171">
        <v>2</v>
      </c>
      <c r="CI171">
        <v>3</v>
      </c>
      <c r="CJ171">
        <v>3</v>
      </c>
      <c r="CK171">
        <v>3</v>
      </c>
      <c r="CL171">
        <v>3</v>
      </c>
      <c r="CM171">
        <v>4</v>
      </c>
      <c r="CN171">
        <v>4</v>
      </c>
      <c r="CO171">
        <v>4</v>
      </c>
      <c r="CP171">
        <v>5</v>
      </c>
      <c r="CQ171">
        <v>3</v>
      </c>
      <c r="CR171" t="s">
        <v>58</v>
      </c>
      <c r="CS171">
        <v>5</v>
      </c>
      <c r="CT171">
        <v>3</v>
      </c>
      <c r="CU171">
        <v>3</v>
      </c>
      <c r="CV171">
        <v>3</v>
      </c>
      <c r="CW171">
        <v>5</v>
      </c>
      <c r="CX171">
        <v>3</v>
      </c>
      <c r="CY171">
        <v>4</v>
      </c>
      <c r="CZ171">
        <v>4</v>
      </c>
      <c r="DA171">
        <v>5</v>
      </c>
      <c r="DB171">
        <v>4</v>
      </c>
      <c r="DC171">
        <v>4</v>
      </c>
      <c r="DD171">
        <v>4</v>
      </c>
      <c r="DE171">
        <v>5</v>
      </c>
      <c r="DF171">
        <v>5</v>
      </c>
      <c r="DG171">
        <v>5</v>
      </c>
      <c r="DH171" t="s">
        <v>83</v>
      </c>
      <c r="DI171" t="s">
        <v>71</v>
      </c>
    </row>
    <row r="172" spans="1:113" x14ac:dyDescent="0.3">
      <c r="A172">
        <v>1398897306</v>
      </c>
      <c r="B172" s="2">
        <v>45073.945821759262</v>
      </c>
      <c r="C172" t="s">
        <v>58</v>
      </c>
      <c r="D172" t="s">
        <v>69</v>
      </c>
    </row>
    <row r="173" spans="1:113" x14ac:dyDescent="0.3">
      <c r="A173">
        <v>1398897151</v>
      </c>
      <c r="B173" s="2">
        <v>45073.945613425924</v>
      </c>
      <c r="C173" t="s">
        <v>58</v>
      </c>
      <c r="D173" t="s">
        <v>69</v>
      </c>
    </row>
    <row r="174" spans="1:113" x14ac:dyDescent="0.3">
      <c r="A174">
        <v>1398896334</v>
      </c>
      <c r="B174" s="2">
        <v>45073.944421296299</v>
      </c>
      <c r="C174" t="s">
        <v>58</v>
      </c>
      <c r="D174" t="s">
        <v>69</v>
      </c>
    </row>
    <row r="175" spans="1:113" x14ac:dyDescent="0.3">
      <c r="A175">
        <v>1398896037</v>
      </c>
      <c r="B175" s="2">
        <v>45073.943993055553</v>
      </c>
      <c r="C175" t="s">
        <v>58</v>
      </c>
      <c r="D175" t="s">
        <v>58</v>
      </c>
      <c r="E175" t="s">
        <v>85</v>
      </c>
      <c r="F175" t="s">
        <v>87</v>
      </c>
      <c r="J175" t="s">
        <v>61</v>
      </c>
      <c r="O175" t="s">
        <v>65</v>
      </c>
      <c r="P175" t="s">
        <v>64</v>
      </c>
      <c r="Q175" t="s">
        <v>64</v>
      </c>
      <c r="R175" t="s">
        <v>59</v>
      </c>
      <c r="S175" t="s">
        <v>85</v>
      </c>
      <c r="AB175" t="s">
        <v>78</v>
      </c>
      <c r="AF175" t="s">
        <v>69</v>
      </c>
      <c r="AV175" t="s">
        <v>58</v>
      </c>
      <c r="AW175">
        <v>3</v>
      </c>
      <c r="AX175">
        <v>5</v>
      </c>
      <c r="AY175">
        <v>4</v>
      </c>
      <c r="AZ175">
        <v>4</v>
      </c>
      <c r="BA175">
        <v>2</v>
      </c>
      <c r="BB175">
        <v>3</v>
      </c>
      <c r="BC175">
        <v>1</v>
      </c>
      <c r="BD175">
        <v>2</v>
      </c>
      <c r="BE175">
        <v>1</v>
      </c>
      <c r="BF175">
        <v>3</v>
      </c>
      <c r="BG175">
        <v>2</v>
      </c>
      <c r="BH175">
        <v>3</v>
      </c>
      <c r="BI175">
        <v>2</v>
      </c>
      <c r="BJ175">
        <v>4</v>
      </c>
      <c r="BK175">
        <v>2</v>
      </c>
      <c r="BL175" t="s">
        <v>69</v>
      </c>
      <c r="CB175" t="s">
        <v>69</v>
      </c>
      <c r="CR175" t="s">
        <v>69</v>
      </c>
      <c r="DH175" t="s">
        <v>70</v>
      </c>
      <c r="DI175" t="s">
        <v>71</v>
      </c>
    </row>
    <row r="176" spans="1:113" x14ac:dyDescent="0.3">
      <c r="A176">
        <v>1398895215</v>
      </c>
      <c r="B176" s="2">
        <v>45073.942893518521</v>
      </c>
      <c r="C176" t="s">
        <v>58</v>
      </c>
      <c r="D176" t="s">
        <v>58</v>
      </c>
      <c r="E176" t="s">
        <v>64</v>
      </c>
      <c r="F176" t="s">
        <v>72</v>
      </c>
      <c r="G176" t="s">
        <v>73</v>
      </c>
      <c r="H176" t="s">
        <v>74</v>
      </c>
      <c r="I176" t="s">
        <v>75</v>
      </c>
      <c r="O176" t="s">
        <v>59</v>
      </c>
      <c r="P176" t="s">
        <v>65</v>
      </c>
      <c r="Q176" t="s">
        <v>65</v>
      </c>
      <c r="R176" t="s">
        <v>85</v>
      </c>
      <c r="S176" t="s">
        <v>85</v>
      </c>
      <c r="T176" t="s">
        <v>76</v>
      </c>
      <c r="U176" t="s">
        <v>66</v>
      </c>
      <c r="AF176" t="s">
        <v>69</v>
      </c>
      <c r="AV176" t="s">
        <v>69</v>
      </c>
      <c r="BL176" t="s">
        <v>69</v>
      </c>
      <c r="CB176" t="s">
        <v>58</v>
      </c>
      <c r="CC176">
        <v>4</v>
      </c>
      <c r="CD176">
        <v>3</v>
      </c>
      <c r="CE176">
        <v>3</v>
      </c>
      <c r="CF176">
        <v>4</v>
      </c>
      <c r="CG176">
        <v>2</v>
      </c>
      <c r="CH176">
        <v>5</v>
      </c>
      <c r="CI176">
        <v>3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 t="s">
        <v>69</v>
      </c>
      <c r="DH176" t="s">
        <v>70</v>
      </c>
      <c r="DI176" t="s">
        <v>71</v>
      </c>
    </row>
    <row r="177" spans="1:113" x14ac:dyDescent="0.3">
      <c r="A177">
        <v>1398894452</v>
      </c>
      <c r="B177" s="2">
        <v>45073.941747685189</v>
      </c>
      <c r="C177" t="s">
        <v>58</v>
      </c>
      <c r="D177" t="s">
        <v>69</v>
      </c>
    </row>
    <row r="178" spans="1:113" x14ac:dyDescent="0.3">
      <c r="A178">
        <v>1398893839</v>
      </c>
      <c r="B178" s="2">
        <v>45073.940925925926</v>
      </c>
      <c r="C178" t="s">
        <v>58</v>
      </c>
      <c r="D178" t="s">
        <v>58</v>
      </c>
      <c r="E178" t="s">
        <v>64</v>
      </c>
      <c r="F178" t="s">
        <v>82</v>
      </c>
      <c r="H178" t="s">
        <v>74</v>
      </c>
      <c r="O178" t="s">
        <v>64</v>
      </c>
      <c r="P178" t="s">
        <v>85</v>
      </c>
      <c r="Q178" t="s">
        <v>65</v>
      </c>
      <c r="R178" t="s">
        <v>65</v>
      </c>
      <c r="S178" t="s">
        <v>89</v>
      </c>
      <c r="T178" t="s">
        <v>76</v>
      </c>
      <c r="AF178" t="s">
        <v>58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5</v>
      </c>
      <c r="AM178">
        <v>4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 t="s">
        <v>58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4</v>
      </c>
      <c r="BF178">
        <v>4</v>
      </c>
      <c r="BG178">
        <v>3</v>
      </c>
      <c r="BH178">
        <v>3</v>
      </c>
      <c r="BI178">
        <v>2</v>
      </c>
      <c r="BJ178">
        <v>3</v>
      </c>
      <c r="BK178">
        <v>3</v>
      </c>
      <c r="BL178" t="s">
        <v>58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 t="s">
        <v>58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5</v>
      </c>
      <c r="CI178">
        <v>5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3</v>
      </c>
      <c r="CP178">
        <v>4</v>
      </c>
      <c r="CQ178">
        <v>5</v>
      </c>
      <c r="CR178" t="s">
        <v>58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 t="s">
        <v>70</v>
      </c>
      <c r="DI178" t="s">
        <v>71</v>
      </c>
    </row>
    <row r="179" spans="1:113" x14ac:dyDescent="0.3">
      <c r="A179">
        <v>1398885720</v>
      </c>
      <c r="B179" s="2">
        <v>45073.930694444447</v>
      </c>
      <c r="C179" t="s">
        <v>58</v>
      </c>
      <c r="D179" t="s">
        <v>58</v>
      </c>
      <c r="E179" t="s">
        <v>64</v>
      </c>
      <c r="F179" t="s">
        <v>82</v>
      </c>
      <c r="H179" t="s">
        <v>74</v>
      </c>
      <c r="J179" t="s">
        <v>61</v>
      </c>
      <c r="L179" t="s">
        <v>63</v>
      </c>
      <c r="O179" t="s">
        <v>59</v>
      </c>
      <c r="P179" t="s">
        <v>64</v>
      </c>
      <c r="Q179" t="s">
        <v>59</v>
      </c>
      <c r="R179" t="s">
        <v>59</v>
      </c>
      <c r="S179" t="s">
        <v>59</v>
      </c>
      <c r="U179" t="s">
        <v>66</v>
      </c>
      <c r="V179" t="s">
        <v>67</v>
      </c>
      <c r="AB179" t="s">
        <v>78</v>
      </c>
      <c r="AF179" t="s">
        <v>58</v>
      </c>
      <c r="AG179">
        <v>3</v>
      </c>
      <c r="AH179">
        <v>4</v>
      </c>
      <c r="AI179">
        <v>5</v>
      </c>
      <c r="AJ179">
        <v>5</v>
      </c>
      <c r="AK179">
        <v>4</v>
      </c>
      <c r="AL179">
        <v>4</v>
      </c>
      <c r="AM179">
        <v>1</v>
      </c>
      <c r="AN179">
        <v>1</v>
      </c>
      <c r="AO179">
        <v>1</v>
      </c>
      <c r="AP179">
        <v>1</v>
      </c>
      <c r="AQ179">
        <v>2</v>
      </c>
      <c r="AR179">
        <v>4</v>
      </c>
      <c r="AS179">
        <v>4</v>
      </c>
      <c r="AT179">
        <v>5</v>
      </c>
      <c r="AU179">
        <v>4</v>
      </c>
      <c r="AV179" t="s">
        <v>58</v>
      </c>
      <c r="AW179">
        <v>4</v>
      </c>
      <c r="AX179">
        <v>4</v>
      </c>
      <c r="AY179">
        <v>4</v>
      </c>
      <c r="AZ179">
        <v>5</v>
      </c>
      <c r="BA179">
        <v>4</v>
      </c>
      <c r="BB179">
        <v>2</v>
      </c>
      <c r="BC179">
        <v>1</v>
      </c>
      <c r="BD179">
        <v>1</v>
      </c>
      <c r="BE179">
        <v>1</v>
      </c>
      <c r="BF179">
        <v>2</v>
      </c>
      <c r="BG179">
        <v>2</v>
      </c>
      <c r="BH179">
        <v>3</v>
      </c>
      <c r="BI179">
        <v>4</v>
      </c>
      <c r="BJ179">
        <v>5</v>
      </c>
      <c r="BK179">
        <v>3</v>
      </c>
      <c r="BL179" t="s">
        <v>58</v>
      </c>
      <c r="BM179">
        <v>4</v>
      </c>
      <c r="BN179">
        <v>5</v>
      </c>
      <c r="BO179">
        <v>5</v>
      </c>
      <c r="BP179">
        <v>4</v>
      </c>
      <c r="BQ179">
        <v>3</v>
      </c>
      <c r="BR179">
        <v>3</v>
      </c>
      <c r="BS179">
        <v>2</v>
      </c>
      <c r="BT179">
        <v>1</v>
      </c>
      <c r="BU179">
        <v>2</v>
      </c>
      <c r="BV179">
        <v>3</v>
      </c>
      <c r="BW179">
        <v>1</v>
      </c>
      <c r="BX179">
        <v>3</v>
      </c>
      <c r="BY179">
        <v>4</v>
      </c>
      <c r="BZ179">
        <v>4</v>
      </c>
      <c r="CA179">
        <v>3</v>
      </c>
      <c r="CB179" t="s">
        <v>58</v>
      </c>
      <c r="CC179">
        <v>4</v>
      </c>
      <c r="CD179">
        <v>5</v>
      </c>
      <c r="CE179">
        <v>5</v>
      </c>
      <c r="CF179">
        <v>5</v>
      </c>
      <c r="CG179">
        <v>5</v>
      </c>
      <c r="CH179">
        <v>4</v>
      </c>
      <c r="CI179">
        <v>1</v>
      </c>
      <c r="CJ179">
        <v>1</v>
      </c>
      <c r="CK179">
        <v>1</v>
      </c>
      <c r="CL179">
        <v>2</v>
      </c>
      <c r="CM179">
        <v>2</v>
      </c>
      <c r="CN179">
        <v>3</v>
      </c>
      <c r="CO179">
        <v>4</v>
      </c>
      <c r="CP179">
        <v>5</v>
      </c>
      <c r="CQ179">
        <v>4</v>
      </c>
      <c r="CR179" t="s">
        <v>69</v>
      </c>
      <c r="DH179" t="s">
        <v>70</v>
      </c>
      <c r="DI179" t="s">
        <v>71</v>
      </c>
    </row>
    <row r="180" spans="1:113" x14ac:dyDescent="0.3">
      <c r="A180">
        <v>1398885418</v>
      </c>
      <c r="B180" s="2">
        <v>45073.930335648147</v>
      </c>
      <c r="C180" t="s">
        <v>58</v>
      </c>
      <c r="D180" t="s">
        <v>58</v>
      </c>
      <c r="E180" t="s">
        <v>64</v>
      </c>
      <c r="F180" t="s">
        <v>60</v>
      </c>
      <c r="H180" t="s">
        <v>74</v>
      </c>
      <c r="J180" t="s">
        <v>61</v>
      </c>
      <c r="O180" t="s">
        <v>64</v>
      </c>
      <c r="P180" t="s">
        <v>65</v>
      </c>
      <c r="Q180" t="s">
        <v>59</v>
      </c>
      <c r="R180" t="s">
        <v>85</v>
      </c>
      <c r="S180" t="s">
        <v>89</v>
      </c>
      <c r="U180" t="s">
        <v>66</v>
      </c>
      <c r="W180" t="s">
        <v>84</v>
      </c>
      <c r="AA180" t="s">
        <v>68</v>
      </c>
      <c r="AF180" t="s">
        <v>69</v>
      </c>
      <c r="AV180" t="s">
        <v>69</v>
      </c>
      <c r="BL180" t="s">
        <v>69</v>
      </c>
      <c r="CB180" t="s">
        <v>69</v>
      </c>
      <c r="CR180" t="s">
        <v>69</v>
      </c>
      <c r="DH180" t="s">
        <v>70</v>
      </c>
      <c r="DI180" t="s">
        <v>71</v>
      </c>
    </row>
    <row r="181" spans="1:113" x14ac:dyDescent="0.3">
      <c r="A181">
        <v>1398883988</v>
      </c>
      <c r="B181" s="2">
        <v>45073.928599537037</v>
      </c>
      <c r="C181" t="s">
        <v>58</v>
      </c>
      <c r="D181" t="s">
        <v>58</v>
      </c>
      <c r="E181" t="s">
        <v>64</v>
      </c>
      <c r="F181" t="s">
        <v>72</v>
      </c>
      <c r="H181" t="s">
        <v>74</v>
      </c>
      <c r="J181" t="s">
        <v>61</v>
      </c>
      <c r="O181" t="s">
        <v>59</v>
      </c>
      <c r="P181" t="s">
        <v>65</v>
      </c>
      <c r="Q181" t="s">
        <v>59</v>
      </c>
      <c r="R181" t="s">
        <v>85</v>
      </c>
      <c r="S181" t="s">
        <v>85</v>
      </c>
      <c r="U181" t="s">
        <v>66</v>
      </c>
      <c r="V181" t="s">
        <v>67</v>
      </c>
      <c r="Z181" t="s">
        <v>86</v>
      </c>
      <c r="AB181" t="s">
        <v>78</v>
      </c>
      <c r="AF181" t="s">
        <v>69</v>
      </c>
      <c r="AV181" t="s">
        <v>69</v>
      </c>
      <c r="BL181" t="s">
        <v>69</v>
      </c>
      <c r="CB181" t="s">
        <v>69</v>
      </c>
      <c r="CR181" t="s">
        <v>69</v>
      </c>
      <c r="DH181" t="s">
        <v>83</v>
      </c>
      <c r="DI181" t="s">
        <v>71</v>
      </c>
    </row>
    <row r="182" spans="1:113" x14ac:dyDescent="0.3">
      <c r="A182">
        <v>1398881877</v>
      </c>
      <c r="B182" s="2">
        <v>45073.925868055558</v>
      </c>
      <c r="C182" t="s">
        <v>58</v>
      </c>
      <c r="D182" t="s">
        <v>58</v>
      </c>
      <c r="E182" t="s">
        <v>64</v>
      </c>
      <c r="F182" t="s">
        <v>82</v>
      </c>
      <c r="J182" t="s">
        <v>61</v>
      </c>
      <c r="N182" t="s">
        <v>91</v>
      </c>
      <c r="O182" t="s">
        <v>65</v>
      </c>
      <c r="P182" t="s">
        <v>59</v>
      </c>
      <c r="Q182" t="s">
        <v>65</v>
      </c>
      <c r="R182" t="s">
        <v>85</v>
      </c>
      <c r="S182" t="s">
        <v>89</v>
      </c>
      <c r="T182" t="s">
        <v>76</v>
      </c>
      <c r="V182" t="s">
        <v>67</v>
      </c>
      <c r="Z182" t="s">
        <v>86</v>
      </c>
      <c r="AF182" t="s">
        <v>69</v>
      </c>
      <c r="AV182" t="s">
        <v>69</v>
      </c>
      <c r="BL182" t="s">
        <v>69</v>
      </c>
      <c r="CB182" t="s">
        <v>69</v>
      </c>
      <c r="CR182" t="s">
        <v>69</v>
      </c>
      <c r="DH182" t="s">
        <v>70</v>
      </c>
      <c r="DI182" t="s">
        <v>71</v>
      </c>
    </row>
    <row r="183" spans="1:113" x14ac:dyDescent="0.3">
      <c r="A183">
        <v>1398878793</v>
      </c>
      <c r="B183" s="2">
        <v>45073.922210648147</v>
      </c>
      <c r="C183" t="s">
        <v>58</v>
      </c>
      <c r="D183" t="s">
        <v>69</v>
      </c>
    </row>
    <row r="184" spans="1:113" x14ac:dyDescent="0.3">
      <c r="A184">
        <v>1398878260</v>
      </c>
      <c r="B184" s="2">
        <v>45073.921631944446</v>
      </c>
      <c r="C184" t="s">
        <v>58</v>
      </c>
      <c r="D184" t="s">
        <v>69</v>
      </c>
    </row>
    <row r="185" spans="1:113" x14ac:dyDescent="0.3">
      <c r="A185">
        <v>1398877385</v>
      </c>
      <c r="B185" s="2">
        <v>45073.920613425929</v>
      </c>
      <c r="C185" t="s">
        <v>58</v>
      </c>
      <c r="D185" t="s">
        <v>58</v>
      </c>
      <c r="E185" t="s">
        <v>65</v>
      </c>
      <c r="F185" t="s">
        <v>72</v>
      </c>
      <c r="I185" t="s">
        <v>75</v>
      </c>
      <c r="K185" t="s">
        <v>62</v>
      </c>
      <c r="L185" t="s">
        <v>63</v>
      </c>
      <c r="O185" t="s">
        <v>59</v>
      </c>
      <c r="P185" t="s">
        <v>59</v>
      </c>
      <c r="Q185" t="s">
        <v>85</v>
      </c>
      <c r="R185" t="s">
        <v>89</v>
      </c>
      <c r="S185" t="s">
        <v>85</v>
      </c>
      <c r="X185" t="s">
        <v>77</v>
      </c>
      <c r="Y185" t="s">
        <v>88</v>
      </c>
      <c r="Z185" t="s">
        <v>86</v>
      </c>
      <c r="AC185" t="s">
        <v>80</v>
      </c>
      <c r="AF185" t="s">
        <v>58</v>
      </c>
      <c r="AG185">
        <v>2</v>
      </c>
      <c r="AH185">
        <v>3</v>
      </c>
      <c r="AI185">
        <v>3</v>
      </c>
      <c r="AJ185">
        <v>5</v>
      </c>
      <c r="AK185">
        <v>4</v>
      </c>
      <c r="AL185">
        <v>4</v>
      </c>
      <c r="AM185">
        <v>5</v>
      </c>
      <c r="AN185">
        <v>3</v>
      </c>
      <c r="AO185">
        <v>5</v>
      </c>
      <c r="AP185">
        <v>2</v>
      </c>
      <c r="AQ185">
        <v>3</v>
      </c>
      <c r="AR185">
        <v>3</v>
      </c>
      <c r="AS185">
        <v>3</v>
      </c>
      <c r="AT185">
        <v>3</v>
      </c>
      <c r="AU185">
        <v>1</v>
      </c>
      <c r="AV185" t="s">
        <v>58</v>
      </c>
      <c r="AW185">
        <v>4</v>
      </c>
      <c r="AX185">
        <v>4</v>
      </c>
      <c r="AY185">
        <v>3</v>
      </c>
      <c r="AZ185">
        <v>2</v>
      </c>
      <c r="BA185">
        <v>2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4</v>
      </c>
      <c r="BH185">
        <v>4</v>
      </c>
      <c r="BI185">
        <v>3</v>
      </c>
      <c r="BJ185">
        <v>4</v>
      </c>
      <c r="BK185">
        <v>3</v>
      </c>
      <c r="BL185" t="s">
        <v>58</v>
      </c>
      <c r="BM185">
        <v>4</v>
      </c>
      <c r="BN185">
        <v>4</v>
      </c>
      <c r="BO185">
        <v>3</v>
      </c>
      <c r="BP185">
        <v>2</v>
      </c>
      <c r="BQ185">
        <v>4</v>
      </c>
      <c r="BR185">
        <v>4</v>
      </c>
      <c r="BS185">
        <v>3</v>
      </c>
      <c r="BT185">
        <v>3</v>
      </c>
      <c r="BU185">
        <v>3</v>
      </c>
      <c r="BV185">
        <v>2</v>
      </c>
      <c r="BW185">
        <v>4</v>
      </c>
      <c r="BX185">
        <v>5</v>
      </c>
      <c r="BY185">
        <v>1</v>
      </c>
      <c r="BZ185">
        <v>5</v>
      </c>
      <c r="CA185">
        <v>5</v>
      </c>
      <c r="CB185" t="s">
        <v>58</v>
      </c>
      <c r="CC185">
        <v>4</v>
      </c>
      <c r="CD185">
        <v>5</v>
      </c>
      <c r="CE185">
        <v>4</v>
      </c>
      <c r="CF185">
        <v>4</v>
      </c>
      <c r="CG185">
        <v>4</v>
      </c>
      <c r="CH185">
        <v>5</v>
      </c>
      <c r="CI185">
        <v>5</v>
      </c>
      <c r="CJ185">
        <v>4</v>
      </c>
      <c r="CK185">
        <v>3</v>
      </c>
      <c r="CL185">
        <v>4</v>
      </c>
      <c r="CM185">
        <v>4</v>
      </c>
      <c r="CN185">
        <v>4</v>
      </c>
      <c r="CO185">
        <v>2</v>
      </c>
      <c r="CP185">
        <v>3</v>
      </c>
      <c r="CQ185">
        <v>4</v>
      </c>
      <c r="CR185" t="s">
        <v>58</v>
      </c>
      <c r="CS185">
        <v>3</v>
      </c>
      <c r="CT185">
        <v>4</v>
      </c>
      <c r="CU185">
        <v>4</v>
      </c>
      <c r="CV185">
        <v>4</v>
      </c>
      <c r="CW185">
        <v>4</v>
      </c>
      <c r="CX185">
        <v>2</v>
      </c>
      <c r="CY185">
        <v>4</v>
      </c>
      <c r="CZ185">
        <v>5</v>
      </c>
      <c r="DA185">
        <v>5</v>
      </c>
      <c r="DB185">
        <v>4</v>
      </c>
      <c r="DC185">
        <v>4</v>
      </c>
      <c r="DD185">
        <v>4</v>
      </c>
      <c r="DE185">
        <v>3</v>
      </c>
      <c r="DF185">
        <v>3</v>
      </c>
      <c r="DG185">
        <v>3</v>
      </c>
      <c r="DH185" t="s">
        <v>70</v>
      </c>
      <c r="DI185" t="s">
        <v>71</v>
      </c>
    </row>
    <row r="186" spans="1:113" x14ac:dyDescent="0.3">
      <c r="A186">
        <v>1398876013</v>
      </c>
      <c r="B186" s="2">
        <v>45073.918993055559</v>
      </c>
      <c r="C186" t="s">
        <v>58</v>
      </c>
      <c r="D186" t="s">
        <v>69</v>
      </c>
    </row>
    <row r="187" spans="1:113" x14ac:dyDescent="0.3">
      <c r="A187">
        <v>1398875794</v>
      </c>
      <c r="B187" s="2">
        <v>45073.918726851851</v>
      </c>
      <c r="C187" t="s">
        <v>58</v>
      </c>
      <c r="D187" t="s">
        <v>58</v>
      </c>
      <c r="E187" t="s">
        <v>64</v>
      </c>
      <c r="F187" t="s">
        <v>72</v>
      </c>
      <c r="G187" t="s">
        <v>73</v>
      </c>
      <c r="H187" t="s">
        <v>74</v>
      </c>
      <c r="O187" t="s">
        <v>65</v>
      </c>
      <c r="P187" t="s">
        <v>59</v>
      </c>
      <c r="Q187" t="s">
        <v>65</v>
      </c>
      <c r="R187" t="s">
        <v>59</v>
      </c>
      <c r="S187" t="s">
        <v>65</v>
      </c>
      <c r="U187" t="s">
        <v>66</v>
      </c>
      <c r="V187" t="s">
        <v>67</v>
      </c>
      <c r="Z187" t="s">
        <v>86</v>
      </c>
      <c r="AB187" t="s">
        <v>78</v>
      </c>
      <c r="AC187" t="s">
        <v>80</v>
      </c>
      <c r="AF187" t="s">
        <v>69</v>
      </c>
      <c r="AV187" t="s">
        <v>69</v>
      </c>
      <c r="BL187" t="s">
        <v>69</v>
      </c>
      <c r="CB187" t="s">
        <v>69</v>
      </c>
      <c r="CR187" t="s">
        <v>69</v>
      </c>
      <c r="DH187" t="s">
        <v>70</v>
      </c>
      <c r="DI187" t="s">
        <v>71</v>
      </c>
    </row>
    <row r="188" spans="1:113" x14ac:dyDescent="0.3">
      <c r="A188">
        <v>1398875375</v>
      </c>
      <c r="B188" s="2">
        <v>45073.918229166666</v>
      </c>
      <c r="C188" t="s">
        <v>69</v>
      </c>
    </row>
    <row r="189" spans="1:113" x14ac:dyDescent="0.3">
      <c r="A189">
        <v>1398875246</v>
      </c>
      <c r="B189" s="2">
        <v>45073.918078703704</v>
      </c>
      <c r="C189" t="s">
        <v>58</v>
      </c>
      <c r="D189" t="s">
        <v>69</v>
      </c>
    </row>
    <row r="190" spans="1:113" x14ac:dyDescent="0.3">
      <c r="A190">
        <v>1398873823</v>
      </c>
      <c r="B190" s="2">
        <v>45073.916377314818</v>
      </c>
      <c r="C190" t="s">
        <v>58</v>
      </c>
      <c r="D190" t="s">
        <v>58</v>
      </c>
      <c r="E190" t="s">
        <v>64</v>
      </c>
      <c r="F190" t="s">
        <v>82</v>
      </c>
      <c r="G190" t="s">
        <v>73</v>
      </c>
      <c r="H190" t="s">
        <v>74</v>
      </c>
      <c r="I190" t="s">
        <v>75</v>
      </c>
      <c r="O190" t="s">
        <v>64</v>
      </c>
      <c r="P190" t="s">
        <v>64</v>
      </c>
      <c r="Q190" t="s">
        <v>64</v>
      </c>
      <c r="R190" t="s">
        <v>64</v>
      </c>
      <c r="S190" t="s">
        <v>64</v>
      </c>
      <c r="T190" t="s">
        <v>76</v>
      </c>
      <c r="U190" t="s">
        <v>66</v>
      </c>
      <c r="V190" t="s">
        <v>67</v>
      </c>
      <c r="W190" t="s">
        <v>84</v>
      </c>
      <c r="X190" t="s">
        <v>77</v>
      </c>
      <c r="Y190" t="s">
        <v>88</v>
      </c>
      <c r="Z190" t="s">
        <v>86</v>
      </c>
      <c r="AA190" t="s">
        <v>68</v>
      </c>
      <c r="AB190" t="s">
        <v>78</v>
      </c>
      <c r="AC190" t="s">
        <v>80</v>
      </c>
      <c r="AD190" t="s">
        <v>93</v>
      </c>
      <c r="AF190" t="s">
        <v>58</v>
      </c>
      <c r="AG190">
        <v>3</v>
      </c>
      <c r="AH190">
        <v>4</v>
      </c>
      <c r="AI190">
        <v>5</v>
      </c>
      <c r="AJ190">
        <v>5</v>
      </c>
      <c r="AK190">
        <v>4</v>
      </c>
      <c r="AL190">
        <v>4</v>
      </c>
      <c r="AM190">
        <v>4</v>
      </c>
      <c r="AN190">
        <v>4</v>
      </c>
      <c r="AO190">
        <v>4</v>
      </c>
      <c r="AP190">
        <v>4</v>
      </c>
      <c r="AQ190">
        <v>5</v>
      </c>
      <c r="AR190">
        <v>5</v>
      </c>
      <c r="AS190">
        <v>3</v>
      </c>
      <c r="AT190">
        <v>5</v>
      </c>
      <c r="AU190">
        <v>4</v>
      </c>
      <c r="AV190" t="s">
        <v>58</v>
      </c>
      <c r="AW190">
        <v>3</v>
      </c>
      <c r="AX190">
        <v>3</v>
      </c>
      <c r="AY190">
        <v>4</v>
      </c>
      <c r="AZ190">
        <v>3</v>
      </c>
      <c r="BA190">
        <v>4</v>
      </c>
      <c r="BB190">
        <v>4</v>
      </c>
      <c r="BC190">
        <v>4</v>
      </c>
      <c r="BD190">
        <v>4</v>
      </c>
      <c r="BE190">
        <v>4</v>
      </c>
      <c r="BF190">
        <v>4</v>
      </c>
      <c r="BG190">
        <v>4</v>
      </c>
      <c r="BH190">
        <v>4</v>
      </c>
      <c r="BI190">
        <v>3</v>
      </c>
      <c r="BJ190">
        <v>3</v>
      </c>
      <c r="BK190">
        <v>4</v>
      </c>
      <c r="BL190" t="s">
        <v>69</v>
      </c>
      <c r="CB190" t="s">
        <v>69</v>
      </c>
      <c r="CR190" t="s">
        <v>69</v>
      </c>
      <c r="DH190" t="s">
        <v>83</v>
      </c>
      <c r="DI190" t="s">
        <v>71</v>
      </c>
    </row>
    <row r="191" spans="1:113" x14ac:dyDescent="0.3">
      <c r="A191">
        <v>1398873087</v>
      </c>
      <c r="B191" s="2">
        <v>45073.915555555555</v>
      </c>
      <c r="C191" t="s">
        <v>58</v>
      </c>
      <c r="D191" t="s">
        <v>58</v>
      </c>
      <c r="E191" t="s">
        <v>64</v>
      </c>
      <c r="F191" t="s">
        <v>82</v>
      </c>
      <c r="G191" t="s">
        <v>73</v>
      </c>
      <c r="H191" t="s">
        <v>74</v>
      </c>
      <c r="O191" t="s">
        <v>85</v>
      </c>
      <c r="P191" t="s">
        <v>64</v>
      </c>
      <c r="Q191" t="s">
        <v>65</v>
      </c>
      <c r="R191" t="s">
        <v>85</v>
      </c>
      <c r="S191" t="s">
        <v>85</v>
      </c>
      <c r="Z191" t="s">
        <v>86</v>
      </c>
      <c r="AB191" t="s">
        <v>78</v>
      </c>
      <c r="AC191" t="s">
        <v>80</v>
      </c>
      <c r="AF191" t="s">
        <v>69</v>
      </c>
      <c r="AV191" t="s">
        <v>69</v>
      </c>
      <c r="BL191" t="s">
        <v>69</v>
      </c>
      <c r="CB191" t="s">
        <v>69</v>
      </c>
      <c r="CR191" t="s">
        <v>69</v>
      </c>
      <c r="DH191" t="s">
        <v>83</v>
      </c>
      <c r="DI191" t="s">
        <v>71</v>
      </c>
    </row>
    <row r="192" spans="1:113" x14ac:dyDescent="0.3">
      <c r="A192">
        <v>1398872557</v>
      </c>
      <c r="B192" s="2">
        <v>45073.914930555555</v>
      </c>
      <c r="C192" t="s">
        <v>58</v>
      </c>
      <c r="D192" t="s">
        <v>58</v>
      </c>
      <c r="E192" t="s">
        <v>59</v>
      </c>
      <c r="F192" t="s">
        <v>82</v>
      </c>
      <c r="H192" t="s">
        <v>74</v>
      </c>
      <c r="O192" t="s">
        <v>65</v>
      </c>
      <c r="P192" t="s">
        <v>59</v>
      </c>
      <c r="Q192" t="s">
        <v>59</v>
      </c>
      <c r="R192" t="s">
        <v>93</v>
      </c>
      <c r="S192" t="s">
        <v>85</v>
      </c>
      <c r="T192" t="s">
        <v>76</v>
      </c>
      <c r="AC192" t="s">
        <v>80</v>
      </c>
      <c r="AF192" t="s">
        <v>69</v>
      </c>
      <c r="AV192" t="s">
        <v>69</v>
      </c>
      <c r="BL192" t="s">
        <v>69</v>
      </c>
      <c r="CB192" t="s">
        <v>58</v>
      </c>
      <c r="CC192">
        <v>4</v>
      </c>
      <c r="CD192">
        <v>4</v>
      </c>
      <c r="CE192">
        <v>4</v>
      </c>
      <c r="CF192">
        <v>4</v>
      </c>
      <c r="CG192">
        <v>2</v>
      </c>
      <c r="CH192">
        <v>4</v>
      </c>
      <c r="CI192">
        <v>4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3</v>
      </c>
      <c r="CQ192">
        <v>2</v>
      </c>
      <c r="CR192" t="s">
        <v>69</v>
      </c>
      <c r="DH192" t="s">
        <v>70</v>
      </c>
      <c r="DI192" t="s">
        <v>81</v>
      </c>
    </row>
    <row r="193" spans="1:113" x14ac:dyDescent="0.3">
      <c r="A193">
        <v>1398872313</v>
      </c>
      <c r="B193" s="2">
        <v>45073.914641203701</v>
      </c>
      <c r="C193" t="s">
        <v>58</v>
      </c>
      <c r="D193" t="s">
        <v>58</v>
      </c>
      <c r="E193" t="s">
        <v>64</v>
      </c>
      <c r="F193" t="s">
        <v>93</v>
      </c>
      <c r="J193" t="s">
        <v>61</v>
      </c>
      <c r="O193" t="s">
        <v>85</v>
      </c>
      <c r="P193" t="s">
        <v>85</v>
      </c>
      <c r="Q193" t="s">
        <v>85</v>
      </c>
      <c r="R193" t="s">
        <v>59</v>
      </c>
      <c r="S193" t="s">
        <v>85</v>
      </c>
      <c r="U193" t="s">
        <v>66</v>
      </c>
      <c r="Z193" t="s">
        <v>86</v>
      </c>
      <c r="AF193" t="s">
        <v>58</v>
      </c>
      <c r="AG193">
        <v>3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4</v>
      </c>
      <c r="AO193">
        <v>5</v>
      </c>
      <c r="AP193">
        <v>4</v>
      </c>
      <c r="AQ193">
        <v>3</v>
      </c>
      <c r="AR193">
        <v>4</v>
      </c>
      <c r="AS193">
        <v>3</v>
      </c>
      <c r="AT193">
        <v>3</v>
      </c>
      <c r="AU193">
        <v>2</v>
      </c>
      <c r="AV193" t="s">
        <v>58</v>
      </c>
      <c r="AW193">
        <v>5</v>
      </c>
      <c r="AX193">
        <v>5</v>
      </c>
      <c r="AY193">
        <v>3</v>
      </c>
      <c r="AZ193">
        <v>3</v>
      </c>
      <c r="BA193">
        <v>3</v>
      </c>
      <c r="BB193">
        <v>3</v>
      </c>
      <c r="BC193">
        <v>2</v>
      </c>
      <c r="BD193">
        <v>3</v>
      </c>
      <c r="BE193">
        <v>3</v>
      </c>
      <c r="BF193">
        <v>2</v>
      </c>
      <c r="BG193">
        <v>4</v>
      </c>
      <c r="BH193">
        <v>2</v>
      </c>
      <c r="BI193">
        <v>2</v>
      </c>
      <c r="BJ193">
        <v>3</v>
      </c>
      <c r="BK193">
        <v>1</v>
      </c>
      <c r="BL193" t="s">
        <v>58</v>
      </c>
      <c r="BM193">
        <v>4</v>
      </c>
      <c r="BN193">
        <v>4</v>
      </c>
      <c r="BO193">
        <v>2</v>
      </c>
      <c r="BP193">
        <v>2</v>
      </c>
      <c r="BQ193">
        <v>2</v>
      </c>
      <c r="BR193">
        <v>3</v>
      </c>
      <c r="BS193">
        <v>4</v>
      </c>
      <c r="BT193">
        <v>2</v>
      </c>
      <c r="BU193">
        <v>5</v>
      </c>
      <c r="BV193">
        <v>1</v>
      </c>
      <c r="BW193">
        <v>5</v>
      </c>
      <c r="BX193">
        <v>3</v>
      </c>
      <c r="BY193">
        <v>3</v>
      </c>
      <c r="BZ193">
        <v>4</v>
      </c>
      <c r="CA193">
        <v>4</v>
      </c>
      <c r="CB193" t="s">
        <v>69</v>
      </c>
      <c r="CR193" t="s">
        <v>69</v>
      </c>
      <c r="DH193" t="s">
        <v>83</v>
      </c>
      <c r="DI193" t="s">
        <v>71</v>
      </c>
    </row>
    <row r="194" spans="1:113" x14ac:dyDescent="0.3">
      <c r="A194">
        <v>1398872106</v>
      </c>
      <c r="B194" s="2">
        <v>45073.914340277777</v>
      </c>
      <c r="C194" t="s">
        <v>58</v>
      </c>
      <c r="D194" t="s">
        <v>69</v>
      </c>
    </row>
    <row r="195" spans="1:113" x14ac:dyDescent="0.3">
      <c r="A195">
        <v>1398870842</v>
      </c>
      <c r="B195" s="2">
        <v>45073.912847222222</v>
      </c>
      <c r="C195" t="s">
        <v>58</v>
      </c>
      <c r="D195" t="s">
        <v>69</v>
      </c>
    </row>
    <row r="196" spans="1:113" x14ac:dyDescent="0.3">
      <c r="A196">
        <v>1398870138</v>
      </c>
      <c r="B196" s="2">
        <v>45073.912083333336</v>
      </c>
      <c r="C196" t="s">
        <v>58</v>
      </c>
      <c r="D196" t="s">
        <v>69</v>
      </c>
    </row>
    <row r="197" spans="1:113" x14ac:dyDescent="0.3">
      <c r="A197">
        <v>1398869783</v>
      </c>
      <c r="B197" s="2">
        <v>45073.91165509259</v>
      </c>
      <c r="C197" t="s">
        <v>58</v>
      </c>
      <c r="D197" t="s">
        <v>58</v>
      </c>
      <c r="E197" t="s">
        <v>65</v>
      </c>
      <c r="F197" t="s">
        <v>82</v>
      </c>
      <c r="H197" t="s">
        <v>74</v>
      </c>
      <c r="K197" t="s">
        <v>62</v>
      </c>
      <c r="L197" t="s">
        <v>63</v>
      </c>
      <c r="O197" t="s">
        <v>59</v>
      </c>
      <c r="P197" t="s">
        <v>59</v>
      </c>
      <c r="Q197" t="s">
        <v>59</v>
      </c>
      <c r="R197" t="s">
        <v>65</v>
      </c>
      <c r="S197" t="s">
        <v>85</v>
      </c>
      <c r="V197" t="s">
        <v>67</v>
      </c>
      <c r="Z197" t="s">
        <v>86</v>
      </c>
      <c r="AB197" t="s">
        <v>78</v>
      </c>
      <c r="AF197" t="s">
        <v>69</v>
      </c>
      <c r="AV197" t="s">
        <v>69</v>
      </c>
      <c r="BL197" t="s">
        <v>69</v>
      </c>
      <c r="CB197" t="s">
        <v>69</v>
      </c>
      <c r="CR197" t="s">
        <v>69</v>
      </c>
      <c r="DH197" t="s">
        <v>70</v>
      </c>
      <c r="DI197" t="s">
        <v>71</v>
      </c>
    </row>
    <row r="198" spans="1:113" x14ac:dyDescent="0.3">
      <c r="A198">
        <v>1398869656</v>
      </c>
      <c r="B198" s="2">
        <v>45073.911504629628</v>
      </c>
      <c r="C198" t="s">
        <v>58</v>
      </c>
      <c r="D198" t="s">
        <v>58</v>
      </c>
      <c r="E198" t="s">
        <v>64</v>
      </c>
      <c r="F198" t="s">
        <v>60</v>
      </c>
      <c r="G198" t="s">
        <v>73</v>
      </c>
      <c r="H198" t="s">
        <v>74</v>
      </c>
      <c r="I198" t="s">
        <v>75</v>
      </c>
      <c r="O198" t="s">
        <v>85</v>
      </c>
      <c r="P198" t="s">
        <v>85</v>
      </c>
      <c r="Q198" t="s">
        <v>85</v>
      </c>
      <c r="R198" t="s">
        <v>65</v>
      </c>
      <c r="S198" t="s">
        <v>65</v>
      </c>
      <c r="T198" t="s">
        <v>76</v>
      </c>
      <c r="V198" t="s">
        <v>67</v>
      </c>
      <c r="AB198" t="s">
        <v>78</v>
      </c>
      <c r="AC198" t="s">
        <v>80</v>
      </c>
      <c r="AF198" t="s">
        <v>58</v>
      </c>
      <c r="AG198">
        <v>3</v>
      </c>
      <c r="AH198">
        <v>4</v>
      </c>
      <c r="AI198">
        <v>5</v>
      </c>
      <c r="AJ198">
        <v>5</v>
      </c>
      <c r="AK198">
        <v>5</v>
      </c>
      <c r="AL198">
        <v>5</v>
      </c>
      <c r="AM198">
        <v>3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2</v>
      </c>
      <c r="AT198">
        <v>3</v>
      </c>
      <c r="AU198">
        <v>2</v>
      </c>
      <c r="AV198" t="s">
        <v>58</v>
      </c>
      <c r="AW198">
        <v>5</v>
      </c>
      <c r="AX198">
        <v>3</v>
      </c>
      <c r="AY198">
        <v>3</v>
      </c>
      <c r="AZ198">
        <v>4</v>
      </c>
      <c r="BA198">
        <v>4</v>
      </c>
      <c r="BB198">
        <v>3</v>
      </c>
      <c r="BC198">
        <v>4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 t="s">
        <v>69</v>
      </c>
      <c r="CB198" t="s">
        <v>58</v>
      </c>
      <c r="CC198">
        <v>5</v>
      </c>
      <c r="CD198">
        <v>4</v>
      </c>
      <c r="CE198">
        <v>4</v>
      </c>
      <c r="CF198">
        <v>5</v>
      </c>
      <c r="CG198">
        <v>4</v>
      </c>
      <c r="CH198">
        <v>3</v>
      </c>
      <c r="CI198">
        <v>3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2</v>
      </c>
      <c r="CP198">
        <v>2</v>
      </c>
      <c r="CQ198">
        <v>3</v>
      </c>
      <c r="CR198" t="s">
        <v>69</v>
      </c>
      <c r="DH198" t="s">
        <v>70</v>
      </c>
      <c r="DI198" t="s">
        <v>71</v>
      </c>
    </row>
    <row r="199" spans="1:113" x14ac:dyDescent="0.3">
      <c r="A199">
        <v>1398869574</v>
      </c>
      <c r="B199" s="2">
        <v>45073.911400462966</v>
      </c>
      <c r="C199" t="s">
        <v>58</v>
      </c>
      <c r="D199" t="s">
        <v>58</v>
      </c>
      <c r="E199" t="s">
        <v>64</v>
      </c>
      <c r="F199" t="s">
        <v>82</v>
      </c>
      <c r="J199" t="s">
        <v>61</v>
      </c>
      <c r="O199" t="s">
        <v>89</v>
      </c>
      <c r="P199" t="s">
        <v>85</v>
      </c>
      <c r="Q199" t="s">
        <v>85</v>
      </c>
      <c r="R199" t="s">
        <v>65</v>
      </c>
      <c r="S199" t="s">
        <v>85</v>
      </c>
      <c r="AD199" t="s">
        <v>93</v>
      </c>
      <c r="AF199" t="s">
        <v>69</v>
      </c>
      <c r="AV199" t="s">
        <v>69</v>
      </c>
      <c r="BL199" t="s">
        <v>69</v>
      </c>
      <c r="CB199" t="s">
        <v>69</v>
      </c>
      <c r="CR199" t="s">
        <v>69</v>
      </c>
      <c r="DH199" t="s">
        <v>70</v>
      </c>
      <c r="DI199" t="s">
        <v>71</v>
      </c>
    </row>
    <row r="200" spans="1:113" x14ac:dyDescent="0.3">
      <c r="A200">
        <v>1398869573</v>
      </c>
      <c r="B200" s="2">
        <v>45073.911400462966</v>
      </c>
      <c r="C200" t="s">
        <v>58</v>
      </c>
      <c r="D200" t="s">
        <v>69</v>
      </c>
    </row>
    <row r="201" spans="1:113" x14ac:dyDescent="0.3">
      <c r="A201">
        <v>1398868617</v>
      </c>
      <c r="B201" s="2">
        <v>45073.910324074073</v>
      </c>
      <c r="C201" t="s">
        <v>58</v>
      </c>
      <c r="D201" t="s">
        <v>58</v>
      </c>
      <c r="E201" t="s">
        <v>64</v>
      </c>
      <c r="F201" t="s">
        <v>82</v>
      </c>
      <c r="H201" t="s">
        <v>74</v>
      </c>
      <c r="O201" t="s">
        <v>93</v>
      </c>
      <c r="P201" t="s">
        <v>59</v>
      </c>
      <c r="Q201" t="s">
        <v>85</v>
      </c>
      <c r="R201" t="s">
        <v>65</v>
      </c>
      <c r="S201" t="s">
        <v>85</v>
      </c>
      <c r="T201" t="s">
        <v>76</v>
      </c>
      <c r="U201" t="s">
        <v>66</v>
      </c>
      <c r="V201" t="s">
        <v>67</v>
      </c>
      <c r="Z201" t="s">
        <v>86</v>
      </c>
      <c r="AB201" t="s">
        <v>78</v>
      </c>
      <c r="AC201" t="s">
        <v>80</v>
      </c>
      <c r="AF201" t="s">
        <v>58</v>
      </c>
      <c r="AG201">
        <v>1</v>
      </c>
      <c r="AH201">
        <v>5</v>
      </c>
      <c r="AI201">
        <v>5</v>
      </c>
      <c r="AJ201">
        <v>5</v>
      </c>
      <c r="AK201">
        <v>4</v>
      </c>
      <c r="AL201">
        <v>5</v>
      </c>
      <c r="AM201">
        <v>2</v>
      </c>
      <c r="AN201">
        <v>1</v>
      </c>
      <c r="AO201">
        <v>4</v>
      </c>
      <c r="AP201">
        <v>4</v>
      </c>
      <c r="AQ201">
        <v>1</v>
      </c>
      <c r="AR201">
        <v>1</v>
      </c>
      <c r="AS201">
        <v>4</v>
      </c>
      <c r="AT201">
        <v>5</v>
      </c>
      <c r="AU201">
        <v>4</v>
      </c>
      <c r="AV201" t="s">
        <v>69</v>
      </c>
      <c r="BL201" t="s">
        <v>69</v>
      </c>
      <c r="CB201" t="s">
        <v>69</v>
      </c>
      <c r="CR201" t="s">
        <v>69</v>
      </c>
      <c r="DH201" t="s">
        <v>70</v>
      </c>
      <c r="DI201" t="s">
        <v>71</v>
      </c>
    </row>
    <row r="202" spans="1:113" x14ac:dyDescent="0.3">
      <c r="A202">
        <v>1398868591</v>
      </c>
      <c r="B202" s="2">
        <v>45073.91028935185</v>
      </c>
      <c r="C202" t="s">
        <v>58</v>
      </c>
      <c r="D202" t="s">
        <v>58</v>
      </c>
      <c r="E202" t="s">
        <v>85</v>
      </c>
      <c r="F202" t="s">
        <v>60</v>
      </c>
      <c r="H202" t="s">
        <v>74</v>
      </c>
      <c r="J202" t="s">
        <v>61</v>
      </c>
      <c r="O202" t="s">
        <v>65</v>
      </c>
      <c r="P202" t="s">
        <v>65</v>
      </c>
      <c r="Q202" t="s">
        <v>59</v>
      </c>
      <c r="R202" t="s">
        <v>64</v>
      </c>
      <c r="S202" t="s">
        <v>59</v>
      </c>
      <c r="T202" t="s">
        <v>76</v>
      </c>
      <c r="U202" t="s">
        <v>66</v>
      </c>
      <c r="V202" t="s">
        <v>67</v>
      </c>
      <c r="Y202" t="s">
        <v>88</v>
      </c>
      <c r="AA202" t="s">
        <v>68</v>
      </c>
      <c r="AB202" t="s">
        <v>78</v>
      </c>
      <c r="AF202" t="s">
        <v>58</v>
      </c>
      <c r="AG202">
        <v>5</v>
      </c>
      <c r="AH202">
        <v>5</v>
      </c>
      <c r="AI202">
        <v>5</v>
      </c>
      <c r="AJ202">
        <v>4</v>
      </c>
      <c r="AK202">
        <v>4</v>
      </c>
      <c r="AL202">
        <v>5</v>
      </c>
      <c r="AM202">
        <v>4</v>
      </c>
      <c r="AN202">
        <v>4</v>
      </c>
      <c r="AO202">
        <v>5</v>
      </c>
      <c r="AP202">
        <v>4</v>
      </c>
      <c r="AQ202">
        <v>5</v>
      </c>
      <c r="AR202">
        <v>2</v>
      </c>
      <c r="AS202">
        <v>4</v>
      </c>
      <c r="AT202">
        <v>4</v>
      </c>
      <c r="AU202">
        <v>2</v>
      </c>
      <c r="AV202" t="s">
        <v>69</v>
      </c>
      <c r="BL202" t="s">
        <v>69</v>
      </c>
      <c r="CB202" t="s">
        <v>69</v>
      </c>
      <c r="CR202" t="s">
        <v>69</v>
      </c>
      <c r="DH202" t="s">
        <v>83</v>
      </c>
      <c r="DI202" t="s">
        <v>71</v>
      </c>
    </row>
    <row r="203" spans="1:113" x14ac:dyDescent="0.3">
      <c r="A203">
        <v>1398868448</v>
      </c>
      <c r="B203" s="2">
        <v>45073.910104166665</v>
      </c>
      <c r="C203" t="s">
        <v>58</v>
      </c>
      <c r="D203" t="s">
        <v>58</v>
      </c>
      <c r="E203" t="s">
        <v>64</v>
      </c>
      <c r="F203" t="s">
        <v>72</v>
      </c>
      <c r="H203" t="s">
        <v>74</v>
      </c>
      <c r="O203" t="s">
        <v>59</v>
      </c>
      <c r="P203" t="s">
        <v>65</v>
      </c>
      <c r="Q203" t="s">
        <v>65</v>
      </c>
      <c r="R203" t="s">
        <v>85</v>
      </c>
      <c r="S203" t="s">
        <v>59</v>
      </c>
      <c r="X203" t="s">
        <v>77</v>
      </c>
      <c r="Z203" t="s">
        <v>86</v>
      </c>
      <c r="AB203" t="s">
        <v>78</v>
      </c>
      <c r="AF203" t="s">
        <v>69</v>
      </c>
      <c r="AV203" t="s">
        <v>69</v>
      </c>
      <c r="BL203" t="s">
        <v>58</v>
      </c>
      <c r="BM203">
        <v>2</v>
      </c>
      <c r="BN203">
        <v>3</v>
      </c>
      <c r="BO203">
        <v>3</v>
      </c>
      <c r="BP203">
        <v>3</v>
      </c>
      <c r="BQ203">
        <v>3</v>
      </c>
      <c r="BR203">
        <v>4</v>
      </c>
      <c r="BS203">
        <v>2</v>
      </c>
      <c r="BT203">
        <v>1</v>
      </c>
      <c r="BU203">
        <v>1</v>
      </c>
      <c r="BV203">
        <v>2</v>
      </c>
      <c r="BW203">
        <v>1</v>
      </c>
      <c r="BX203">
        <v>2</v>
      </c>
      <c r="BY203">
        <v>1</v>
      </c>
      <c r="BZ203">
        <v>1</v>
      </c>
      <c r="CA203">
        <v>1</v>
      </c>
      <c r="CB203" t="s">
        <v>58</v>
      </c>
      <c r="CC203">
        <v>1</v>
      </c>
      <c r="CD203">
        <v>3</v>
      </c>
      <c r="CE203">
        <v>2</v>
      </c>
      <c r="CF203">
        <v>3</v>
      </c>
      <c r="CG203">
        <v>2</v>
      </c>
      <c r="CH203">
        <v>3</v>
      </c>
      <c r="CI203">
        <v>1</v>
      </c>
      <c r="CJ203">
        <v>1</v>
      </c>
      <c r="CK203">
        <v>1</v>
      </c>
      <c r="CL203">
        <v>3</v>
      </c>
      <c r="CM203">
        <v>1</v>
      </c>
      <c r="CN203">
        <v>3</v>
      </c>
      <c r="CO203">
        <v>1</v>
      </c>
      <c r="CP203">
        <v>3</v>
      </c>
      <c r="CQ203">
        <v>1</v>
      </c>
      <c r="CR203" t="s">
        <v>58</v>
      </c>
      <c r="CS203">
        <v>1</v>
      </c>
      <c r="CT203">
        <v>1</v>
      </c>
      <c r="CU203">
        <v>3</v>
      </c>
      <c r="CV203">
        <v>3</v>
      </c>
      <c r="CW203">
        <v>2</v>
      </c>
      <c r="CX203">
        <v>4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3</v>
      </c>
      <c r="DE203">
        <v>1</v>
      </c>
      <c r="DF203">
        <v>2</v>
      </c>
      <c r="DG203">
        <v>1</v>
      </c>
      <c r="DH203" t="s">
        <v>70</v>
      </c>
      <c r="DI203" t="s">
        <v>71</v>
      </c>
    </row>
    <row r="204" spans="1:113" x14ac:dyDescent="0.3">
      <c r="A204">
        <v>1398868318</v>
      </c>
      <c r="B204" s="2">
        <v>45073.909930555557</v>
      </c>
      <c r="C204" t="s">
        <v>58</v>
      </c>
      <c r="D204" t="s">
        <v>69</v>
      </c>
    </row>
    <row r="205" spans="1:113" x14ac:dyDescent="0.3">
      <c r="A205">
        <v>1398868130</v>
      </c>
      <c r="B205" s="2">
        <v>45073.909675925926</v>
      </c>
      <c r="C205" t="s">
        <v>58</v>
      </c>
      <c r="D205" t="s">
        <v>58</v>
      </c>
      <c r="E205" t="s">
        <v>64</v>
      </c>
      <c r="F205" t="s">
        <v>87</v>
      </c>
      <c r="J205" t="s">
        <v>61</v>
      </c>
      <c r="K205" t="s">
        <v>62</v>
      </c>
      <c r="L205" t="s">
        <v>63</v>
      </c>
      <c r="O205" t="s">
        <v>89</v>
      </c>
      <c r="P205" t="s">
        <v>85</v>
      </c>
      <c r="Q205" t="s">
        <v>85</v>
      </c>
      <c r="R205" t="s">
        <v>85</v>
      </c>
      <c r="S205" t="s">
        <v>85</v>
      </c>
      <c r="T205" t="s">
        <v>76</v>
      </c>
      <c r="AF205" t="s">
        <v>58</v>
      </c>
      <c r="AG205">
        <v>3</v>
      </c>
      <c r="AH205">
        <v>2</v>
      </c>
      <c r="AI205">
        <v>2</v>
      </c>
      <c r="AJ205">
        <v>4</v>
      </c>
      <c r="AK205">
        <v>3</v>
      </c>
      <c r="AL205">
        <v>3</v>
      </c>
      <c r="AM205">
        <v>4</v>
      </c>
      <c r="AN205">
        <v>4</v>
      </c>
      <c r="AO205">
        <v>3</v>
      </c>
      <c r="AP205">
        <v>3</v>
      </c>
      <c r="AQ205">
        <v>2</v>
      </c>
      <c r="AR205">
        <v>2</v>
      </c>
      <c r="AS205">
        <v>3</v>
      </c>
      <c r="AT205">
        <v>2</v>
      </c>
      <c r="AU205">
        <v>3</v>
      </c>
      <c r="AV205" t="s">
        <v>69</v>
      </c>
      <c r="BL205" t="s">
        <v>69</v>
      </c>
      <c r="CB205" t="s">
        <v>69</v>
      </c>
      <c r="CR205" t="s">
        <v>69</v>
      </c>
      <c r="DH205" t="s">
        <v>83</v>
      </c>
      <c r="DI205" t="s">
        <v>71</v>
      </c>
    </row>
    <row r="206" spans="1:113" x14ac:dyDescent="0.3">
      <c r="A206">
        <v>1398867712</v>
      </c>
      <c r="B206" s="2">
        <v>45073.909236111111</v>
      </c>
      <c r="C206" t="s">
        <v>58</v>
      </c>
      <c r="D206" t="s">
        <v>69</v>
      </c>
    </row>
    <row r="207" spans="1:113" x14ac:dyDescent="0.3">
      <c r="A207">
        <v>1398867642</v>
      </c>
      <c r="B207" s="2">
        <v>45073.909155092595</v>
      </c>
      <c r="C207" t="s">
        <v>58</v>
      </c>
      <c r="D207" t="s">
        <v>58</v>
      </c>
      <c r="E207" t="s">
        <v>64</v>
      </c>
      <c r="F207" t="s">
        <v>82</v>
      </c>
      <c r="G207" t="s">
        <v>73</v>
      </c>
      <c r="H207" t="s">
        <v>74</v>
      </c>
      <c r="O207" t="s">
        <v>59</v>
      </c>
      <c r="P207" t="s">
        <v>64</v>
      </c>
      <c r="Q207" t="s">
        <v>59</v>
      </c>
      <c r="R207" t="s">
        <v>65</v>
      </c>
      <c r="S207" t="s">
        <v>65</v>
      </c>
      <c r="T207" t="s">
        <v>76</v>
      </c>
      <c r="V207" t="s">
        <v>67</v>
      </c>
      <c r="W207" t="s">
        <v>84</v>
      </c>
      <c r="AB207" t="s">
        <v>78</v>
      </c>
      <c r="AF207" t="s">
        <v>69</v>
      </c>
      <c r="AV207" t="s">
        <v>58</v>
      </c>
      <c r="AW207">
        <v>2</v>
      </c>
      <c r="AX207">
        <v>4</v>
      </c>
      <c r="AY207">
        <v>4</v>
      </c>
      <c r="AZ207">
        <v>4</v>
      </c>
      <c r="BA207">
        <v>3</v>
      </c>
      <c r="BB207">
        <v>4</v>
      </c>
      <c r="BC207">
        <v>4</v>
      </c>
      <c r="BD207">
        <v>2</v>
      </c>
      <c r="BE207">
        <v>5</v>
      </c>
      <c r="BF207">
        <v>3</v>
      </c>
      <c r="BG207">
        <v>1</v>
      </c>
      <c r="BH207">
        <v>2</v>
      </c>
      <c r="BI207">
        <v>3</v>
      </c>
      <c r="BJ207">
        <v>4</v>
      </c>
      <c r="BK207">
        <v>3</v>
      </c>
      <c r="BL207" t="s">
        <v>69</v>
      </c>
      <c r="CB207" t="s">
        <v>69</v>
      </c>
      <c r="CR207" t="s">
        <v>69</v>
      </c>
      <c r="DH207" t="s">
        <v>83</v>
      </c>
      <c r="DI207" t="s">
        <v>71</v>
      </c>
    </row>
    <row r="208" spans="1:113" x14ac:dyDescent="0.3">
      <c r="A208">
        <v>1398867233</v>
      </c>
      <c r="B208" s="2">
        <v>45073.90865740741</v>
      </c>
      <c r="C208" t="s">
        <v>58</v>
      </c>
      <c r="D208" t="s">
        <v>69</v>
      </c>
    </row>
    <row r="209" spans="1:113" x14ac:dyDescent="0.3">
      <c r="A209">
        <v>1398866920</v>
      </c>
      <c r="B209" s="2">
        <v>45073.90828703704</v>
      </c>
      <c r="C209" t="s">
        <v>58</v>
      </c>
      <c r="D209" t="s">
        <v>69</v>
      </c>
    </row>
    <row r="210" spans="1:113" x14ac:dyDescent="0.3">
      <c r="A210">
        <v>1398865737</v>
      </c>
      <c r="B210" s="2">
        <v>45073.906886574077</v>
      </c>
      <c r="C210" t="s">
        <v>58</v>
      </c>
      <c r="D210" t="s">
        <v>58</v>
      </c>
      <c r="E210" t="s">
        <v>64</v>
      </c>
      <c r="F210" t="s">
        <v>60</v>
      </c>
      <c r="H210" t="s">
        <v>74</v>
      </c>
      <c r="O210" t="s">
        <v>85</v>
      </c>
      <c r="P210" t="s">
        <v>59</v>
      </c>
      <c r="Q210" t="s">
        <v>89</v>
      </c>
      <c r="R210" t="s">
        <v>89</v>
      </c>
      <c r="S210" t="s">
        <v>85</v>
      </c>
      <c r="T210" t="s">
        <v>76</v>
      </c>
      <c r="AA210" t="s">
        <v>68</v>
      </c>
      <c r="AB210" t="s">
        <v>78</v>
      </c>
      <c r="AC210" t="s">
        <v>80</v>
      </c>
      <c r="AF210" t="s">
        <v>58</v>
      </c>
      <c r="AG210">
        <v>1</v>
      </c>
      <c r="AH210">
        <v>3</v>
      </c>
      <c r="AI210">
        <v>3</v>
      </c>
      <c r="AJ210">
        <v>3</v>
      </c>
      <c r="AK210">
        <v>1</v>
      </c>
      <c r="AL210">
        <v>5</v>
      </c>
      <c r="AM210">
        <v>3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2</v>
      </c>
      <c r="AU210">
        <v>1</v>
      </c>
      <c r="AV210" t="s">
        <v>69</v>
      </c>
      <c r="BL210" t="s">
        <v>69</v>
      </c>
      <c r="CB210" t="s">
        <v>69</v>
      </c>
      <c r="CR210" t="s">
        <v>69</v>
      </c>
      <c r="DH210" t="s">
        <v>70</v>
      </c>
      <c r="DI210" t="s">
        <v>71</v>
      </c>
    </row>
    <row r="211" spans="1:113" x14ac:dyDescent="0.3">
      <c r="A211">
        <v>1398865721</v>
      </c>
      <c r="B211" s="2">
        <v>45073.906875000001</v>
      </c>
      <c r="C211" t="s">
        <v>58</v>
      </c>
      <c r="D211" t="s">
        <v>58</v>
      </c>
      <c r="E211" t="s">
        <v>59</v>
      </c>
      <c r="F211" t="s">
        <v>82</v>
      </c>
      <c r="I211" t="s">
        <v>75</v>
      </c>
      <c r="O211" t="s">
        <v>59</v>
      </c>
      <c r="P211" t="s">
        <v>59</v>
      </c>
      <c r="Q211" t="s">
        <v>85</v>
      </c>
      <c r="R211" t="s">
        <v>85</v>
      </c>
      <c r="S211" t="s">
        <v>89</v>
      </c>
      <c r="U211" t="s">
        <v>66</v>
      </c>
      <c r="Z211" t="s">
        <v>86</v>
      </c>
      <c r="AB211" t="s">
        <v>78</v>
      </c>
      <c r="AC211" t="s">
        <v>80</v>
      </c>
      <c r="AF211" t="s">
        <v>58</v>
      </c>
      <c r="AG211">
        <v>1</v>
      </c>
      <c r="AH211">
        <v>2</v>
      </c>
      <c r="AI211">
        <v>4</v>
      </c>
      <c r="AJ211">
        <v>3</v>
      </c>
      <c r="AK211">
        <v>2</v>
      </c>
      <c r="AL211">
        <v>4</v>
      </c>
      <c r="AM211">
        <v>3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4</v>
      </c>
      <c r="AT211">
        <v>3</v>
      </c>
      <c r="AU211">
        <v>3</v>
      </c>
      <c r="AV211" t="s">
        <v>58</v>
      </c>
      <c r="AW211">
        <v>2</v>
      </c>
      <c r="AX211">
        <v>3</v>
      </c>
      <c r="AY211">
        <v>3</v>
      </c>
      <c r="AZ211">
        <v>4</v>
      </c>
      <c r="BA211">
        <v>2</v>
      </c>
      <c r="BB211">
        <v>4</v>
      </c>
      <c r="BC211">
        <v>4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4</v>
      </c>
      <c r="BJ211">
        <v>3</v>
      </c>
      <c r="BK211">
        <v>4</v>
      </c>
      <c r="BL211" t="s">
        <v>69</v>
      </c>
      <c r="CB211" t="s">
        <v>58</v>
      </c>
      <c r="CC211">
        <v>3</v>
      </c>
      <c r="CD211">
        <v>3</v>
      </c>
      <c r="CE211">
        <v>3</v>
      </c>
      <c r="CF211">
        <v>4</v>
      </c>
      <c r="CG211">
        <v>4</v>
      </c>
      <c r="CH211">
        <v>4</v>
      </c>
      <c r="CI211">
        <v>3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2</v>
      </c>
      <c r="CP211">
        <v>2</v>
      </c>
      <c r="CQ211">
        <v>2</v>
      </c>
      <c r="CR211" t="s">
        <v>69</v>
      </c>
      <c r="DH211" t="s">
        <v>70</v>
      </c>
      <c r="DI211" t="s">
        <v>71</v>
      </c>
    </row>
    <row r="212" spans="1:113" x14ac:dyDescent="0.3">
      <c r="A212">
        <v>1398865607</v>
      </c>
      <c r="B212" s="2">
        <v>45073.906736111108</v>
      </c>
      <c r="C212" t="s">
        <v>58</v>
      </c>
      <c r="D212" t="s">
        <v>58</v>
      </c>
      <c r="E212" t="s">
        <v>64</v>
      </c>
      <c r="F212" t="s">
        <v>82</v>
      </c>
      <c r="H212" t="s">
        <v>74</v>
      </c>
      <c r="I212" t="s">
        <v>75</v>
      </c>
      <c r="O212" t="s">
        <v>59</v>
      </c>
      <c r="P212" t="s">
        <v>93</v>
      </c>
      <c r="Q212" t="s">
        <v>59</v>
      </c>
      <c r="R212" t="s">
        <v>93</v>
      </c>
      <c r="S212" t="s">
        <v>65</v>
      </c>
      <c r="T212" t="s">
        <v>76</v>
      </c>
      <c r="V212" t="s">
        <v>67</v>
      </c>
      <c r="Z212" t="s">
        <v>86</v>
      </c>
      <c r="AB212" t="s">
        <v>78</v>
      </c>
      <c r="AF212" t="s">
        <v>69</v>
      </c>
      <c r="AV212" t="s">
        <v>69</v>
      </c>
      <c r="BL212" t="s">
        <v>69</v>
      </c>
      <c r="CB212" t="s">
        <v>69</v>
      </c>
      <c r="CR212" t="s">
        <v>69</v>
      </c>
      <c r="DH212" t="s">
        <v>70</v>
      </c>
      <c r="DI212" t="s">
        <v>71</v>
      </c>
    </row>
    <row r="213" spans="1:113" x14ac:dyDescent="0.3">
      <c r="A213">
        <v>1398865407</v>
      </c>
      <c r="B213" s="2">
        <v>45073.906481481485</v>
      </c>
      <c r="C213" t="s">
        <v>58</v>
      </c>
      <c r="D213" t="s">
        <v>58</v>
      </c>
      <c r="E213" t="s">
        <v>64</v>
      </c>
      <c r="F213" t="s">
        <v>82</v>
      </c>
      <c r="G213" t="s">
        <v>73</v>
      </c>
      <c r="H213" t="s">
        <v>74</v>
      </c>
      <c r="O213" t="s">
        <v>65</v>
      </c>
      <c r="P213" t="s">
        <v>85</v>
      </c>
      <c r="Q213" t="s">
        <v>59</v>
      </c>
      <c r="R213" t="s">
        <v>89</v>
      </c>
      <c r="S213" t="s">
        <v>85</v>
      </c>
      <c r="AB213" t="s">
        <v>78</v>
      </c>
      <c r="AC213" t="s">
        <v>80</v>
      </c>
      <c r="AF213" t="s">
        <v>69</v>
      </c>
      <c r="AV213" t="s">
        <v>69</v>
      </c>
      <c r="BL213" t="s">
        <v>69</v>
      </c>
      <c r="CB213" t="s">
        <v>58</v>
      </c>
      <c r="CC213">
        <v>5</v>
      </c>
      <c r="CD213">
        <v>5</v>
      </c>
      <c r="CE213">
        <v>5</v>
      </c>
      <c r="CF213">
        <v>5</v>
      </c>
      <c r="CG213">
        <v>5</v>
      </c>
      <c r="CH213">
        <v>5</v>
      </c>
      <c r="CI213">
        <v>5</v>
      </c>
      <c r="CJ213">
        <v>5</v>
      </c>
      <c r="CK213">
        <v>4</v>
      </c>
      <c r="CL213">
        <v>3</v>
      </c>
      <c r="CM213">
        <v>3</v>
      </c>
      <c r="CN213">
        <v>4</v>
      </c>
      <c r="CO213">
        <v>4</v>
      </c>
      <c r="CP213">
        <v>3</v>
      </c>
      <c r="CQ213">
        <v>3</v>
      </c>
      <c r="CR213" t="s">
        <v>69</v>
      </c>
      <c r="DH213" t="s">
        <v>70</v>
      </c>
      <c r="DI213" t="s">
        <v>71</v>
      </c>
    </row>
    <row r="214" spans="1:113" x14ac:dyDescent="0.3">
      <c r="A214">
        <v>1398864143</v>
      </c>
      <c r="B214" s="2">
        <v>45073.905104166668</v>
      </c>
      <c r="C214" t="s">
        <v>58</v>
      </c>
      <c r="D214" t="s">
        <v>58</v>
      </c>
      <c r="E214" t="s">
        <v>64</v>
      </c>
      <c r="F214" t="s">
        <v>60</v>
      </c>
      <c r="G214" t="s">
        <v>73</v>
      </c>
      <c r="H214" t="s">
        <v>74</v>
      </c>
      <c r="O214" t="s">
        <v>85</v>
      </c>
      <c r="P214" t="s">
        <v>64</v>
      </c>
      <c r="Q214" t="s">
        <v>89</v>
      </c>
      <c r="R214" t="s">
        <v>85</v>
      </c>
      <c r="S214" t="s">
        <v>85</v>
      </c>
      <c r="T214" t="s">
        <v>76</v>
      </c>
      <c r="U214" t="s">
        <v>66</v>
      </c>
      <c r="V214" t="s">
        <v>67</v>
      </c>
      <c r="AB214" t="s">
        <v>78</v>
      </c>
      <c r="AC214" t="s">
        <v>80</v>
      </c>
      <c r="AF214" t="s">
        <v>58</v>
      </c>
      <c r="AG214">
        <v>4</v>
      </c>
      <c r="AH214">
        <v>2</v>
      </c>
      <c r="AI214">
        <v>4</v>
      </c>
      <c r="AJ214">
        <v>4</v>
      </c>
      <c r="AK214">
        <v>3</v>
      </c>
      <c r="AL214">
        <v>4</v>
      </c>
      <c r="AM214">
        <v>2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2</v>
      </c>
      <c r="AT214">
        <v>2</v>
      </c>
      <c r="AU214">
        <v>1</v>
      </c>
      <c r="AV214" t="s">
        <v>69</v>
      </c>
      <c r="BL214" t="s">
        <v>69</v>
      </c>
      <c r="CB214" t="s">
        <v>69</v>
      </c>
      <c r="CR214" t="s">
        <v>69</v>
      </c>
      <c r="DH214" t="s">
        <v>70</v>
      </c>
      <c r="DI214" t="s">
        <v>71</v>
      </c>
    </row>
    <row r="215" spans="1:113" x14ac:dyDescent="0.3">
      <c r="A215">
        <v>1398863806</v>
      </c>
      <c r="B215" s="2">
        <v>45073.904722222222</v>
      </c>
      <c r="C215" t="s">
        <v>58</v>
      </c>
      <c r="D215" t="s">
        <v>58</v>
      </c>
      <c r="E215" t="s">
        <v>85</v>
      </c>
      <c r="F215" t="s">
        <v>82</v>
      </c>
      <c r="H215" t="s">
        <v>74</v>
      </c>
      <c r="K215" t="s">
        <v>62</v>
      </c>
      <c r="L215" t="s">
        <v>63</v>
      </c>
      <c r="O215" t="s">
        <v>65</v>
      </c>
      <c r="P215" t="s">
        <v>89</v>
      </c>
      <c r="Q215" t="s">
        <v>65</v>
      </c>
      <c r="R215" t="s">
        <v>85</v>
      </c>
      <c r="S215" t="s">
        <v>59</v>
      </c>
      <c r="U215" t="s">
        <v>66</v>
      </c>
      <c r="Y215" t="s">
        <v>88</v>
      </c>
      <c r="Z215" t="s">
        <v>86</v>
      </c>
      <c r="AC215" t="s">
        <v>80</v>
      </c>
      <c r="AF215" t="s">
        <v>58</v>
      </c>
      <c r="AG215">
        <v>5</v>
      </c>
      <c r="AH215">
        <v>4</v>
      </c>
      <c r="AI215">
        <v>2</v>
      </c>
      <c r="AJ215">
        <v>4</v>
      </c>
      <c r="AK215">
        <v>4</v>
      </c>
      <c r="AL215">
        <v>3</v>
      </c>
      <c r="AM215">
        <v>3</v>
      </c>
      <c r="AN215">
        <v>5</v>
      </c>
      <c r="AO215">
        <v>5</v>
      </c>
      <c r="AP215">
        <v>5</v>
      </c>
      <c r="AQ215">
        <v>5</v>
      </c>
      <c r="AR215">
        <v>5</v>
      </c>
      <c r="AS215">
        <v>5</v>
      </c>
      <c r="AT215">
        <v>5</v>
      </c>
      <c r="AU215">
        <v>5</v>
      </c>
      <c r="AV215" t="s">
        <v>58</v>
      </c>
      <c r="AW215">
        <v>1</v>
      </c>
      <c r="AX215">
        <v>4</v>
      </c>
      <c r="AY215">
        <v>4</v>
      </c>
      <c r="AZ215">
        <v>4</v>
      </c>
      <c r="BA215">
        <v>5</v>
      </c>
      <c r="BB215">
        <v>3</v>
      </c>
      <c r="BC215">
        <v>2</v>
      </c>
      <c r="BD215">
        <v>5</v>
      </c>
      <c r="BE215">
        <v>5</v>
      </c>
      <c r="BF215">
        <v>5</v>
      </c>
      <c r="BG215">
        <v>5</v>
      </c>
      <c r="BH215">
        <v>4</v>
      </c>
      <c r="BI215">
        <v>4</v>
      </c>
      <c r="BJ215">
        <v>3</v>
      </c>
      <c r="BK215">
        <v>4</v>
      </c>
      <c r="BL215" t="s">
        <v>69</v>
      </c>
      <c r="CB215" t="s">
        <v>69</v>
      </c>
      <c r="CR215" t="s">
        <v>69</v>
      </c>
      <c r="DH215" t="s">
        <v>70</v>
      </c>
      <c r="DI215" t="s">
        <v>71</v>
      </c>
    </row>
    <row r="216" spans="1:113" x14ac:dyDescent="0.3">
      <c r="A216">
        <v>1398863656</v>
      </c>
      <c r="B216" s="2">
        <v>45073.904560185183</v>
      </c>
      <c r="C216" t="s">
        <v>58</v>
      </c>
      <c r="D216" t="s">
        <v>58</v>
      </c>
      <c r="E216" t="s">
        <v>64</v>
      </c>
      <c r="F216" t="s">
        <v>82</v>
      </c>
      <c r="G216" t="s">
        <v>73</v>
      </c>
      <c r="H216" t="s">
        <v>74</v>
      </c>
      <c r="O216" t="s">
        <v>59</v>
      </c>
      <c r="P216" t="s">
        <v>59</v>
      </c>
      <c r="Q216" t="s">
        <v>65</v>
      </c>
      <c r="R216" t="s">
        <v>65</v>
      </c>
      <c r="S216" t="s">
        <v>85</v>
      </c>
      <c r="T216" t="s">
        <v>76</v>
      </c>
      <c r="U216" t="s">
        <v>66</v>
      </c>
      <c r="V216" t="s">
        <v>67</v>
      </c>
      <c r="AF216" t="s">
        <v>58</v>
      </c>
      <c r="AG216">
        <v>1</v>
      </c>
      <c r="AH216">
        <v>5</v>
      </c>
      <c r="AI216">
        <v>5</v>
      </c>
      <c r="AJ216">
        <v>5</v>
      </c>
      <c r="AK216">
        <v>3</v>
      </c>
      <c r="AL216">
        <v>4</v>
      </c>
      <c r="AM216">
        <v>4</v>
      </c>
      <c r="AN216">
        <v>4</v>
      </c>
      <c r="AO216">
        <v>4</v>
      </c>
      <c r="AP216">
        <v>4</v>
      </c>
      <c r="AQ216">
        <v>4</v>
      </c>
      <c r="AR216">
        <v>4</v>
      </c>
      <c r="AS216">
        <v>4</v>
      </c>
      <c r="AT216">
        <v>4</v>
      </c>
      <c r="AU216">
        <v>4</v>
      </c>
      <c r="AV216" t="s">
        <v>58</v>
      </c>
      <c r="AW216">
        <v>4</v>
      </c>
      <c r="AX216">
        <v>4</v>
      </c>
      <c r="AY216">
        <v>4</v>
      </c>
      <c r="AZ216">
        <v>4</v>
      </c>
      <c r="BA216">
        <v>4</v>
      </c>
      <c r="BB216">
        <v>4</v>
      </c>
      <c r="BC216">
        <v>4</v>
      </c>
      <c r="BD216">
        <v>4</v>
      </c>
      <c r="BE216">
        <v>4</v>
      </c>
      <c r="BF216">
        <v>4</v>
      </c>
      <c r="BG216">
        <v>4</v>
      </c>
      <c r="BH216">
        <v>4</v>
      </c>
      <c r="BI216">
        <v>4</v>
      </c>
      <c r="BJ216">
        <v>4</v>
      </c>
      <c r="BK216">
        <v>4</v>
      </c>
      <c r="BL216" t="s">
        <v>58</v>
      </c>
      <c r="BM216">
        <v>4</v>
      </c>
      <c r="BN216">
        <v>4</v>
      </c>
      <c r="BO216">
        <v>4</v>
      </c>
      <c r="BP216">
        <v>4</v>
      </c>
      <c r="BQ216">
        <v>4</v>
      </c>
      <c r="BR216">
        <v>4</v>
      </c>
      <c r="BS216">
        <v>4</v>
      </c>
      <c r="BT216">
        <v>4</v>
      </c>
      <c r="BU216">
        <v>4</v>
      </c>
      <c r="BV216">
        <v>4</v>
      </c>
      <c r="BW216">
        <v>4</v>
      </c>
      <c r="BX216">
        <v>4</v>
      </c>
      <c r="BY216">
        <v>4</v>
      </c>
      <c r="BZ216">
        <v>4</v>
      </c>
      <c r="CA216">
        <v>4</v>
      </c>
      <c r="CB216" t="s">
        <v>58</v>
      </c>
      <c r="CC216">
        <v>4</v>
      </c>
      <c r="CD216">
        <v>4</v>
      </c>
      <c r="CE216">
        <v>5</v>
      </c>
      <c r="CF216">
        <v>4</v>
      </c>
      <c r="CG216">
        <v>5</v>
      </c>
      <c r="CH216">
        <v>3</v>
      </c>
      <c r="CI216">
        <v>5</v>
      </c>
      <c r="CJ216">
        <v>5</v>
      </c>
      <c r="CK216">
        <v>4</v>
      </c>
      <c r="CL216">
        <v>3</v>
      </c>
      <c r="CM216">
        <v>5</v>
      </c>
      <c r="CN216">
        <v>4</v>
      </c>
      <c r="CO216">
        <v>4</v>
      </c>
      <c r="CP216">
        <v>4</v>
      </c>
      <c r="CQ216">
        <v>5</v>
      </c>
      <c r="CR216" t="s">
        <v>69</v>
      </c>
      <c r="DH216" t="s">
        <v>70</v>
      </c>
      <c r="DI216" t="s">
        <v>71</v>
      </c>
    </row>
    <row r="217" spans="1:113" x14ac:dyDescent="0.3">
      <c r="A217">
        <v>1398863517</v>
      </c>
      <c r="B217" s="2">
        <v>45073.904398148145</v>
      </c>
      <c r="C217" t="s">
        <v>58</v>
      </c>
      <c r="D217" t="s">
        <v>69</v>
      </c>
    </row>
    <row r="218" spans="1:113" x14ac:dyDescent="0.3">
      <c r="A218">
        <v>1398862886</v>
      </c>
      <c r="B218" s="2">
        <v>45073.903703703705</v>
      </c>
      <c r="C218" t="s">
        <v>58</v>
      </c>
      <c r="D218" t="s">
        <v>69</v>
      </c>
    </row>
    <row r="219" spans="1:113" x14ac:dyDescent="0.3">
      <c r="A219">
        <v>1398862489</v>
      </c>
      <c r="B219" s="2">
        <v>45073.903275462966</v>
      </c>
      <c r="C219" t="s">
        <v>58</v>
      </c>
      <c r="D219" t="s">
        <v>58</v>
      </c>
      <c r="E219" t="s">
        <v>59</v>
      </c>
      <c r="F219" t="s">
        <v>60</v>
      </c>
      <c r="G219" t="s">
        <v>73</v>
      </c>
      <c r="H219" t="s">
        <v>74</v>
      </c>
      <c r="O219" t="s">
        <v>59</v>
      </c>
      <c r="P219" t="s">
        <v>59</v>
      </c>
      <c r="Q219" t="s">
        <v>59</v>
      </c>
      <c r="R219" t="s">
        <v>59</v>
      </c>
      <c r="S219" t="s">
        <v>65</v>
      </c>
      <c r="T219" t="s">
        <v>76</v>
      </c>
      <c r="U219" t="s">
        <v>66</v>
      </c>
      <c r="Z219" t="s">
        <v>86</v>
      </c>
      <c r="AB219" t="s">
        <v>78</v>
      </c>
      <c r="AF219" t="s">
        <v>58</v>
      </c>
      <c r="AG219">
        <v>1</v>
      </c>
      <c r="AH219">
        <v>4</v>
      </c>
      <c r="AI219">
        <v>3</v>
      </c>
      <c r="AJ219">
        <v>3</v>
      </c>
      <c r="AK219">
        <v>1</v>
      </c>
      <c r="AL219">
        <v>5</v>
      </c>
      <c r="AM219">
        <v>5</v>
      </c>
      <c r="AN219">
        <v>1</v>
      </c>
      <c r="AO219">
        <v>1</v>
      </c>
      <c r="AP219">
        <v>1</v>
      </c>
      <c r="AQ219">
        <v>1</v>
      </c>
      <c r="AR219">
        <v>3</v>
      </c>
      <c r="AS219">
        <v>2</v>
      </c>
      <c r="AT219">
        <v>3</v>
      </c>
      <c r="AU219">
        <v>1</v>
      </c>
      <c r="AV219" t="s">
        <v>69</v>
      </c>
      <c r="BL219" t="s">
        <v>69</v>
      </c>
      <c r="CB219" t="s">
        <v>69</v>
      </c>
      <c r="CR219" t="s">
        <v>69</v>
      </c>
      <c r="DH219" t="s">
        <v>83</v>
      </c>
      <c r="DI219" t="s">
        <v>71</v>
      </c>
    </row>
    <row r="220" spans="1:113" x14ac:dyDescent="0.3">
      <c r="A220">
        <v>1398862329</v>
      </c>
      <c r="B220" s="2">
        <v>45073.903113425928</v>
      </c>
      <c r="C220" t="s">
        <v>58</v>
      </c>
      <c r="D220" t="s">
        <v>69</v>
      </c>
    </row>
    <row r="221" spans="1:113" x14ac:dyDescent="0.3">
      <c r="A221">
        <v>1398862287</v>
      </c>
      <c r="B221" s="2">
        <v>45073.903067129628</v>
      </c>
      <c r="C221" t="s">
        <v>58</v>
      </c>
      <c r="D221" t="s">
        <v>58</v>
      </c>
      <c r="E221" t="s">
        <v>85</v>
      </c>
      <c r="F221" t="s">
        <v>82</v>
      </c>
      <c r="I221" t="s">
        <v>75</v>
      </c>
      <c r="L221" t="s">
        <v>63</v>
      </c>
      <c r="O221" t="s">
        <v>59</v>
      </c>
      <c r="P221" t="s">
        <v>59</v>
      </c>
      <c r="Q221" t="s">
        <v>89</v>
      </c>
      <c r="R221" t="s">
        <v>89</v>
      </c>
      <c r="S221" t="s">
        <v>65</v>
      </c>
      <c r="V221" t="s">
        <v>67</v>
      </c>
      <c r="W221" t="s">
        <v>84</v>
      </c>
      <c r="AF221" t="s">
        <v>58</v>
      </c>
      <c r="AG221">
        <v>3</v>
      </c>
      <c r="AH221">
        <v>3</v>
      </c>
      <c r="AI221">
        <v>5</v>
      </c>
      <c r="AJ221">
        <v>2</v>
      </c>
      <c r="AK221">
        <v>4</v>
      </c>
      <c r="AL221">
        <v>3</v>
      </c>
      <c r="AM221">
        <v>4</v>
      </c>
      <c r="AN221">
        <v>2</v>
      </c>
      <c r="AO221">
        <v>2</v>
      </c>
      <c r="AP221">
        <v>3</v>
      </c>
      <c r="AQ221">
        <v>5</v>
      </c>
      <c r="AR221">
        <v>1</v>
      </c>
      <c r="AS221">
        <v>1</v>
      </c>
      <c r="AT221">
        <v>3</v>
      </c>
      <c r="AU221">
        <v>3</v>
      </c>
      <c r="AV221" t="s">
        <v>58</v>
      </c>
      <c r="AW221">
        <v>1</v>
      </c>
      <c r="AX221">
        <v>2</v>
      </c>
      <c r="AY221">
        <v>5</v>
      </c>
      <c r="AZ221">
        <v>1</v>
      </c>
      <c r="BA221">
        <v>1</v>
      </c>
      <c r="BB221">
        <v>3</v>
      </c>
      <c r="BC221">
        <v>5</v>
      </c>
      <c r="BD221">
        <v>3</v>
      </c>
      <c r="BE221">
        <v>3</v>
      </c>
      <c r="BF221">
        <v>3</v>
      </c>
      <c r="BG221">
        <v>3</v>
      </c>
      <c r="BH221">
        <v>3</v>
      </c>
      <c r="BI221">
        <v>4</v>
      </c>
      <c r="BJ221">
        <v>2</v>
      </c>
      <c r="BK221">
        <v>2</v>
      </c>
      <c r="BL221" t="s">
        <v>69</v>
      </c>
      <c r="CB221" t="s">
        <v>69</v>
      </c>
      <c r="CR221" t="s">
        <v>69</v>
      </c>
      <c r="DH221" t="s">
        <v>70</v>
      </c>
      <c r="DI221" t="s">
        <v>71</v>
      </c>
    </row>
    <row r="222" spans="1:113" x14ac:dyDescent="0.3">
      <c r="A222">
        <v>1398862238</v>
      </c>
      <c r="B222" s="2">
        <v>45073.903009259258</v>
      </c>
      <c r="C222" t="s">
        <v>58</v>
      </c>
      <c r="D222" t="s">
        <v>58</v>
      </c>
      <c r="E222" t="s">
        <v>59</v>
      </c>
      <c r="F222" t="s">
        <v>60</v>
      </c>
      <c r="H222" t="s">
        <v>74</v>
      </c>
      <c r="J222" t="s">
        <v>61</v>
      </c>
      <c r="O222" t="s">
        <v>64</v>
      </c>
      <c r="P222" t="s">
        <v>65</v>
      </c>
      <c r="Q222" t="s">
        <v>59</v>
      </c>
      <c r="R222" t="s">
        <v>85</v>
      </c>
      <c r="S222" t="s">
        <v>85</v>
      </c>
      <c r="T222" t="s">
        <v>76</v>
      </c>
      <c r="Y222" t="s">
        <v>88</v>
      </c>
      <c r="Z222" t="s">
        <v>86</v>
      </c>
      <c r="AF222" t="s">
        <v>69</v>
      </c>
      <c r="AV222" t="s">
        <v>69</v>
      </c>
      <c r="BL222" t="s">
        <v>69</v>
      </c>
      <c r="CB222" t="s">
        <v>58</v>
      </c>
      <c r="CC222">
        <v>3</v>
      </c>
      <c r="CD222">
        <v>5</v>
      </c>
      <c r="CE222">
        <v>5</v>
      </c>
      <c r="CF222">
        <v>5</v>
      </c>
      <c r="CG222">
        <v>3</v>
      </c>
      <c r="CH222">
        <v>5</v>
      </c>
      <c r="CI222">
        <v>5</v>
      </c>
      <c r="CJ222">
        <v>1</v>
      </c>
      <c r="CK222">
        <v>5</v>
      </c>
      <c r="CL222">
        <v>5</v>
      </c>
      <c r="CM222">
        <v>1</v>
      </c>
      <c r="CN222">
        <v>2</v>
      </c>
      <c r="CO222">
        <v>3</v>
      </c>
      <c r="CP222">
        <v>4</v>
      </c>
      <c r="CQ222">
        <v>3</v>
      </c>
      <c r="CR222" t="s">
        <v>69</v>
      </c>
      <c r="DH222" t="s">
        <v>70</v>
      </c>
      <c r="DI222" t="s">
        <v>71</v>
      </c>
    </row>
    <row r="223" spans="1:113" x14ac:dyDescent="0.3">
      <c r="A223">
        <v>1398862060</v>
      </c>
      <c r="B223" s="2">
        <v>45073.902800925927</v>
      </c>
      <c r="C223" t="s">
        <v>58</v>
      </c>
      <c r="D223" t="s">
        <v>58</v>
      </c>
      <c r="E223" t="s">
        <v>59</v>
      </c>
      <c r="F223" t="s">
        <v>82</v>
      </c>
      <c r="L223" t="s">
        <v>63</v>
      </c>
      <c r="O223" t="s">
        <v>85</v>
      </c>
      <c r="P223" t="s">
        <v>85</v>
      </c>
      <c r="Q223" t="s">
        <v>65</v>
      </c>
      <c r="R223" t="s">
        <v>89</v>
      </c>
      <c r="S223" t="s">
        <v>65</v>
      </c>
      <c r="AD223" t="s">
        <v>93</v>
      </c>
      <c r="AE223" t="s">
        <v>95</v>
      </c>
      <c r="AF223" t="s">
        <v>69</v>
      </c>
      <c r="AV223" t="s">
        <v>69</v>
      </c>
      <c r="BL223" t="s">
        <v>69</v>
      </c>
      <c r="CB223" t="s">
        <v>69</v>
      </c>
      <c r="CR223" t="s">
        <v>69</v>
      </c>
      <c r="DH223" t="s">
        <v>83</v>
      </c>
      <c r="DI223" t="s">
        <v>71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9790-2BE9-4500-B030-107994414ED4}">
  <sheetPr filterMode="1"/>
  <dimension ref="A1:Y222"/>
  <sheetViews>
    <sheetView topLeftCell="E1" workbookViewId="0">
      <selection activeCell="S17" sqref="S17"/>
    </sheetView>
  </sheetViews>
  <sheetFormatPr defaultRowHeight="14.4" x14ac:dyDescent="0.3"/>
  <sheetData>
    <row r="1" spans="1:25" x14ac:dyDescent="0.3">
      <c r="A1" t="s">
        <v>32</v>
      </c>
      <c r="B1" t="s">
        <v>33</v>
      </c>
      <c r="C1" t="s">
        <v>34</v>
      </c>
      <c r="D1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Q1" s="5" t="s">
        <v>96</v>
      </c>
      <c r="R1" s="5" t="s">
        <v>97</v>
      </c>
      <c r="S1" s="5" t="s">
        <v>98</v>
      </c>
      <c r="T1" s="5" t="s">
        <v>99</v>
      </c>
      <c r="V1" s="4" t="s">
        <v>96</v>
      </c>
      <c r="W1" s="4" t="s">
        <v>97</v>
      </c>
      <c r="X1" s="4" t="s">
        <v>98</v>
      </c>
      <c r="Y1" s="4" t="s">
        <v>99</v>
      </c>
    </row>
    <row r="2" spans="1:25" x14ac:dyDescent="0.3">
      <c r="A2">
        <f>ROUND(AVERAGE(Sheet!AG2,Sheet!AW2,Sheet!BM2,Sheet!CC2,Sheet!CS2), 0)</f>
        <v>5</v>
      </c>
      <c r="B2">
        <f>ROUND(AVERAGE(Sheet!AH2,Sheet!AX2,Sheet!BN2,Sheet!CD2,Sheet!CT2), 0)</f>
        <v>5</v>
      </c>
      <c r="C2">
        <f>ROUND(AVERAGE(Sheet!AI2,Sheet!AY2,Sheet!BO2,Sheet!CE2,Sheet!CU2), 0)</f>
        <v>5</v>
      </c>
      <c r="D2">
        <f>ROUND(AVERAGE(Sheet!AJ2,Sheet!AZ2,Sheet!BP2,Sheet!CF2,Sheet!CV2), 0)</f>
        <v>5</v>
      </c>
      <c r="E2" s="4">
        <f>ROUND(AVERAGE(Sheet!AK2,Sheet!BA2,Sheet!BQ2,Sheet!CG2,Sheet!CW2), 0)</f>
        <v>5</v>
      </c>
      <c r="F2" s="4">
        <f>ROUND(AVERAGE(Sheet!AL2,Sheet!BB2,Sheet!BR2,Sheet!CH2,Sheet!CX2), 0)</f>
        <v>3</v>
      </c>
      <c r="G2" s="4">
        <f>ROUND(AVERAGE(Sheet!AM2,Sheet!BC2,Sheet!BS2,Sheet!CI2,Sheet!CY2), 0)</f>
        <v>3</v>
      </c>
      <c r="H2" s="4">
        <f>ROUND(AVERAGE(Sheet!AN2,Sheet!BD2,Sheet!BT2,Sheet!CJ2,Sheet!CZ2), 0)</f>
        <v>5</v>
      </c>
      <c r="I2" s="4">
        <f>ROUND(AVERAGE(Sheet!AO2,Sheet!BE2,Sheet!BU2,Sheet!CK2,Sheet!DA2), 0)</f>
        <v>5</v>
      </c>
      <c r="J2" s="4">
        <f>ROUND(AVERAGE(Sheet!AP2,Sheet!BF2,Sheet!BV2,Sheet!CL2,Sheet!DB2), 0)</f>
        <v>5</v>
      </c>
      <c r="K2" s="4">
        <f>ROUND(AVERAGE(Sheet!AQ2,Sheet!BG2,Sheet!BW2,Sheet!CM2,Sheet!DC2), 0)</f>
        <v>5</v>
      </c>
      <c r="L2" s="4">
        <f>ROUND(AVERAGE(Sheet!AR2,Sheet!BH2,Sheet!BX2,Sheet!CN2,Sheet!DD2), 0)</f>
        <v>5</v>
      </c>
      <c r="M2" s="4">
        <f>ROUND(AVERAGE(Sheet!AS2,Sheet!BI2,Sheet!BY2,Sheet!CO2,Sheet!DE2), 0)</f>
        <v>4</v>
      </c>
      <c r="N2" s="4">
        <f>ROUND(AVERAGE(Sheet!AT2,Sheet!BJ2,Sheet!BZ2,Sheet!CP2,Sheet!DF2), 0)</f>
        <v>4</v>
      </c>
      <c r="O2" s="4">
        <f>ROUND(AVERAGE(Sheet!AU2,Sheet!BK2,Sheet!CA2,Sheet!CQ2,Sheet!DG2), 0)</f>
        <v>2</v>
      </c>
      <c r="Q2" s="4">
        <f>SUM(A2:E2)</f>
        <v>25</v>
      </c>
      <c r="R2" s="4">
        <f>SUM(F2:G2)</f>
        <v>6</v>
      </c>
      <c r="S2" s="4">
        <f>SUM(H2:L2)</f>
        <v>25</v>
      </c>
      <c r="T2" s="4">
        <f>SUM(M2:O2)</f>
        <v>10</v>
      </c>
      <c r="V2" s="4" t="str">
        <f>_xlfn.IFS(Q2&lt;=5, "1-5", Q2&lt;=10, "6-10", Q2&lt;=15, "11-15", Q2&lt;=20, "16-20", Q2&lt;=25, "21-25")</f>
        <v>21-25</v>
      </c>
      <c r="W2" s="4" t="str">
        <f t="shared" ref="W2:Y2" si="0">_xlfn.IFS(R2&lt;=5, "1-5", R2&lt;=10, "6-10", R2&lt;=15, "11-15", R2&lt;=20, "16-20", R2&lt;=25, "21-25")</f>
        <v>6-10</v>
      </c>
      <c r="X2" s="4" t="str">
        <f t="shared" si="0"/>
        <v>21-25</v>
      </c>
      <c r="Y2" s="4" t="str">
        <f t="shared" si="0"/>
        <v>6-10</v>
      </c>
    </row>
    <row r="3" spans="1:25" x14ac:dyDescent="0.3">
      <c r="A3">
        <f>ROUND(AVERAGE(Sheet!AG3,Sheet!AW3,Sheet!BM3,Sheet!CC3,Sheet!CS3), 0)</f>
        <v>3</v>
      </c>
      <c r="B3">
        <f>ROUND(AVERAGE(Sheet!AH3,Sheet!AX3,Sheet!BN3,Sheet!CD3,Sheet!CT3), 0)</f>
        <v>5</v>
      </c>
      <c r="C3">
        <f>ROUND(AVERAGE(Sheet!AI3,Sheet!AY3,Sheet!BO3,Sheet!CE3,Sheet!CU3), 0)</f>
        <v>5</v>
      </c>
      <c r="D3">
        <f>ROUND(AVERAGE(Sheet!AJ3,Sheet!AZ3,Sheet!BP3,Sheet!CF3,Sheet!CV3), 0)</f>
        <v>4</v>
      </c>
      <c r="E3" s="4">
        <f>ROUND(AVERAGE(Sheet!AK3,Sheet!BA3,Sheet!BQ3,Sheet!CG3,Sheet!CW3), 0)</f>
        <v>3</v>
      </c>
      <c r="F3" s="4">
        <f>ROUND(AVERAGE(Sheet!AL3,Sheet!BB3,Sheet!BR3,Sheet!CH3,Sheet!CX3), 0)</f>
        <v>4</v>
      </c>
      <c r="G3" s="4">
        <f>ROUND(AVERAGE(Sheet!AM3,Sheet!BC3,Sheet!BS3,Sheet!CI3,Sheet!CY3), 0)</f>
        <v>4</v>
      </c>
      <c r="H3" s="4">
        <f>ROUND(AVERAGE(Sheet!AN3,Sheet!BD3,Sheet!BT3,Sheet!CJ3,Sheet!CZ3), 0)</f>
        <v>4</v>
      </c>
      <c r="I3" s="4">
        <f>ROUND(AVERAGE(Sheet!AO3,Sheet!BE3,Sheet!BU3,Sheet!CK3,Sheet!DA3), 0)</f>
        <v>3</v>
      </c>
      <c r="J3" s="4">
        <f>ROUND(AVERAGE(Sheet!AP3,Sheet!BF3,Sheet!BV3,Sheet!CL3,Sheet!DB3), 0)</f>
        <v>4</v>
      </c>
      <c r="K3" s="4">
        <f>ROUND(AVERAGE(Sheet!AQ3,Sheet!BG3,Sheet!BW3,Sheet!CM3,Sheet!DC3), 0)</f>
        <v>3</v>
      </c>
      <c r="L3" s="4">
        <f>ROUND(AVERAGE(Sheet!AR3,Sheet!BH3,Sheet!BX3,Sheet!CN3,Sheet!DD3), 0)</f>
        <v>4</v>
      </c>
      <c r="M3" s="4">
        <f>ROUND(AVERAGE(Sheet!AS3,Sheet!BI3,Sheet!BY3,Sheet!CO3,Sheet!DE3), 0)</f>
        <v>4</v>
      </c>
      <c r="N3" s="4">
        <f>ROUND(AVERAGE(Sheet!AT3,Sheet!BJ3,Sheet!BZ3,Sheet!CP3,Sheet!DF3), 0)</f>
        <v>4</v>
      </c>
      <c r="O3" s="4">
        <f>ROUND(AVERAGE(Sheet!AU3,Sheet!BK3,Sheet!CA3,Sheet!CQ3,Sheet!DG3), 0)</f>
        <v>3</v>
      </c>
      <c r="Q3" s="4">
        <f t="shared" ref="Q3:Q4" si="1">SUM(A3:E3)</f>
        <v>20</v>
      </c>
      <c r="R3" s="4">
        <f t="shared" ref="R3:R4" si="2">SUM(F3:G3)</f>
        <v>8</v>
      </c>
      <c r="S3" s="4">
        <f t="shared" ref="S3:S4" si="3">SUM(H3:L3)</f>
        <v>18</v>
      </c>
      <c r="T3" s="4">
        <f t="shared" ref="T3:T4" si="4">SUM(M3:O3)</f>
        <v>11</v>
      </c>
      <c r="V3" s="4" t="str">
        <f t="shared" ref="V3:V4" si="5">_xlfn.IFS(Q3&lt;=5, "1-5", Q3&lt;=10, "6-10", Q3&lt;=15, "11-15", Q3&lt;=20, "16-20", Q3&lt;=25, "21-25")</f>
        <v>16-20</v>
      </c>
      <c r="W3" s="4" t="str">
        <f t="shared" ref="W3:W4" si="6">_xlfn.IFS(R3&lt;=5, "1-5", R3&lt;=10, "6-10", R3&lt;=15, "11-15", R3&lt;=20, "16-20", R3&lt;=25, "21-25")</f>
        <v>6-10</v>
      </c>
      <c r="X3" s="4" t="str">
        <f t="shared" ref="X3:X4" si="7">_xlfn.IFS(S3&lt;=5, "1-5", S3&lt;=10, "6-10", S3&lt;=15, "11-15", S3&lt;=20, "16-20", S3&lt;=25, "21-25")</f>
        <v>16-20</v>
      </c>
      <c r="Y3" s="4" t="str">
        <f t="shared" ref="Y3:Y4" si="8">_xlfn.IFS(T3&lt;=5, "1-5", T3&lt;=10, "6-10", T3&lt;=15, "11-15", T3&lt;=20, "16-20", T3&lt;=25, "21-25")</f>
        <v>11-15</v>
      </c>
    </row>
    <row r="4" spans="1:25" x14ac:dyDescent="0.3">
      <c r="A4">
        <f>ROUND(AVERAGE(Sheet!AG4,Sheet!AW4,Sheet!BM4,Sheet!CC4,Sheet!CS4), 0)</f>
        <v>4</v>
      </c>
      <c r="B4">
        <f>ROUND(AVERAGE(Sheet!AH4,Sheet!AX4,Sheet!BN4,Sheet!CD4,Sheet!CT4), 0)</f>
        <v>5</v>
      </c>
      <c r="C4">
        <f>ROUND(AVERAGE(Sheet!AI4,Sheet!AY4,Sheet!BO4,Sheet!CE4,Sheet!CU4), 0)</f>
        <v>5</v>
      </c>
      <c r="D4">
        <f>ROUND(AVERAGE(Sheet!AJ4,Sheet!AZ4,Sheet!BP4,Sheet!CF4,Sheet!CV4), 0)</f>
        <v>5</v>
      </c>
      <c r="E4" s="4">
        <f>ROUND(AVERAGE(Sheet!AK4,Sheet!BA4,Sheet!BQ4,Sheet!CG4,Sheet!CW4), 0)</f>
        <v>5</v>
      </c>
      <c r="F4" s="4">
        <f>ROUND(AVERAGE(Sheet!AL4,Sheet!BB4,Sheet!BR4,Sheet!CH4,Sheet!CX4), 0)</f>
        <v>4</v>
      </c>
      <c r="G4" s="4">
        <f>ROUND(AVERAGE(Sheet!AM4,Sheet!BC4,Sheet!BS4,Sheet!CI4,Sheet!CY4), 0)</f>
        <v>1</v>
      </c>
      <c r="H4" s="4">
        <f>ROUND(AVERAGE(Sheet!AN4,Sheet!BD4,Sheet!BT4,Sheet!CJ4,Sheet!CZ4), 0)</f>
        <v>5</v>
      </c>
      <c r="I4" s="4">
        <f>ROUND(AVERAGE(Sheet!AO4,Sheet!BE4,Sheet!BU4,Sheet!CK4,Sheet!DA4), 0)</f>
        <v>5</v>
      </c>
      <c r="J4" s="4">
        <f>ROUND(AVERAGE(Sheet!AP4,Sheet!BF4,Sheet!BV4,Sheet!CL4,Sheet!DB4), 0)</f>
        <v>5</v>
      </c>
      <c r="K4" s="4">
        <f>ROUND(AVERAGE(Sheet!AQ4,Sheet!BG4,Sheet!BW4,Sheet!CM4,Sheet!DC4), 0)</f>
        <v>5</v>
      </c>
      <c r="L4" s="4">
        <f>ROUND(AVERAGE(Sheet!AR4,Sheet!BH4,Sheet!BX4,Sheet!CN4,Sheet!DD4), 0)</f>
        <v>3</v>
      </c>
      <c r="M4" s="4">
        <f>ROUND(AVERAGE(Sheet!AS4,Sheet!BI4,Sheet!BY4,Sheet!CO4,Sheet!DE4), 0)</f>
        <v>4</v>
      </c>
      <c r="N4" s="4">
        <f>ROUND(AVERAGE(Sheet!AT4,Sheet!BJ4,Sheet!BZ4,Sheet!CP4,Sheet!DF4), 0)</f>
        <v>5</v>
      </c>
      <c r="O4" s="4">
        <f>ROUND(AVERAGE(Sheet!AU4,Sheet!BK4,Sheet!CA4,Sheet!CQ4,Sheet!DG4), 0)</f>
        <v>3</v>
      </c>
      <c r="Q4" s="4">
        <f t="shared" si="1"/>
        <v>24</v>
      </c>
      <c r="R4" s="4">
        <f t="shared" si="2"/>
        <v>5</v>
      </c>
      <c r="S4" s="4">
        <f t="shared" si="3"/>
        <v>23</v>
      </c>
      <c r="T4" s="4">
        <f t="shared" si="4"/>
        <v>12</v>
      </c>
      <c r="V4" s="4" t="str">
        <f t="shared" si="5"/>
        <v>21-25</v>
      </c>
      <c r="W4" s="4" t="str">
        <f t="shared" si="6"/>
        <v>1-5</v>
      </c>
      <c r="X4" s="4" t="str">
        <f t="shared" si="7"/>
        <v>21-25</v>
      </c>
      <c r="Y4" s="4" t="str">
        <f t="shared" si="8"/>
        <v>11-15</v>
      </c>
    </row>
    <row r="5" spans="1:25" hidden="1" x14ac:dyDescent="0.3"/>
    <row r="6" spans="1:25" hidden="1" x14ac:dyDescent="0.3"/>
    <row r="7" spans="1:25" x14ac:dyDescent="0.3">
      <c r="A7">
        <f>ROUND(AVERAGE(Sheet!AG7,Sheet!AW7,Sheet!BM7,Sheet!CC7,Sheet!CS7), 0)</f>
        <v>5</v>
      </c>
      <c r="B7">
        <f>ROUND(AVERAGE(Sheet!AH7,Sheet!AX7,Sheet!BN7,Sheet!CD7,Sheet!CT7), 0)</f>
        <v>5</v>
      </c>
      <c r="C7">
        <f>ROUND(AVERAGE(Sheet!AI7,Sheet!AY7,Sheet!BO7,Sheet!CE7,Sheet!CU7), 0)</f>
        <v>5</v>
      </c>
      <c r="D7">
        <f>ROUND(AVERAGE(Sheet!AJ7,Sheet!AZ7,Sheet!BP7,Sheet!CF7,Sheet!CV7), 0)</f>
        <v>5</v>
      </c>
      <c r="E7" s="4">
        <f>ROUND(AVERAGE(Sheet!AK7,Sheet!BA7,Sheet!BQ7,Sheet!CG7,Sheet!CW7), 0)</f>
        <v>5</v>
      </c>
      <c r="F7" s="4">
        <f>ROUND(AVERAGE(Sheet!AL7,Sheet!BB7,Sheet!BR7,Sheet!CH7,Sheet!CX7), 0)</f>
        <v>5</v>
      </c>
      <c r="G7" s="4">
        <f>ROUND(AVERAGE(Sheet!AM7,Sheet!BC7,Sheet!BS7,Sheet!CI7,Sheet!CY7), 0)</f>
        <v>4</v>
      </c>
      <c r="H7" s="4">
        <f>ROUND(AVERAGE(Sheet!AN7,Sheet!BD7,Sheet!BT7,Sheet!CJ7,Sheet!CZ7), 0)</f>
        <v>4</v>
      </c>
      <c r="I7" s="4">
        <f>ROUND(AVERAGE(Sheet!AO7,Sheet!BE7,Sheet!BU7,Sheet!CK7,Sheet!DA7), 0)</f>
        <v>4</v>
      </c>
      <c r="J7" s="4">
        <f>ROUND(AVERAGE(Sheet!AP7,Sheet!BF7,Sheet!BV7,Sheet!CL7,Sheet!DB7), 0)</f>
        <v>5</v>
      </c>
      <c r="K7" s="4">
        <f>ROUND(AVERAGE(Sheet!AQ7,Sheet!BG7,Sheet!BW7,Sheet!CM7,Sheet!DC7), 0)</f>
        <v>4</v>
      </c>
      <c r="L7" s="4">
        <f>ROUND(AVERAGE(Sheet!AR7,Sheet!BH7,Sheet!BX7,Sheet!CN7,Sheet!DD7), 0)</f>
        <v>5</v>
      </c>
      <c r="M7" s="4">
        <f>ROUND(AVERAGE(Sheet!AS7,Sheet!BI7,Sheet!BY7,Sheet!CO7,Sheet!DE7), 0)</f>
        <v>5</v>
      </c>
      <c r="N7" s="4">
        <f>ROUND(AVERAGE(Sheet!AT7,Sheet!BJ7,Sheet!BZ7,Sheet!CP7,Sheet!DF7), 0)</f>
        <v>5</v>
      </c>
      <c r="O7" s="4">
        <f>ROUND(AVERAGE(Sheet!AU7,Sheet!BK7,Sheet!CA7,Sheet!CQ7,Sheet!DG7), 0)</f>
        <v>1</v>
      </c>
      <c r="Q7" s="4">
        <f t="shared" ref="Q7:Q8" si="9">SUM(A7:E7)</f>
        <v>25</v>
      </c>
      <c r="R7" s="4">
        <f t="shared" ref="R7:R8" si="10">SUM(F7:G7)</f>
        <v>9</v>
      </c>
      <c r="S7" s="4">
        <f t="shared" ref="S7:S8" si="11">SUM(H7:L7)</f>
        <v>22</v>
      </c>
      <c r="T7" s="4">
        <f t="shared" ref="T7:T8" si="12">SUM(M7:O7)</f>
        <v>11</v>
      </c>
      <c r="V7" s="4" t="str">
        <f t="shared" ref="V7:V8" si="13">_xlfn.IFS(Q7&lt;=5, "1-5", Q7&lt;=10, "6-10", Q7&lt;=15, "11-15", Q7&lt;=20, "16-20", Q7&lt;=25, "21-25")</f>
        <v>21-25</v>
      </c>
      <c r="W7" s="4" t="str">
        <f t="shared" ref="W7:W8" si="14">_xlfn.IFS(R7&lt;=5, "1-5", R7&lt;=10, "6-10", R7&lt;=15, "11-15", R7&lt;=20, "16-20", R7&lt;=25, "21-25")</f>
        <v>6-10</v>
      </c>
      <c r="X7" s="4" t="str">
        <f t="shared" ref="X7:X8" si="15">_xlfn.IFS(S7&lt;=5, "1-5", S7&lt;=10, "6-10", S7&lt;=15, "11-15", S7&lt;=20, "16-20", S7&lt;=25, "21-25")</f>
        <v>21-25</v>
      </c>
      <c r="Y7" s="4" t="str">
        <f t="shared" ref="Y7:Y8" si="16">_xlfn.IFS(T7&lt;=5, "1-5", T7&lt;=10, "6-10", T7&lt;=15, "11-15", T7&lt;=20, "16-20", T7&lt;=25, "21-25")</f>
        <v>11-15</v>
      </c>
    </row>
    <row r="8" spans="1:25" x14ac:dyDescent="0.3">
      <c r="A8">
        <f>ROUND(AVERAGE(Sheet!AG8,Sheet!AW8,Sheet!BM8,Sheet!CC8,Sheet!CS8), 0)</f>
        <v>5</v>
      </c>
      <c r="B8">
        <f>ROUND(AVERAGE(Sheet!AH8,Sheet!AX8,Sheet!BN8,Sheet!CD8,Sheet!CT8), 0)</f>
        <v>5</v>
      </c>
      <c r="C8">
        <f>ROUND(AVERAGE(Sheet!AI8,Sheet!AY8,Sheet!BO8,Sheet!CE8,Sheet!CU8), 0)</f>
        <v>5</v>
      </c>
      <c r="D8">
        <f>ROUND(AVERAGE(Sheet!AJ8,Sheet!AZ8,Sheet!BP8,Sheet!CF8,Sheet!CV8), 0)</f>
        <v>5</v>
      </c>
      <c r="E8" s="4">
        <f>ROUND(AVERAGE(Sheet!AK8,Sheet!BA8,Sheet!BQ8,Sheet!CG8,Sheet!CW8), 0)</f>
        <v>5</v>
      </c>
      <c r="F8" s="4">
        <f>ROUND(AVERAGE(Sheet!AL8,Sheet!BB8,Sheet!BR8,Sheet!CH8,Sheet!CX8), 0)</f>
        <v>4</v>
      </c>
      <c r="G8" s="4">
        <f>ROUND(AVERAGE(Sheet!AM8,Sheet!BC8,Sheet!BS8,Sheet!CI8,Sheet!CY8), 0)</f>
        <v>4</v>
      </c>
      <c r="H8" s="4">
        <f>ROUND(AVERAGE(Sheet!AN8,Sheet!BD8,Sheet!BT8,Sheet!CJ8,Sheet!CZ8), 0)</f>
        <v>3</v>
      </c>
      <c r="I8" s="4">
        <f>ROUND(AVERAGE(Sheet!AO8,Sheet!BE8,Sheet!BU8,Sheet!CK8,Sheet!DA8), 0)</f>
        <v>4</v>
      </c>
      <c r="J8" s="4">
        <f>ROUND(AVERAGE(Sheet!AP8,Sheet!BF8,Sheet!BV8,Sheet!CL8,Sheet!DB8), 0)</f>
        <v>4</v>
      </c>
      <c r="K8" s="4">
        <f>ROUND(AVERAGE(Sheet!AQ8,Sheet!BG8,Sheet!BW8,Sheet!CM8,Sheet!DC8), 0)</f>
        <v>3</v>
      </c>
      <c r="L8" s="4">
        <f>ROUND(AVERAGE(Sheet!AR8,Sheet!BH8,Sheet!BX8,Sheet!CN8,Sheet!DD8), 0)</f>
        <v>4</v>
      </c>
      <c r="M8" s="4">
        <f>ROUND(AVERAGE(Sheet!AS8,Sheet!BI8,Sheet!BY8,Sheet!CO8,Sheet!DE8), 0)</f>
        <v>4</v>
      </c>
      <c r="N8" s="4">
        <f>ROUND(AVERAGE(Sheet!AT8,Sheet!BJ8,Sheet!BZ8,Sheet!CP8,Sheet!DF8), 0)</f>
        <v>4</v>
      </c>
      <c r="O8" s="4">
        <f>ROUND(AVERAGE(Sheet!AU8,Sheet!BK8,Sheet!CA8,Sheet!CQ8,Sheet!DG8), 0)</f>
        <v>2</v>
      </c>
      <c r="Q8" s="4">
        <f t="shared" si="9"/>
        <v>25</v>
      </c>
      <c r="R8" s="4">
        <f t="shared" si="10"/>
        <v>8</v>
      </c>
      <c r="S8" s="4">
        <f t="shared" si="11"/>
        <v>18</v>
      </c>
      <c r="T8" s="4">
        <f t="shared" si="12"/>
        <v>10</v>
      </c>
      <c r="V8" s="4" t="str">
        <f t="shared" si="13"/>
        <v>21-25</v>
      </c>
      <c r="W8" s="4" t="str">
        <f t="shared" si="14"/>
        <v>6-10</v>
      </c>
      <c r="X8" s="4" t="str">
        <f t="shared" si="15"/>
        <v>16-20</v>
      </c>
      <c r="Y8" s="4" t="str">
        <f t="shared" si="16"/>
        <v>6-10</v>
      </c>
    </row>
    <row r="9" spans="1:25" hidden="1" x14ac:dyDescent="0.3"/>
    <row r="10" spans="1:25" x14ac:dyDescent="0.3">
      <c r="A10">
        <f>ROUND(AVERAGE(Sheet!AG10,Sheet!AW10,Sheet!BM10,Sheet!CC10,Sheet!CS10), 0)</f>
        <v>5</v>
      </c>
      <c r="B10">
        <f>ROUND(AVERAGE(Sheet!AH10,Sheet!AX10,Sheet!BN10,Sheet!CD10,Sheet!CT10), 0)</f>
        <v>5</v>
      </c>
      <c r="C10">
        <f>ROUND(AVERAGE(Sheet!AI10,Sheet!AY10,Sheet!BO10,Sheet!CE10,Sheet!CU10), 0)</f>
        <v>5</v>
      </c>
      <c r="D10">
        <f>ROUND(AVERAGE(Sheet!AJ10,Sheet!AZ10,Sheet!BP10,Sheet!CF10,Sheet!CV10), 0)</f>
        <v>4</v>
      </c>
      <c r="E10" s="4">
        <f>ROUND(AVERAGE(Sheet!AK10,Sheet!BA10,Sheet!BQ10,Sheet!CG10,Sheet!CW10), 0)</f>
        <v>4</v>
      </c>
      <c r="F10" s="4">
        <f>ROUND(AVERAGE(Sheet!AL10,Sheet!BB10,Sheet!BR10,Sheet!CH10,Sheet!CX10), 0)</f>
        <v>4</v>
      </c>
      <c r="G10" s="4">
        <f>ROUND(AVERAGE(Sheet!AM10,Sheet!BC10,Sheet!BS10,Sheet!CI10,Sheet!CY10), 0)</f>
        <v>2</v>
      </c>
      <c r="H10" s="4">
        <f>ROUND(AVERAGE(Sheet!AN10,Sheet!BD10,Sheet!BT10,Sheet!CJ10,Sheet!CZ10), 0)</f>
        <v>1</v>
      </c>
      <c r="I10" s="4">
        <f>ROUND(AVERAGE(Sheet!AO10,Sheet!BE10,Sheet!BU10,Sheet!CK10,Sheet!DA10), 0)</f>
        <v>2</v>
      </c>
      <c r="J10" s="4">
        <f>ROUND(AVERAGE(Sheet!AP10,Sheet!BF10,Sheet!BV10,Sheet!CL10,Sheet!DB10), 0)</f>
        <v>3</v>
      </c>
      <c r="K10" s="4">
        <f>ROUND(AVERAGE(Sheet!AQ10,Sheet!BG10,Sheet!BW10,Sheet!CM10,Sheet!DC10), 0)</f>
        <v>1</v>
      </c>
      <c r="L10" s="4">
        <f>ROUND(AVERAGE(Sheet!AR10,Sheet!BH10,Sheet!BX10,Sheet!CN10,Sheet!DD10), 0)</f>
        <v>2</v>
      </c>
      <c r="M10" s="4">
        <f>ROUND(AVERAGE(Sheet!AS10,Sheet!BI10,Sheet!BY10,Sheet!CO10,Sheet!DE10), 0)</f>
        <v>4</v>
      </c>
      <c r="N10" s="4">
        <f>ROUND(AVERAGE(Sheet!AT10,Sheet!BJ10,Sheet!BZ10,Sheet!CP10,Sheet!DF10), 0)</f>
        <v>5</v>
      </c>
      <c r="O10" s="4">
        <f>ROUND(AVERAGE(Sheet!AU10,Sheet!BK10,Sheet!CA10,Sheet!CQ10,Sheet!DG10), 0)</f>
        <v>2</v>
      </c>
      <c r="Q10" s="4">
        <f>SUM(A10:E10)</f>
        <v>23</v>
      </c>
      <c r="R10" s="4">
        <f>SUM(F10:G10)</f>
        <v>6</v>
      </c>
      <c r="S10" s="4">
        <f>SUM(H10:L10)</f>
        <v>9</v>
      </c>
      <c r="T10" s="4">
        <f>SUM(M10:O10)</f>
        <v>11</v>
      </c>
      <c r="V10" s="4" t="str">
        <f>_xlfn.IFS(Q10&lt;=5, "1-5", Q10&lt;=10, "6-10", Q10&lt;=15, "11-15", Q10&lt;=20, "16-20", Q10&lt;=25, "21-25")</f>
        <v>21-25</v>
      </c>
      <c r="W10" s="4" t="str">
        <f t="shared" ref="W10" si="17">_xlfn.IFS(R10&lt;=5, "1-5", R10&lt;=10, "6-10", R10&lt;=15, "11-15", R10&lt;=20, "16-20", R10&lt;=25, "21-25")</f>
        <v>6-10</v>
      </c>
      <c r="X10" s="4" t="str">
        <f t="shared" ref="X10" si="18">_xlfn.IFS(S10&lt;=5, "1-5", S10&lt;=10, "6-10", S10&lt;=15, "11-15", S10&lt;=20, "16-20", S10&lt;=25, "21-25")</f>
        <v>6-10</v>
      </c>
      <c r="Y10" s="4" t="str">
        <f t="shared" ref="Y10" si="19">_xlfn.IFS(T10&lt;=5, "1-5", T10&lt;=10, "6-10", T10&lt;=15, "11-15", T10&lt;=20, "16-20", T10&lt;=25, "21-25")</f>
        <v>11-15</v>
      </c>
    </row>
    <row r="11" spans="1:25" hidden="1" x14ac:dyDescent="0.3"/>
    <row r="12" spans="1:25" hidden="1" x14ac:dyDescent="0.3"/>
    <row r="13" spans="1:25" x14ac:dyDescent="0.3">
      <c r="A13">
        <f>ROUND(AVERAGE(Sheet!AG13,Sheet!AW13,Sheet!BM13,Sheet!CC13,Sheet!CS13), 0)</f>
        <v>5</v>
      </c>
      <c r="B13">
        <f>ROUND(AVERAGE(Sheet!AH13,Sheet!AX13,Sheet!BN13,Sheet!CD13,Sheet!CT13), 0)</f>
        <v>5</v>
      </c>
      <c r="C13">
        <f>ROUND(AVERAGE(Sheet!AI13,Sheet!AY13,Sheet!BO13,Sheet!CE13,Sheet!CU13), 0)</f>
        <v>5</v>
      </c>
      <c r="D13">
        <f>ROUND(AVERAGE(Sheet!AJ13,Sheet!AZ13,Sheet!BP13,Sheet!CF13,Sheet!CV13), 0)</f>
        <v>5</v>
      </c>
      <c r="E13" s="4">
        <f>ROUND(AVERAGE(Sheet!AK13,Sheet!BA13,Sheet!BQ13,Sheet!CG13,Sheet!CW13), 0)</f>
        <v>5</v>
      </c>
      <c r="F13" s="4">
        <f>ROUND(AVERAGE(Sheet!AL13,Sheet!BB13,Sheet!BR13,Sheet!CH13,Sheet!CX13), 0)</f>
        <v>4</v>
      </c>
      <c r="G13" s="4">
        <f>ROUND(AVERAGE(Sheet!AM13,Sheet!BC13,Sheet!BS13,Sheet!CI13,Sheet!CY13), 0)</f>
        <v>3</v>
      </c>
      <c r="H13" s="4">
        <f>ROUND(AVERAGE(Sheet!AN13,Sheet!BD13,Sheet!BT13,Sheet!CJ13,Sheet!CZ13), 0)</f>
        <v>5</v>
      </c>
      <c r="I13" s="4">
        <f>ROUND(AVERAGE(Sheet!AO13,Sheet!BE13,Sheet!BU13,Sheet!CK13,Sheet!DA13), 0)</f>
        <v>5</v>
      </c>
      <c r="J13" s="4">
        <f>ROUND(AVERAGE(Sheet!AP13,Sheet!BF13,Sheet!BV13,Sheet!CL13,Sheet!DB13), 0)</f>
        <v>5</v>
      </c>
      <c r="K13" s="4">
        <f>ROUND(AVERAGE(Sheet!AQ13,Sheet!BG13,Sheet!BW13,Sheet!CM13,Sheet!DC13), 0)</f>
        <v>5</v>
      </c>
      <c r="L13" s="4">
        <f>ROUND(AVERAGE(Sheet!AR13,Sheet!BH13,Sheet!BX13,Sheet!CN13,Sheet!DD13), 0)</f>
        <v>5</v>
      </c>
      <c r="M13" s="4">
        <f>ROUND(AVERAGE(Sheet!AS13,Sheet!BI13,Sheet!BY13,Sheet!CO13,Sheet!DE13), 0)</f>
        <v>5</v>
      </c>
      <c r="N13" s="4">
        <f>ROUND(AVERAGE(Sheet!AT13,Sheet!BJ13,Sheet!BZ13,Sheet!CP13,Sheet!DF13), 0)</f>
        <v>5</v>
      </c>
      <c r="O13" s="4">
        <f>ROUND(AVERAGE(Sheet!AU13,Sheet!BK13,Sheet!CA13,Sheet!CQ13,Sheet!DG13), 0)</f>
        <v>3</v>
      </c>
      <c r="Q13" s="4">
        <f>SUM(A13:E13)</f>
        <v>25</v>
      </c>
      <c r="R13" s="4">
        <f>SUM(F13:G13)</f>
        <v>7</v>
      </c>
      <c r="S13" s="4">
        <f>SUM(H13:L13)</f>
        <v>25</v>
      </c>
      <c r="T13" s="4">
        <f>SUM(M13:O13)</f>
        <v>13</v>
      </c>
      <c r="V13" s="4" t="str">
        <f>_xlfn.IFS(Q13&lt;=5, "1-5", Q13&lt;=10, "6-10", Q13&lt;=15, "11-15", Q13&lt;=20, "16-20", Q13&lt;=25, "21-25")</f>
        <v>21-25</v>
      </c>
      <c r="W13" s="4" t="str">
        <f t="shared" ref="W13" si="20">_xlfn.IFS(R13&lt;=5, "1-5", R13&lt;=10, "6-10", R13&lt;=15, "11-15", R13&lt;=20, "16-20", R13&lt;=25, "21-25")</f>
        <v>6-10</v>
      </c>
      <c r="X13" s="4" t="str">
        <f t="shared" ref="X13" si="21">_xlfn.IFS(S13&lt;=5, "1-5", S13&lt;=10, "6-10", S13&lt;=15, "11-15", S13&lt;=20, "16-20", S13&lt;=25, "21-25")</f>
        <v>21-25</v>
      </c>
      <c r="Y13" s="4" t="str">
        <f t="shared" ref="Y13" si="22">_xlfn.IFS(T13&lt;=5, "1-5", T13&lt;=10, "6-10", T13&lt;=15, "11-15", T13&lt;=20, "16-20", T13&lt;=25, "21-25")</f>
        <v>11-15</v>
      </c>
    </row>
    <row r="14" spans="1:25" hidden="1" x14ac:dyDescent="0.3"/>
    <row r="15" spans="1:25" x14ac:dyDescent="0.3">
      <c r="A15">
        <f>ROUND(AVERAGE(Sheet!AG15,Sheet!AW15,Sheet!BM15,Sheet!CC15,Sheet!CS15), 0)</f>
        <v>4</v>
      </c>
      <c r="B15">
        <f>ROUND(AVERAGE(Sheet!AH15,Sheet!AX15,Sheet!BN15,Sheet!CD15,Sheet!CT15), 0)</f>
        <v>5</v>
      </c>
      <c r="C15">
        <f>ROUND(AVERAGE(Sheet!AI15,Sheet!AY15,Sheet!BO15,Sheet!CE15,Sheet!CU15), 0)</f>
        <v>5</v>
      </c>
      <c r="D15">
        <f>ROUND(AVERAGE(Sheet!AJ15,Sheet!AZ15,Sheet!BP15,Sheet!CF15,Sheet!CV15), 0)</f>
        <v>5</v>
      </c>
      <c r="E15" s="4">
        <f>ROUND(AVERAGE(Sheet!AK15,Sheet!BA15,Sheet!BQ15,Sheet!CG15,Sheet!CW15), 0)</f>
        <v>5</v>
      </c>
      <c r="F15" s="4">
        <f>ROUND(AVERAGE(Sheet!AL15,Sheet!BB15,Sheet!BR15,Sheet!CH15,Sheet!CX15), 0)</f>
        <v>4</v>
      </c>
      <c r="G15" s="4">
        <f>ROUND(AVERAGE(Sheet!AM15,Sheet!BC15,Sheet!BS15,Sheet!CI15,Sheet!CY15), 0)</f>
        <v>5</v>
      </c>
      <c r="H15" s="4">
        <f>ROUND(AVERAGE(Sheet!AN15,Sheet!BD15,Sheet!BT15,Sheet!CJ15,Sheet!CZ15), 0)</f>
        <v>4</v>
      </c>
      <c r="I15" s="4">
        <f>ROUND(AVERAGE(Sheet!AO15,Sheet!BE15,Sheet!BU15,Sheet!CK15,Sheet!DA15), 0)</f>
        <v>5</v>
      </c>
      <c r="J15" s="4">
        <f>ROUND(AVERAGE(Sheet!AP15,Sheet!BF15,Sheet!BV15,Sheet!CL15,Sheet!DB15), 0)</f>
        <v>5</v>
      </c>
      <c r="K15" s="4">
        <f>ROUND(AVERAGE(Sheet!AQ15,Sheet!BG15,Sheet!BW15,Sheet!CM15,Sheet!DC15), 0)</f>
        <v>4</v>
      </c>
      <c r="L15" s="4">
        <f>ROUND(AVERAGE(Sheet!AR15,Sheet!BH15,Sheet!BX15,Sheet!CN15,Sheet!DD15), 0)</f>
        <v>5</v>
      </c>
      <c r="M15" s="4">
        <f>ROUND(AVERAGE(Sheet!AS15,Sheet!BI15,Sheet!BY15,Sheet!CO15,Sheet!DE15), 0)</f>
        <v>4</v>
      </c>
      <c r="N15" s="4">
        <f>ROUND(AVERAGE(Sheet!AT15,Sheet!BJ15,Sheet!BZ15,Sheet!CP15,Sheet!DF15), 0)</f>
        <v>5</v>
      </c>
      <c r="O15" s="4">
        <f>ROUND(AVERAGE(Sheet!AU15,Sheet!BK15,Sheet!CA15,Sheet!CQ15,Sheet!DG15), 0)</f>
        <v>3</v>
      </c>
      <c r="Q15" s="4">
        <f>SUM(A15:E15)</f>
        <v>24</v>
      </c>
      <c r="R15" s="4">
        <f>SUM(F15:G15)</f>
        <v>9</v>
      </c>
      <c r="S15" s="4">
        <f>SUM(H15:L15)</f>
        <v>23</v>
      </c>
      <c r="T15" s="4">
        <f>SUM(M15:O15)</f>
        <v>12</v>
      </c>
      <c r="V15" s="4" t="str">
        <f>_xlfn.IFS(Q15&lt;=5, "1-5", Q15&lt;=10, "6-10", Q15&lt;=15, "11-15", Q15&lt;=20, "16-20", Q15&lt;=25, "21-25")</f>
        <v>21-25</v>
      </c>
      <c r="W15" s="4" t="str">
        <f t="shared" ref="W15" si="23">_xlfn.IFS(R15&lt;=5, "1-5", R15&lt;=10, "6-10", R15&lt;=15, "11-15", R15&lt;=20, "16-20", R15&lt;=25, "21-25")</f>
        <v>6-10</v>
      </c>
      <c r="X15" s="4" t="str">
        <f t="shared" ref="X15" si="24">_xlfn.IFS(S15&lt;=5, "1-5", S15&lt;=10, "6-10", S15&lt;=15, "11-15", S15&lt;=20, "16-20", S15&lt;=25, "21-25")</f>
        <v>21-25</v>
      </c>
      <c r="Y15" s="4" t="str">
        <f t="shared" ref="Y15" si="25">_xlfn.IFS(T15&lt;=5, "1-5", T15&lt;=10, "6-10", T15&lt;=15, "11-15", T15&lt;=20, "16-20", T15&lt;=25, "21-25")</f>
        <v>11-15</v>
      </c>
    </row>
    <row r="16" spans="1:25" hidden="1" x14ac:dyDescent="0.3"/>
    <row r="17" spans="1:25" x14ac:dyDescent="0.3">
      <c r="A17">
        <f>ROUND(AVERAGE(Sheet!AG17,Sheet!AW17,Sheet!BM17,Sheet!CC17,Sheet!CS17), 0)</f>
        <v>4</v>
      </c>
      <c r="B17">
        <f>ROUND(AVERAGE(Sheet!AH17,Sheet!AX17,Sheet!BN17,Sheet!CD17,Sheet!CT17), 0)</f>
        <v>5</v>
      </c>
      <c r="C17">
        <f>ROUND(AVERAGE(Sheet!AI17,Sheet!AY17,Sheet!BO17,Sheet!CE17,Sheet!CU17), 0)</f>
        <v>5</v>
      </c>
      <c r="D17">
        <f>ROUND(AVERAGE(Sheet!AJ17,Sheet!AZ17,Sheet!BP17,Sheet!CF17,Sheet!CV17), 0)</f>
        <v>5</v>
      </c>
      <c r="E17" s="4">
        <f>ROUND(AVERAGE(Sheet!AK17,Sheet!BA17,Sheet!BQ17,Sheet!CG17,Sheet!CW17), 0)</f>
        <v>5</v>
      </c>
      <c r="F17" s="4">
        <f>ROUND(AVERAGE(Sheet!AL17,Sheet!BB17,Sheet!BR17,Sheet!CH17,Sheet!CX17), 0)</f>
        <v>4</v>
      </c>
      <c r="G17" s="4">
        <f>ROUND(AVERAGE(Sheet!AM17,Sheet!BC17,Sheet!BS17,Sheet!CI17,Sheet!CY17), 0)</f>
        <v>4</v>
      </c>
      <c r="H17" s="4">
        <f>ROUND(AVERAGE(Sheet!AN17,Sheet!BD17,Sheet!BT17,Sheet!CJ17,Sheet!CZ17), 0)</f>
        <v>5</v>
      </c>
      <c r="I17" s="4">
        <f>ROUND(AVERAGE(Sheet!AO17,Sheet!BE17,Sheet!BU17,Sheet!CK17,Sheet!DA17), 0)</f>
        <v>5</v>
      </c>
      <c r="J17" s="4">
        <f>ROUND(AVERAGE(Sheet!AP17,Sheet!BF17,Sheet!BV17,Sheet!CL17,Sheet!DB17), 0)</f>
        <v>4</v>
      </c>
      <c r="K17" s="4">
        <f>ROUND(AVERAGE(Sheet!AQ17,Sheet!BG17,Sheet!BW17,Sheet!CM17,Sheet!DC17), 0)</f>
        <v>4</v>
      </c>
      <c r="L17" s="4">
        <f>ROUND(AVERAGE(Sheet!AR17,Sheet!BH17,Sheet!BX17,Sheet!CN17,Sheet!DD17), 0)</f>
        <v>4</v>
      </c>
      <c r="M17" s="4">
        <f>ROUND(AVERAGE(Sheet!AS17,Sheet!BI17,Sheet!BY17,Sheet!CO17,Sheet!DE17), 0)</f>
        <v>4</v>
      </c>
      <c r="N17" s="4">
        <f>ROUND(AVERAGE(Sheet!AT17,Sheet!BJ17,Sheet!BZ17,Sheet!CP17,Sheet!DF17), 0)</f>
        <v>5</v>
      </c>
      <c r="O17" s="4">
        <f>ROUND(AVERAGE(Sheet!AU17,Sheet!BK17,Sheet!CA17,Sheet!CQ17,Sheet!DG17), 0)</f>
        <v>2</v>
      </c>
      <c r="Q17" s="4">
        <f t="shared" ref="Q17:Q24" si="26">SUM(A17:E17)</f>
        <v>24</v>
      </c>
      <c r="R17" s="4">
        <f t="shared" ref="R17:R24" si="27">SUM(F17:G17)</f>
        <v>8</v>
      </c>
      <c r="S17" s="4">
        <f t="shared" ref="S17:S24" si="28">SUM(H17:L17)</f>
        <v>22</v>
      </c>
      <c r="T17" s="4">
        <f t="shared" ref="T17:T24" si="29">SUM(M17:O17)</f>
        <v>11</v>
      </c>
      <c r="V17" s="4" t="str">
        <f t="shared" ref="V17:V24" si="30">_xlfn.IFS(Q17&lt;=5, "1-5", Q17&lt;=10, "6-10", Q17&lt;=15, "11-15", Q17&lt;=20, "16-20", Q17&lt;=25, "21-25")</f>
        <v>21-25</v>
      </c>
      <c r="W17" s="4" t="str">
        <f t="shared" ref="W17:W24" si="31">_xlfn.IFS(R17&lt;=5, "1-5", R17&lt;=10, "6-10", R17&lt;=15, "11-15", R17&lt;=20, "16-20", R17&lt;=25, "21-25")</f>
        <v>6-10</v>
      </c>
      <c r="X17" s="4" t="str">
        <f t="shared" ref="X17:X24" si="32">_xlfn.IFS(S17&lt;=5, "1-5", S17&lt;=10, "6-10", S17&lt;=15, "11-15", S17&lt;=20, "16-20", S17&lt;=25, "21-25")</f>
        <v>21-25</v>
      </c>
      <c r="Y17" s="4" t="str">
        <f t="shared" ref="Y17:Y24" si="33">_xlfn.IFS(T17&lt;=5, "1-5", T17&lt;=10, "6-10", T17&lt;=15, "11-15", T17&lt;=20, "16-20", T17&lt;=25, "21-25")</f>
        <v>11-15</v>
      </c>
    </row>
    <row r="18" spans="1:25" x14ac:dyDescent="0.3">
      <c r="A18">
        <f>ROUND(AVERAGE(Sheet!AG18,Sheet!AW18,Sheet!BM18,Sheet!CC18,Sheet!CS18), 0)</f>
        <v>5</v>
      </c>
      <c r="B18">
        <f>ROUND(AVERAGE(Sheet!AH18,Sheet!AX18,Sheet!BN18,Sheet!CD18,Sheet!CT18), 0)</f>
        <v>5</v>
      </c>
      <c r="C18">
        <f>ROUND(AVERAGE(Sheet!AI18,Sheet!AY18,Sheet!BO18,Sheet!CE18,Sheet!CU18), 0)</f>
        <v>5</v>
      </c>
      <c r="D18">
        <f>ROUND(AVERAGE(Sheet!AJ18,Sheet!AZ18,Sheet!BP18,Sheet!CF18,Sheet!CV18), 0)</f>
        <v>4</v>
      </c>
      <c r="E18" s="4">
        <f>ROUND(AVERAGE(Sheet!AK18,Sheet!BA18,Sheet!BQ18,Sheet!CG18,Sheet!CW18), 0)</f>
        <v>3</v>
      </c>
      <c r="F18" s="4">
        <f>ROUND(AVERAGE(Sheet!AL18,Sheet!BB18,Sheet!BR18,Sheet!CH18,Sheet!CX18), 0)</f>
        <v>4</v>
      </c>
      <c r="G18" s="4">
        <f>ROUND(AVERAGE(Sheet!AM18,Sheet!BC18,Sheet!BS18,Sheet!CI18,Sheet!CY18), 0)</f>
        <v>5</v>
      </c>
      <c r="H18" s="4">
        <f>ROUND(AVERAGE(Sheet!AN18,Sheet!BD18,Sheet!BT18,Sheet!CJ18,Sheet!CZ18), 0)</f>
        <v>5</v>
      </c>
      <c r="I18" s="4">
        <f>ROUND(AVERAGE(Sheet!AO18,Sheet!BE18,Sheet!BU18,Sheet!CK18,Sheet!DA18), 0)</f>
        <v>5</v>
      </c>
      <c r="J18" s="4">
        <f>ROUND(AVERAGE(Sheet!AP18,Sheet!BF18,Sheet!BV18,Sheet!CL18,Sheet!DB18), 0)</f>
        <v>5</v>
      </c>
      <c r="K18" s="4">
        <f>ROUND(AVERAGE(Sheet!AQ18,Sheet!BG18,Sheet!BW18,Sheet!CM18,Sheet!DC18), 0)</f>
        <v>4</v>
      </c>
      <c r="L18" s="4">
        <f>ROUND(AVERAGE(Sheet!AR18,Sheet!BH18,Sheet!BX18,Sheet!CN18,Sheet!DD18), 0)</f>
        <v>5</v>
      </c>
      <c r="M18" s="4">
        <f>ROUND(AVERAGE(Sheet!AS18,Sheet!BI18,Sheet!BY18,Sheet!CO18,Sheet!DE18), 0)</f>
        <v>4</v>
      </c>
      <c r="N18" s="4">
        <f>ROUND(AVERAGE(Sheet!AT18,Sheet!BJ18,Sheet!BZ18,Sheet!CP18,Sheet!DF18), 0)</f>
        <v>4</v>
      </c>
      <c r="O18" s="4">
        <f>ROUND(AVERAGE(Sheet!AU18,Sheet!BK18,Sheet!CA18,Sheet!CQ18,Sheet!DG18), 0)</f>
        <v>5</v>
      </c>
      <c r="Q18" s="4">
        <f t="shared" si="26"/>
        <v>22</v>
      </c>
      <c r="R18" s="4">
        <f t="shared" si="27"/>
        <v>9</v>
      </c>
      <c r="S18" s="4">
        <f t="shared" si="28"/>
        <v>24</v>
      </c>
      <c r="T18" s="4">
        <f t="shared" si="29"/>
        <v>13</v>
      </c>
      <c r="V18" s="4" t="str">
        <f t="shared" si="30"/>
        <v>21-25</v>
      </c>
      <c r="W18" s="4" t="str">
        <f t="shared" si="31"/>
        <v>6-10</v>
      </c>
      <c r="X18" s="4" t="str">
        <f t="shared" si="32"/>
        <v>21-25</v>
      </c>
      <c r="Y18" s="4" t="str">
        <f t="shared" si="33"/>
        <v>11-15</v>
      </c>
    </row>
    <row r="19" spans="1:25" x14ac:dyDescent="0.3">
      <c r="A19">
        <f>ROUND(AVERAGE(Sheet!AG19,Sheet!AW19,Sheet!BM19,Sheet!CC19,Sheet!CS19), 0)</f>
        <v>4</v>
      </c>
      <c r="B19">
        <f>ROUND(AVERAGE(Sheet!AH19,Sheet!AX19,Sheet!BN19,Sheet!CD19,Sheet!CT19), 0)</f>
        <v>5</v>
      </c>
      <c r="C19">
        <f>ROUND(AVERAGE(Sheet!AI19,Sheet!AY19,Sheet!BO19,Sheet!CE19,Sheet!CU19), 0)</f>
        <v>5</v>
      </c>
      <c r="D19">
        <f>ROUND(AVERAGE(Sheet!AJ19,Sheet!AZ19,Sheet!BP19,Sheet!CF19,Sheet!CV19), 0)</f>
        <v>5</v>
      </c>
      <c r="E19" s="4">
        <f>ROUND(AVERAGE(Sheet!AK19,Sheet!BA19,Sheet!BQ19,Sheet!CG19,Sheet!CW19), 0)</f>
        <v>5</v>
      </c>
      <c r="F19" s="4">
        <f>ROUND(AVERAGE(Sheet!AL19,Sheet!BB19,Sheet!BR19,Sheet!CH19,Sheet!CX19), 0)</f>
        <v>4</v>
      </c>
      <c r="G19" s="4">
        <f>ROUND(AVERAGE(Sheet!AM19,Sheet!BC19,Sheet!BS19,Sheet!CI19,Sheet!CY19), 0)</f>
        <v>5</v>
      </c>
      <c r="H19" s="4">
        <f>ROUND(AVERAGE(Sheet!AN19,Sheet!BD19,Sheet!BT19,Sheet!CJ19,Sheet!CZ19), 0)</f>
        <v>3</v>
      </c>
      <c r="I19" s="4">
        <f>ROUND(AVERAGE(Sheet!AO19,Sheet!BE19,Sheet!BU19,Sheet!CK19,Sheet!DA19), 0)</f>
        <v>4</v>
      </c>
      <c r="J19" s="4">
        <f>ROUND(AVERAGE(Sheet!AP19,Sheet!BF19,Sheet!BV19,Sheet!CL19,Sheet!DB19), 0)</f>
        <v>4</v>
      </c>
      <c r="K19" s="4">
        <f>ROUND(AVERAGE(Sheet!AQ19,Sheet!BG19,Sheet!BW19,Sheet!CM19,Sheet!DC19), 0)</f>
        <v>3</v>
      </c>
      <c r="L19" s="4">
        <f>ROUND(AVERAGE(Sheet!AR19,Sheet!BH19,Sheet!BX19,Sheet!CN19,Sheet!DD19), 0)</f>
        <v>4</v>
      </c>
      <c r="M19" s="4">
        <f>ROUND(AVERAGE(Sheet!AS19,Sheet!BI19,Sheet!BY19,Sheet!CO19,Sheet!DE19), 0)</f>
        <v>4</v>
      </c>
      <c r="N19" s="4">
        <f>ROUND(AVERAGE(Sheet!AT19,Sheet!BJ19,Sheet!BZ19,Sheet!CP19,Sheet!DF19), 0)</f>
        <v>5</v>
      </c>
      <c r="O19" s="4">
        <f>ROUND(AVERAGE(Sheet!AU19,Sheet!BK19,Sheet!CA19,Sheet!CQ19,Sheet!DG19), 0)</f>
        <v>3</v>
      </c>
      <c r="Q19" s="4">
        <f t="shared" si="26"/>
        <v>24</v>
      </c>
      <c r="R19" s="4">
        <f t="shared" si="27"/>
        <v>9</v>
      </c>
      <c r="S19" s="4">
        <f t="shared" si="28"/>
        <v>18</v>
      </c>
      <c r="T19" s="4">
        <f t="shared" si="29"/>
        <v>12</v>
      </c>
      <c r="V19" s="4" t="str">
        <f t="shared" si="30"/>
        <v>21-25</v>
      </c>
      <c r="W19" s="4" t="str">
        <f t="shared" si="31"/>
        <v>6-10</v>
      </c>
      <c r="X19" s="4" t="str">
        <f t="shared" si="32"/>
        <v>16-20</v>
      </c>
      <c r="Y19" s="4" t="str">
        <f t="shared" si="33"/>
        <v>11-15</v>
      </c>
    </row>
    <row r="20" spans="1:25" x14ac:dyDescent="0.3">
      <c r="A20">
        <f>ROUND(AVERAGE(Sheet!AG20,Sheet!AW20,Sheet!BM20,Sheet!CC20,Sheet!CS20), 0)</f>
        <v>4</v>
      </c>
      <c r="B20">
        <f>ROUND(AVERAGE(Sheet!AH20,Sheet!AX20,Sheet!BN20,Sheet!CD20,Sheet!CT20), 0)</f>
        <v>5</v>
      </c>
      <c r="C20">
        <f>ROUND(AVERAGE(Sheet!AI20,Sheet!AY20,Sheet!BO20,Sheet!CE20,Sheet!CU20), 0)</f>
        <v>5</v>
      </c>
      <c r="D20">
        <f>ROUND(AVERAGE(Sheet!AJ20,Sheet!AZ20,Sheet!BP20,Sheet!CF20,Sheet!CV20), 0)</f>
        <v>5</v>
      </c>
      <c r="E20" s="4">
        <f>ROUND(AVERAGE(Sheet!AK20,Sheet!BA20,Sheet!BQ20,Sheet!CG20,Sheet!CW20), 0)</f>
        <v>5</v>
      </c>
      <c r="F20" s="4">
        <f>ROUND(AVERAGE(Sheet!AL20,Sheet!BB20,Sheet!BR20,Sheet!CH20,Sheet!CX20), 0)</f>
        <v>4</v>
      </c>
      <c r="G20" s="4">
        <f>ROUND(AVERAGE(Sheet!AM20,Sheet!BC20,Sheet!BS20,Sheet!CI20,Sheet!CY20), 0)</f>
        <v>4</v>
      </c>
      <c r="H20" s="4">
        <f>ROUND(AVERAGE(Sheet!AN20,Sheet!BD20,Sheet!BT20,Sheet!CJ20,Sheet!CZ20), 0)</f>
        <v>5</v>
      </c>
      <c r="I20" s="4">
        <f>ROUND(AVERAGE(Sheet!AO20,Sheet!BE20,Sheet!BU20,Sheet!CK20,Sheet!DA20), 0)</f>
        <v>5</v>
      </c>
      <c r="J20" s="4">
        <f>ROUND(AVERAGE(Sheet!AP20,Sheet!BF20,Sheet!BV20,Sheet!CL20,Sheet!DB20), 0)</f>
        <v>5</v>
      </c>
      <c r="K20" s="4">
        <f>ROUND(AVERAGE(Sheet!AQ20,Sheet!BG20,Sheet!BW20,Sheet!CM20,Sheet!DC20), 0)</f>
        <v>5</v>
      </c>
      <c r="L20" s="4">
        <f>ROUND(AVERAGE(Sheet!AR20,Sheet!BH20,Sheet!BX20,Sheet!CN20,Sheet!DD20), 0)</f>
        <v>5</v>
      </c>
      <c r="M20" s="4">
        <f>ROUND(AVERAGE(Sheet!AS20,Sheet!BI20,Sheet!BY20,Sheet!CO20,Sheet!DE20), 0)</f>
        <v>4</v>
      </c>
      <c r="N20" s="4">
        <f>ROUND(AVERAGE(Sheet!AT20,Sheet!BJ20,Sheet!BZ20,Sheet!CP20,Sheet!DF20), 0)</f>
        <v>5</v>
      </c>
      <c r="O20" s="4">
        <f>ROUND(AVERAGE(Sheet!AU20,Sheet!BK20,Sheet!CA20,Sheet!CQ20,Sheet!DG20), 0)</f>
        <v>3</v>
      </c>
      <c r="Q20" s="4">
        <f t="shared" si="26"/>
        <v>24</v>
      </c>
      <c r="R20" s="4">
        <f t="shared" si="27"/>
        <v>8</v>
      </c>
      <c r="S20" s="4">
        <f t="shared" si="28"/>
        <v>25</v>
      </c>
      <c r="T20" s="4">
        <f t="shared" si="29"/>
        <v>12</v>
      </c>
      <c r="V20" s="4" t="str">
        <f t="shared" si="30"/>
        <v>21-25</v>
      </c>
      <c r="W20" s="4" t="str">
        <f t="shared" si="31"/>
        <v>6-10</v>
      </c>
      <c r="X20" s="4" t="str">
        <f t="shared" si="32"/>
        <v>21-25</v>
      </c>
      <c r="Y20" s="4" t="str">
        <f t="shared" si="33"/>
        <v>11-15</v>
      </c>
    </row>
    <row r="21" spans="1:25" x14ac:dyDescent="0.3">
      <c r="A21">
        <f>ROUND(AVERAGE(Sheet!AG21,Sheet!AW21,Sheet!BM21,Sheet!CC21,Sheet!CS21), 0)</f>
        <v>4</v>
      </c>
      <c r="B21">
        <f>ROUND(AVERAGE(Sheet!AH21,Sheet!AX21,Sheet!BN21,Sheet!CD21,Sheet!CT21), 0)</f>
        <v>4</v>
      </c>
      <c r="C21">
        <f>ROUND(AVERAGE(Sheet!AI21,Sheet!AY21,Sheet!BO21,Sheet!CE21,Sheet!CU21), 0)</f>
        <v>4</v>
      </c>
      <c r="D21">
        <f>ROUND(AVERAGE(Sheet!AJ21,Sheet!AZ21,Sheet!BP21,Sheet!CF21,Sheet!CV21), 0)</f>
        <v>5</v>
      </c>
      <c r="E21" s="4">
        <f>ROUND(AVERAGE(Sheet!AK21,Sheet!BA21,Sheet!BQ21,Sheet!CG21,Sheet!CW21), 0)</f>
        <v>4</v>
      </c>
      <c r="F21" s="4">
        <f>ROUND(AVERAGE(Sheet!AL21,Sheet!BB21,Sheet!BR21,Sheet!CH21,Sheet!CX21), 0)</f>
        <v>3</v>
      </c>
      <c r="G21" s="4">
        <f>ROUND(AVERAGE(Sheet!AM21,Sheet!BC21,Sheet!BS21,Sheet!CI21,Sheet!CY21), 0)</f>
        <v>4</v>
      </c>
      <c r="H21" s="4">
        <f>ROUND(AVERAGE(Sheet!AN21,Sheet!BD21,Sheet!BT21,Sheet!CJ21,Sheet!CZ21), 0)</f>
        <v>3</v>
      </c>
      <c r="I21" s="4">
        <f>ROUND(AVERAGE(Sheet!AO21,Sheet!BE21,Sheet!BU21,Sheet!CK21,Sheet!DA21), 0)</f>
        <v>3</v>
      </c>
      <c r="J21" s="4">
        <f>ROUND(AVERAGE(Sheet!AP21,Sheet!BF21,Sheet!BV21,Sheet!CL21,Sheet!DB21), 0)</f>
        <v>3</v>
      </c>
      <c r="K21" s="4">
        <f>ROUND(AVERAGE(Sheet!AQ21,Sheet!BG21,Sheet!BW21,Sheet!CM21,Sheet!DC21), 0)</f>
        <v>4</v>
      </c>
      <c r="L21" s="4">
        <f>ROUND(AVERAGE(Sheet!AR21,Sheet!BH21,Sheet!BX21,Sheet!CN21,Sheet!DD21), 0)</f>
        <v>4</v>
      </c>
      <c r="M21" s="4">
        <f>ROUND(AVERAGE(Sheet!AS21,Sheet!BI21,Sheet!BY21,Sheet!CO21,Sheet!DE21), 0)</f>
        <v>4</v>
      </c>
      <c r="N21" s="4">
        <f>ROUND(AVERAGE(Sheet!AT21,Sheet!BJ21,Sheet!BZ21,Sheet!CP21,Sheet!DF21), 0)</f>
        <v>5</v>
      </c>
      <c r="O21" s="4">
        <f>ROUND(AVERAGE(Sheet!AU21,Sheet!BK21,Sheet!CA21,Sheet!CQ21,Sheet!DG21), 0)</f>
        <v>4</v>
      </c>
      <c r="Q21">
        <f t="shared" si="26"/>
        <v>21</v>
      </c>
      <c r="R21">
        <f t="shared" si="27"/>
        <v>7</v>
      </c>
      <c r="S21">
        <f t="shared" si="28"/>
        <v>17</v>
      </c>
      <c r="T21">
        <f t="shared" si="29"/>
        <v>13</v>
      </c>
      <c r="V21" t="str">
        <f t="shared" si="30"/>
        <v>21-25</v>
      </c>
      <c r="W21" t="str">
        <f t="shared" si="31"/>
        <v>6-10</v>
      </c>
      <c r="X21" t="str">
        <f t="shared" si="32"/>
        <v>16-20</v>
      </c>
      <c r="Y21" t="str">
        <f t="shared" si="33"/>
        <v>11-15</v>
      </c>
    </row>
    <row r="22" spans="1:25" x14ac:dyDescent="0.3">
      <c r="A22">
        <f>ROUND(AVERAGE(Sheet!AG22,Sheet!AW22,Sheet!BM22,Sheet!CC22,Sheet!CS22), 0)</f>
        <v>3</v>
      </c>
      <c r="B22">
        <f>ROUND(AVERAGE(Sheet!AH22,Sheet!AX22,Sheet!BN22,Sheet!CD22,Sheet!CT22), 0)</f>
        <v>4</v>
      </c>
      <c r="C22">
        <f>ROUND(AVERAGE(Sheet!AI22,Sheet!AY22,Sheet!BO22,Sheet!CE22,Sheet!CU22), 0)</f>
        <v>4</v>
      </c>
      <c r="D22">
        <f>ROUND(AVERAGE(Sheet!AJ22,Sheet!AZ22,Sheet!BP22,Sheet!CF22,Sheet!CV22), 0)</f>
        <v>4</v>
      </c>
      <c r="E22" s="4">
        <f>ROUND(AVERAGE(Sheet!AK22,Sheet!BA22,Sheet!BQ22,Sheet!CG22,Sheet!CW22), 0)</f>
        <v>3</v>
      </c>
      <c r="F22" s="4">
        <f>ROUND(AVERAGE(Sheet!AL22,Sheet!BB22,Sheet!BR22,Sheet!CH22,Sheet!CX22), 0)</f>
        <v>4</v>
      </c>
      <c r="G22" s="4">
        <f>ROUND(AVERAGE(Sheet!AM22,Sheet!BC22,Sheet!BS22,Sheet!CI22,Sheet!CY22), 0)</f>
        <v>4</v>
      </c>
      <c r="H22" s="4">
        <f>ROUND(AVERAGE(Sheet!AN22,Sheet!BD22,Sheet!BT22,Sheet!CJ22,Sheet!CZ22), 0)</f>
        <v>4</v>
      </c>
      <c r="I22" s="4">
        <f>ROUND(AVERAGE(Sheet!AO22,Sheet!BE22,Sheet!BU22,Sheet!CK22,Sheet!DA22), 0)</f>
        <v>4</v>
      </c>
      <c r="J22" s="4">
        <f>ROUND(AVERAGE(Sheet!AP22,Sheet!BF22,Sheet!BV22,Sheet!CL22,Sheet!DB22), 0)</f>
        <v>4</v>
      </c>
      <c r="K22" s="4">
        <f>ROUND(AVERAGE(Sheet!AQ22,Sheet!BG22,Sheet!BW22,Sheet!CM22,Sheet!DC22), 0)</f>
        <v>5</v>
      </c>
      <c r="L22" s="4">
        <f>ROUND(AVERAGE(Sheet!AR22,Sheet!BH22,Sheet!BX22,Sheet!CN22,Sheet!DD22), 0)</f>
        <v>4</v>
      </c>
      <c r="M22" s="4">
        <f>ROUND(AVERAGE(Sheet!AS22,Sheet!BI22,Sheet!BY22,Sheet!CO22,Sheet!DE22), 0)</f>
        <v>4</v>
      </c>
      <c r="N22" s="4">
        <f>ROUND(AVERAGE(Sheet!AT22,Sheet!BJ22,Sheet!BZ22,Sheet!CP22,Sheet!DF22), 0)</f>
        <v>4</v>
      </c>
      <c r="O22" s="4">
        <f>ROUND(AVERAGE(Sheet!AU22,Sheet!BK22,Sheet!CA22,Sheet!CQ22,Sheet!DG22), 0)</f>
        <v>4</v>
      </c>
      <c r="Q22">
        <f t="shared" si="26"/>
        <v>18</v>
      </c>
      <c r="R22">
        <f t="shared" si="27"/>
        <v>8</v>
      </c>
      <c r="S22">
        <f t="shared" si="28"/>
        <v>21</v>
      </c>
      <c r="T22">
        <f t="shared" si="29"/>
        <v>12</v>
      </c>
      <c r="V22" t="str">
        <f t="shared" si="30"/>
        <v>16-20</v>
      </c>
      <c r="W22" t="str">
        <f t="shared" si="31"/>
        <v>6-10</v>
      </c>
      <c r="X22" t="str">
        <f t="shared" si="32"/>
        <v>21-25</v>
      </c>
      <c r="Y22" t="str">
        <f t="shared" si="33"/>
        <v>11-15</v>
      </c>
    </row>
    <row r="23" spans="1:25" x14ac:dyDescent="0.3">
      <c r="A23">
        <f>ROUND(AVERAGE(Sheet!AG23,Sheet!AW23,Sheet!BM23,Sheet!CC23,Sheet!CS23), 0)</f>
        <v>5</v>
      </c>
      <c r="B23">
        <f>ROUND(AVERAGE(Sheet!AH23,Sheet!AX23,Sheet!BN23,Sheet!CD23,Sheet!CT23), 0)</f>
        <v>5</v>
      </c>
      <c r="C23">
        <f>ROUND(AVERAGE(Sheet!AI23,Sheet!AY23,Sheet!BO23,Sheet!CE23,Sheet!CU23), 0)</f>
        <v>5</v>
      </c>
      <c r="D23">
        <f>ROUND(AVERAGE(Sheet!AJ23,Sheet!AZ23,Sheet!BP23,Sheet!CF23,Sheet!CV23), 0)</f>
        <v>5</v>
      </c>
      <c r="E23" s="4">
        <f>ROUND(AVERAGE(Sheet!AK23,Sheet!BA23,Sheet!BQ23,Sheet!CG23,Sheet!CW23), 0)</f>
        <v>5</v>
      </c>
      <c r="F23" s="4">
        <f>ROUND(AVERAGE(Sheet!AL23,Sheet!BB23,Sheet!BR23,Sheet!CH23,Sheet!CX23), 0)</f>
        <v>4</v>
      </c>
      <c r="G23" s="4">
        <f>ROUND(AVERAGE(Sheet!AM23,Sheet!BC23,Sheet!BS23,Sheet!CI23,Sheet!CY23), 0)</f>
        <v>4</v>
      </c>
      <c r="H23" s="4">
        <f>ROUND(AVERAGE(Sheet!AN23,Sheet!BD23,Sheet!BT23,Sheet!CJ23,Sheet!CZ23), 0)</f>
        <v>4</v>
      </c>
      <c r="I23" s="4">
        <f>ROUND(AVERAGE(Sheet!AO23,Sheet!BE23,Sheet!BU23,Sheet!CK23,Sheet!DA23), 0)</f>
        <v>4</v>
      </c>
      <c r="J23" s="4">
        <f>ROUND(AVERAGE(Sheet!AP23,Sheet!BF23,Sheet!BV23,Sheet!CL23,Sheet!DB23), 0)</f>
        <v>4</v>
      </c>
      <c r="K23" s="4">
        <f>ROUND(AVERAGE(Sheet!AQ23,Sheet!BG23,Sheet!BW23,Sheet!CM23,Sheet!DC23), 0)</f>
        <v>4</v>
      </c>
      <c r="L23" s="4">
        <f>ROUND(AVERAGE(Sheet!AR23,Sheet!BH23,Sheet!BX23,Sheet!CN23,Sheet!DD23), 0)</f>
        <v>4</v>
      </c>
      <c r="M23" s="4">
        <f>ROUND(AVERAGE(Sheet!AS23,Sheet!BI23,Sheet!BY23,Sheet!CO23,Sheet!DE23), 0)</f>
        <v>4</v>
      </c>
      <c r="N23" s="4">
        <f>ROUND(AVERAGE(Sheet!AT23,Sheet!BJ23,Sheet!BZ23,Sheet!CP23,Sheet!DF23), 0)</f>
        <v>5</v>
      </c>
      <c r="O23" s="4">
        <f>ROUND(AVERAGE(Sheet!AU23,Sheet!BK23,Sheet!CA23,Sheet!CQ23,Sheet!DG23), 0)</f>
        <v>3</v>
      </c>
      <c r="Q23">
        <f t="shared" si="26"/>
        <v>25</v>
      </c>
      <c r="R23">
        <f t="shared" si="27"/>
        <v>8</v>
      </c>
      <c r="S23">
        <f t="shared" si="28"/>
        <v>20</v>
      </c>
      <c r="T23">
        <f t="shared" si="29"/>
        <v>12</v>
      </c>
      <c r="V23" t="str">
        <f t="shared" si="30"/>
        <v>21-25</v>
      </c>
      <c r="W23" t="str">
        <f t="shared" si="31"/>
        <v>6-10</v>
      </c>
      <c r="X23" t="str">
        <f t="shared" si="32"/>
        <v>16-20</v>
      </c>
      <c r="Y23" t="str">
        <f t="shared" si="33"/>
        <v>11-15</v>
      </c>
    </row>
    <row r="24" spans="1:25" x14ac:dyDescent="0.3">
      <c r="A24">
        <f>ROUND(AVERAGE(Sheet!AG24,Sheet!AW24,Sheet!BM24,Sheet!CC24,Sheet!CS24), 0)</f>
        <v>4</v>
      </c>
      <c r="B24">
        <f>ROUND(AVERAGE(Sheet!AH24,Sheet!AX24,Sheet!BN24,Sheet!CD24,Sheet!CT24), 0)</f>
        <v>3</v>
      </c>
      <c r="C24">
        <f>ROUND(AVERAGE(Sheet!AI24,Sheet!AY24,Sheet!BO24,Sheet!CE24,Sheet!CU24), 0)</f>
        <v>3</v>
      </c>
      <c r="D24">
        <f>ROUND(AVERAGE(Sheet!AJ24,Sheet!AZ24,Sheet!BP24,Sheet!CF24,Sheet!CV24), 0)</f>
        <v>4</v>
      </c>
      <c r="E24" s="4">
        <f>ROUND(AVERAGE(Sheet!AK24,Sheet!BA24,Sheet!BQ24,Sheet!CG24,Sheet!CW24), 0)</f>
        <v>4</v>
      </c>
      <c r="F24" s="4">
        <f>ROUND(AVERAGE(Sheet!AL24,Sheet!BB24,Sheet!BR24,Sheet!CH24,Sheet!CX24), 0)</f>
        <v>3</v>
      </c>
      <c r="G24" s="4">
        <f>ROUND(AVERAGE(Sheet!AM24,Sheet!BC24,Sheet!BS24,Sheet!CI24,Sheet!CY24), 0)</f>
        <v>4</v>
      </c>
      <c r="H24" s="4">
        <f>ROUND(AVERAGE(Sheet!AN24,Sheet!BD24,Sheet!BT24,Sheet!CJ24,Sheet!CZ24), 0)</f>
        <v>2</v>
      </c>
      <c r="I24" s="4">
        <f>ROUND(AVERAGE(Sheet!AO24,Sheet!BE24,Sheet!BU24,Sheet!CK24,Sheet!DA24), 0)</f>
        <v>3</v>
      </c>
      <c r="J24" s="4">
        <f>ROUND(AVERAGE(Sheet!AP24,Sheet!BF24,Sheet!BV24,Sheet!CL24,Sheet!DB24), 0)</f>
        <v>2</v>
      </c>
      <c r="K24" s="4">
        <f>ROUND(AVERAGE(Sheet!AQ24,Sheet!BG24,Sheet!BW24,Sheet!CM24,Sheet!DC24), 0)</f>
        <v>3</v>
      </c>
      <c r="L24" s="4">
        <f>ROUND(AVERAGE(Sheet!AR24,Sheet!BH24,Sheet!BX24,Sheet!CN24,Sheet!DD24), 0)</f>
        <v>3</v>
      </c>
      <c r="M24" s="4">
        <f>ROUND(AVERAGE(Sheet!AS24,Sheet!BI24,Sheet!BY24,Sheet!CO24,Sheet!DE24), 0)</f>
        <v>2</v>
      </c>
      <c r="N24" s="4">
        <f>ROUND(AVERAGE(Sheet!AT24,Sheet!BJ24,Sheet!BZ24,Sheet!CP24,Sheet!DF24), 0)</f>
        <v>3</v>
      </c>
      <c r="O24" s="4">
        <f>ROUND(AVERAGE(Sheet!AU24,Sheet!BK24,Sheet!CA24,Sheet!CQ24,Sheet!DG24), 0)</f>
        <v>4</v>
      </c>
      <c r="Q24">
        <f t="shared" si="26"/>
        <v>18</v>
      </c>
      <c r="R24">
        <f t="shared" si="27"/>
        <v>7</v>
      </c>
      <c r="S24">
        <f t="shared" si="28"/>
        <v>13</v>
      </c>
      <c r="T24">
        <f t="shared" si="29"/>
        <v>9</v>
      </c>
      <c r="V24" t="str">
        <f t="shared" si="30"/>
        <v>16-20</v>
      </c>
      <c r="W24" t="str">
        <f t="shared" si="31"/>
        <v>6-10</v>
      </c>
      <c r="X24" t="str">
        <f t="shared" si="32"/>
        <v>11-15</v>
      </c>
      <c r="Y24" t="str">
        <f t="shared" si="33"/>
        <v>6-10</v>
      </c>
    </row>
    <row r="25" spans="1:25" hidden="1" x14ac:dyDescent="0.3"/>
    <row r="26" spans="1:25" x14ac:dyDescent="0.3">
      <c r="A26">
        <f>ROUND(AVERAGE(Sheet!AG26,Sheet!AW26,Sheet!BM26,Sheet!CC26,Sheet!CS26), 0)</f>
        <v>5</v>
      </c>
      <c r="B26">
        <f>ROUND(AVERAGE(Sheet!AH26,Sheet!AX26,Sheet!BN26,Sheet!CD26,Sheet!CT26), 0)</f>
        <v>5</v>
      </c>
      <c r="C26">
        <f>ROUND(AVERAGE(Sheet!AI26,Sheet!AY26,Sheet!BO26,Sheet!CE26,Sheet!CU26), 0)</f>
        <v>5</v>
      </c>
      <c r="D26">
        <f>ROUND(AVERAGE(Sheet!AJ26,Sheet!AZ26,Sheet!BP26,Sheet!CF26,Sheet!CV26), 0)</f>
        <v>5</v>
      </c>
      <c r="E26" s="4">
        <f>ROUND(AVERAGE(Sheet!AK26,Sheet!BA26,Sheet!BQ26,Sheet!CG26,Sheet!CW26), 0)</f>
        <v>5</v>
      </c>
      <c r="F26" s="4">
        <f>ROUND(AVERAGE(Sheet!AL26,Sheet!BB26,Sheet!BR26,Sheet!CH26,Sheet!CX26), 0)</f>
        <v>3</v>
      </c>
      <c r="G26" s="4">
        <f>ROUND(AVERAGE(Sheet!AM26,Sheet!BC26,Sheet!BS26,Sheet!CI26,Sheet!CY26), 0)</f>
        <v>2</v>
      </c>
      <c r="H26" s="4">
        <f>ROUND(AVERAGE(Sheet!AN26,Sheet!BD26,Sheet!BT26,Sheet!CJ26,Sheet!CZ26), 0)</f>
        <v>4</v>
      </c>
      <c r="I26" s="4">
        <f>ROUND(AVERAGE(Sheet!AO26,Sheet!BE26,Sheet!BU26,Sheet!CK26,Sheet!DA26), 0)</f>
        <v>5</v>
      </c>
      <c r="J26" s="4">
        <f>ROUND(AVERAGE(Sheet!AP26,Sheet!BF26,Sheet!BV26,Sheet!CL26,Sheet!DB26), 0)</f>
        <v>5</v>
      </c>
      <c r="K26" s="4">
        <f>ROUND(AVERAGE(Sheet!AQ26,Sheet!BG26,Sheet!BW26,Sheet!CM26,Sheet!DC26), 0)</f>
        <v>4</v>
      </c>
      <c r="L26" s="4">
        <f>ROUND(AVERAGE(Sheet!AR26,Sheet!BH26,Sheet!BX26,Sheet!CN26,Sheet!DD26), 0)</f>
        <v>3</v>
      </c>
      <c r="M26" s="4">
        <f>ROUND(AVERAGE(Sheet!AS26,Sheet!BI26,Sheet!BY26,Sheet!CO26,Sheet!DE26), 0)</f>
        <v>2</v>
      </c>
      <c r="N26" s="4">
        <f>ROUND(AVERAGE(Sheet!AT26,Sheet!BJ26,Sheet!BZ26,Sheet!CP26,Sheet!DF26), 0)</f>
        <v>2</v>
      </c>
      <c r="O26" s="4">
        <f>ROUND(AVERAGE(Sheet!AU26,Sheet!BK26,Sheet!CA26,Sheet!CQ26,Sheet!DG26), 0)</f>
        <v>4</v>
      </c>
      <c r="Q26">
        <f t="shared" ref="Q26:Q33" si="34">SUM(A26:E26)</f>
        <v>25</v>
      </c>
      <c r="R26">
        <f t="shared" ref="R26:R33" si="35">SUM(F26:G26)</f>
        <v>5</v>
      </c>
      <c r="S26">
        <f t="shared" ref="S26:S33" si="36">SUM(H26:L26)</f>
        <v>21</v>
      </c>
      <c r="T26">
        <f t="shared" ref="T26:T33" si="37">SUM(M26:O26)</f>
        <v>8</v>
      </c>
      <c r="V26" t="str">
        <f t="shared" ref="V26:V33" si="38">_xlfn.IFS(Q26&lt;=5, "1-5", Q26&lt;=10, "6-10", Q26&lt;=15, "11-15", Q26&lt;=20, "16-20", Q26&lt;=25, "21-25")</f>
        <v>21-25</v>
      </c>
      <c r="W26" t="str">
        <f t="shared" ref="W26:W33" si="39">_xlfn.IFS(R26&lt;=5, "1-5", R26&lt;=10, "6-10", R26&lt;=15, "11-15", R26&lt;=20, "16-20", R26&lt;=25, "21-25")</f>
        <v>1-5</v>
      </c>
      <c r="X26" t="str">
        <f t="shared" ref="X26:X33" si="40">_xlfn.IFS(S26&lt;=5, "1-5", S26&lt;=10, "6-10", S26&lt;=15, "11-15", S26&lt;=20, "16-20", S26&lt;=25, "21-25")</f>
        <v>21-25</v>
      </c>
      <c r="Y26" t="str">
        <f t="shared" ref="Y26:Y33" si="41">_xlfn.IFS(T26&lt;=5, "1-5", T26&lt;=10, "6-10", T26&lt;=15, "11-15", T26&lt;=20, "16-20", T26&lt;=25, "21-25")</f>
        <v>6-10</v>
      </c>
    </row>
    <row r="27" spans="1:25" x14ac:dyDescent="0.3">
      <c r="A27">
        <f>ROUND(AVERAGE(Sheet!AG27,Sheet!AW27,Sheet!BM27,Sheet!CC27,Sheet!CS27), 0)</f>
        <v>5</v>
      </c>
      <c r="B27">
        <f>ROUND(AVERAGE(Sheet!AH27,Sheet!AX27,Sheet!BN27,Sheet!CD27,Sheet!CT27), 0)</f>
        <v>5</v>
      </c>
      <c r="C27">
        <f>ROUND(AVERAGE(Sheet!AI27,Sheet!AY27,Sheet!BO27,Sheet!CE27,Sheet!CU27), 0)</f>
        <v>4</v>
      </c>
      <c r="D27">
        <f>ROUND(AVERAGE(Sheet!AJ27,Sheet!AZ27,Sheet!BP27,Sheet!CF27,Sheet!CV27), 0)</f>
        <v>4</v>
      </c>
      <c r="E27" s="4">
        <f>ROUND(AVERAGE(Sheet!AK27,Sheet!BA27,Sheet!BQ27,Sheet!CG27,Sheet!CW27), 0)</f>
        <v>4</v>
      </c>
      <c r="F27" s="4">
        <f>ROUND(AVERAGE(Sheet!AL27,Sheet!BB27,Sheet!BR27,Sheet!CH27,Sheet!CX27), 0)</f>
        <v>3</v>
      </c>
      <c r="G27" s="4">
        <f>ROUND(AVERAGE(Sheet!AM27,Sheet!BC27,Sheet!BS27,Sheet!CI27,Sheet!CY27), 0)</f>
        <v>4</v>
      </c>
      <c r="H27" s="4">
        <f>ROUND(AVERAGE(Sheet!AN27,Sheet!BD27,Sheet!BT27,Sheet!CJ27,Sheet!CZ27), 0)</f>
        <v>4</v>
      </c>
      <c r="I27" s="4">
        <f>ROUND(AVERAGE(Sheet!AO27,Sheet!BE27,Sheet!BU27,Sheet!CK27,Sheet!DA27), 0)</f>
        <v>3</v>
      </c>
      <c r="J27" s="4">
        <f>ROUND(AVERAGE(Sheet!AP27,Sheet!BF27,Sheet!BV27,Sheet!CL27,Sheet!DB27), 0)</f>
        <v>3</v>
      </c>
      <c r="K27" s="4">
        <f>ROUND(AVERAGE(Sheet!AQ27,Sheet!BG27,Sheet!BW27,Sheet!CM27,Sheet!DC27), 0)</f>
        <v>4</v>
      </c>
      <c r="L27" s="4">
        <f>ROUND(AVERAGE(Sheet!AR27,Sheet!BH27,Sheet!BX27,Sheet!CN27,Sheet!DD27), 0)</f>
        <v>4</v>
      </c>
      <c r="M27" s="4">
        <f>ROUND(AVERAGE(Sheet!AS27,Sheet!BI27,Sheet!BY27,Sheet!CO27,Sheet!DE27), 0)</f>
        <v>4</v>
      </c>
      <c r="N27" s="4">
        <f>ROUND(AVERAGE(Sheet!AT27,Sheet!BJ27,Sheet!BZ27,Sheet!CP27,Sheet!DF27), 0)</f>
        <v>5</v>
      </c>
      <c r="O27" s="4">
        <f>ROUND(AVERAGE(Sheet!AU27,Sheet!BK27,Sheet!CA27,Sheet!CQ27,Sheet!DG27), 0)</f>
        <v>4</v>
      </c>
      <c r="Q27">
        <f t="shared" si="34"/>
        <v>22</v>
      </c>
      <c r="R27">
        <f t="shared" si="35"/>
        <v>7</v>
      </c>
      <c r="S27">
        <f t="shared" si="36"/>
        <v>18</v>
      </c>
      <c r="T27">
        <f t="shared" si="37"/>
        <v>13</v>
      </c>
      <c r="V27" t="str">
        <f t="shared" si="38"/>
        <v>21-25</v>
      </c>
      <c r="W27" t="str">
        <f t="shared" si="39"/>
        <v>6-10</v>
      </c>
      <c r="X27" t="str">
        <f t="shared" si="40"/>
        <v>16-20</v>
      </c>
      <c r="Y27" t="str">
        <f t="shared" si="41"/>
        <v>11-15</v>
      </c>
    </row>
    <row r="28" spans="1:25" x14ac:dyDescent="0.3">
      <c r="A28">
        <f>ROUND(AVERAGE(Sheet!AG28,Sheet!AW28,Sheet!BM28,Sheet!CC28,Sheet!CS28), 0)</f>
        <v>4</v>
      </c>
      <c r="B28">
        <f>ROUND(AVERAGE(Sheet!AH28,Sheet!AX28,Sheet!BN28,Sheet!CD28,Sheet!CT28), 0)</f>
        <v>5</v>
      </c>
      <c r="C28">
        <f>ROUND(AVERAGE(Sheet!AI28,Sheet!AY28,Sheet!BO28,Sheet!CE28,Sheet!CU28), 0)</f>
        <v>5</v>
      </c>
      <c r="D28">
        <f>ROUND(AVERAGE(Sheet!AJ28,Sheet!AZ28,Sheet!BP28,Sheet!CF28,Sheet!CV28), 0)</f>
        <v>5</v>
      </c>
      <c r="E28" s="4">
        <f>ROUND(AVERAGE(Sheet!AK28,Sheet!BA28,Sheet!BQ28,Sheet!CG28,Sheet!CW28), 0)</f>
        <v>5</v>
      </c>
      <c r="F28" s="4">
        <f>ROUND(AVERAGE(Sheet!AL28,Sheet!BB28,Sheet!BR28,Sheet!CH28,Sheet!CX28), 0)</f>
        <v>4</v>
      </c>
      <c r="G28" s="4">
        <f>ROUND(AVERAGE(Sheet!AM28,Sheet!BC28,Sheet!BS28,Sheet!CI28,Sheet!CY28), 0)</f>
        <v>4</v>
      </c>
      <c r="H28" s="4">
        <f>ROUND(AVERAGE(Sheet!AN28,Sheet!BD28,Sheet!BT28,Sheet!CJ28,Sheet!CZ28), 0)</f>
        <v>5</v>
      </c>
      <c r="I28" s="4">
        <f>ROUND(AVERAGE(Sheet!AO28,Sheet!BE28,Sheet!BU28,Sheet!CK28,Sheet!DA28), 0)</f>
        <v>5</v>
      </c>
      <c r="J28" s="4">
        <f>ROUND(AVERAGE(Sheet!AP28,Sheet!BF28,Sheet!BV28,Sheet!CL28,Sheet!DB28), 0)</f>
        <v>5</v>
      </c>
      <c r="K28" s="4">
        <f>ROUND(AVERAGE(Sheet!AQ28,Sheet!BG28,Sheet!BW28,Sheet!CM28,Sheet!DC28), 0)</f>
        <v>4</v>
      </c>
      <c r="L28" s="4">
        <f>ROUND(AVERAGE(Sheet!AR28,Sheet!BH28,Sheet!BX28,Sheet!CN28,Sheet!DD28), 0)</f>
        <v>5</v>
      </c>
      <c r="M28" s="4">
        <f>ROUND(AVERAGE(Sheet!AS28,Sheet!BI28,Sheet!BY28,Sheet!CO28,Sheet!DE28), 0)</f>
        <v>4</v>
      </c>
      <c r="N28" s="4">
        <f>ROUND(AVERAGE(Sheet!AT28,Sheet!BJ28,Sheet!BZ28,Sheet!CP28,Sheet!DF28), 0)</f>
        <v>5</v>
      </c>
      <c r="O28" s="4">
        <f>ROUND(AVERAGE(Sheet!AU28,Sheet!BK28,Sheet!CA28,Sheet!CQ28,Sheet!DG28), 0)</f>
        <v>3</v>
      </c>
      <c r="Q28">
        <f t="shared" si="34"/>
        <v>24</v>
      </c>
      <c r="R28">
        <f t="shared" si="35"/>
        <v>8</v>
      </c>
      <c r="S28">
        <f t="shared" si="36"/>
        <v>24</v>
      </c>
      <c r="T28">
        <f t="shared" si="37"/>
        <v>12</v>
      </c>
      <c r="V28" t="str">
        <f t="shared" si="38"/>
        <v>21-25</v>
      </c>
      <c r="W28" t="str">
        <f t="shared" si="39"/>
        <v>6-10</v>
      </c>
      <c r="X28" t="str">
        <f t="shared" si="40"/>
        <v>21-25</v>
      </c>
      <c r="Y28" t="str">
        <f t="shared" si="41"/>
        <v>11-15</v>
      </c>
    </row>
    <row r="29" spans="1:25" x14ac:dyDescent="0.3">
      <c r="A29">
        <f>ROUND(AVERAGE(Sheet!AG29,Sheet!AW29,Sheet!BM29,Sheet!CC29,Sheet!CS29), 0)</f>
        <v>4</v>
      </c>
      <c r="B29">
        <f>ROUND(AVERAGE(Sheet!AH29,Sheet!AX29,Sheet!BN29,Sheet!CD29,Sheet!CT29), 0)</f>
        <v>5</v>
      </c>
      <c r="C29">
        <f>ROUND(AVERAGE(Sheet!AI29,Sheet!AY29,Sheet!BO29,Sheet!CE29,Sheet!CU29), 0)</f>
        <v>4</v>
      </c>
      <c r="D29">
        <f>ROUND(AVERAGE(Sheet!AJ29,Sheet!AZ29,Sheet!BP29,Sheet!CF29,Sheet!CV29), 0)</f>
        <v>3</v>
      </c>
      <c r="E29" s="4">
        <f>ROUND(AVERAGE(Sheet!AK29,Sheet!BA29,Sheet!BQ29,Sheet!CG29,Sheet!CW29), 0)</f>
        <v>4</v>
      </c>
      <c r="F29" s="4">
        <f>ROUND(AVERAGE(Sheet!AL29,Sheet!BB29,Sheet!BR29,Sheet!CH29,Sheet!CX29), 0)</f>
        <v>4</v>
      </c>
      <c r="G29" s="4">
        <f>ROUND(AVERAGE(Sheet!AM29,Sheet!BC29,Sheet!BS29,Sheet!CI29,Sheet!CY29), 0)</f>
        <v>4</v>
      </c>
      <c r="H29" s="4">
        <f>ROUND(AVERAGE(Sheet!AN29,Sheet!BD29,Sheet!BT29,Sheet!CJ29,Sheet!CZ29), 0)</f>
        <v>4</v>
      </c>
      <c r="I29" s="4">
        <f>ROUND(AVERAGE(Sheet!AO29,Sheet!BE29,Sheet!BU29,Sheet!CK29,Sheet!DA29), 0)</f>
        <v>5</v>
      </c>
      <c r="J29" s="4">
        <f>ROUND(AVERAGE(Sheet!AP29,Sheet!BF29,Sheet!BV29,Sheet!CL29,Sheet!DB29), 0)</f>
        <v>4</v>
      </c>
      <c r="K29" s="4">
        <f>ROUND(AVERAGE(Sheet!AQ29,Sheet!BG29,Sheet!BW29,Sheet!CM29,Sheet!DC29), 0)</f>
        <v>5</v>
      </c>
      <c r="L29" s="4">
        <f>ROUND(AVERAGE(Sheet!AR29,Sheet!BH29,Sheet!BX29,Sheet!CN29,Sheet!DD29), 0)</f>
        <v>4</v>
      </c>
      <c r="M29" s="4">
        <f>ROUND(AVERAGE(Sheet!AS29,Sheet!BI29,Sheet!BY29,Sheet!CO29,Sheet!DE29), 0)</f>
        <v>3</v>
      </c>
      <c r="N29" s="4">
        <f>ROUND(AVERAGE(Sheet!AT29,Sheet!BJ29,Sheet!BZ29,Sheet!CP29,Sheet!DF29), 0)</f>
        <v>5</v>
      </c>
      <c r="O29" s="4">
        <f>ROUND(AVERAGE(Sheet!AU29,Sheet!BK29,Sheet!CA29,Sheet!CQ29,Sheet!DG29), 0)</f>
        <v>2</v>
      </c>
      <c r="Q29">
        <f t="shared" si="34"/>
        <v>20</v>
      </c>
      <c r="R29">
        <f t="shared" si="35"/>
        <v>8</v>
      </c>
      <c r="S29">
        <f t="shared" si="36"/>
        <v>22</v>
      </c>
      <c r="T29">
        <f t="shared" si="37"/>
        <v>10</v>
      </c>
      <c r="V29" t="str">
        <f t="shared" si="38"/>
        <v>16-20</v>
      </c>
      <c r="W29" t="str">
        <f t="shared" si="39"/>
        <v>6-10</v>
      </c>
      <c r="X29" t="str">
        <f t="shared" si="40"/>
        <v>21-25</v>
      </c>
      <c r="Y29" t="str">
        <f t="shared" si="41"/>
        <v>6-10</v>
      </c>
    </row>
    <row r="30" spans="1:25" x14ac:dyDescent="0.3">
      <c r="A30">
        <f>ROUND(AVERAGE(Sheet!AG30,Sheet!AW30,Sheet!BM30,Sheet!CC30,Sheet!CS30), 0)</f>
        <v>4</v>
      </c>
      <c r="B30">
        <f>ROUND(AVERAGE(Sheet!AH30,Sheet!AX30,Sheet!BN30,Sheet!CD30,Sheet!CT30), 0)</f>
        <v>4</v>
      </c>
      <c r="C30">
        <f>ROUND(AVERAGE(Sheet!AI30,Sheet!AY30,Sheet!BO30,Sheet!CE30,Sheet!CU30), 0)</f>
        <v>5</v>
      </c>
      <c r="D30">
        <f>ROUND(AVERAGE(Sheet!AJ30,Sheet!AZ30,Sheet!BP30,Sheet!CF30,Sheet!CV30), 0)</f>
        <v>5</v>
      </c>
      <c r="E30" s="4">
        <f>ROUND(AVERAGE(Sheet!AK30,Sheet!BA30,Sheet!BQ30,Sheet!CG30,Sheet!CW30), 0)</f>
        <v>5</v>
      </c>
      <c r="F30" s="4">
        <f>ROUND(AVERAGE(Sheet!AL30,Sheet!BB30,Sheet!BR30,Sheet!CH30,Sheet!CX30), 0)</f>
        <v>4</v>
      </c>
      <c r="G30" s="4">
        <f>ROUND(AVERAGE(Sheet!AM30,Sheet!BC30,Sheet!BS30,Sheet!CI30,Sheet!CY30), 0)</f>
        <v>5</v>
      </c>
      <c r="H30" s="4">
        <f>ROUND(AVERAGE(Sheet!AN30,Sheet!BD30,Sheet!BT30,Sheet!CJ30,Sheet!CZ30), 0)</f>
        <v>4</v>
      </c>
      <c r="I30" s="4">
        <f>ROUND(AVERAGE(Sheet!AO30,Sheet!BE30,Sheet!BU30,Sheet!CK30,Sheet!DA30), 0)</f>
        <v>4</v>
      </c>
      <c r="J30" s="4">
        <f>ROUND(AVERAGE(Sheet!AP30,Sheet!BF30,Sheet!BV30,Sheet!CL30,Sheet!DB30), 0)</f>
        <v>4</v>
      </c>
      <c r="K30" s="4">
        <f>ROUND(AVERAGE(Sheet!AQ30,Sheet!BG30,Sheet!BW30,Sheet!CM30,Sheet!DC30), 0)</f>
        <v>4</v>
      </c>
      <c r="L30" s="4">
        <f>ROUND(AVERAGE(Sheet!AR30,Sheet!BH30,Sheet!BX30,Sheet!CN30,Sheet!DD30), 0)</f>
        <v>5</v>
      </c>
      <c r="M30" s="4">
        <f>ROUND(AVERAGE(Sheet!AS30,Sheet!BI30,Sheet!BY30,Sheet!CO30,Sheet!DE30), 0)</f>
        <v>4</v>
      </c>
      <c r="N30" s="4">
        <f>ROUND(AVERAGE(Sheet!AT30,Sheet!BJ30,Sheet!BZ30,Sheet!CP30,Sheet!DF30), 0)</f>
        <v>5</v>
      </c>
      <c r="O30" s="4">
        <f>ROUND(AVERAGE(Sheet!AU30,Sheet!BK30,Sheet!CA30,Sheet!CQ30,Sheet!DG30), 0)</f>
        <v>3</v>
      </c>
      <c r="Q30">
        <f t="shared" si="34"/>
        <v>23</v>
      </c>
      <c r="R30">
        <f t="shared" si="35"/>
        <v>9</v>
      </c>
      <c r="S30">
        <f t="shared" si="36"/>
        <v>21</v>
      </c>
      <c r="T30">
        <f t="shared" si="37"/>
        <v>12</v>
      </c>
      <c r="V30" t="str">
        <f t="shared" si="38"/>
        <v>21-25</v>
      </c>
      <c r="W30" t="str">
        <f t="shared" si="39"/>
        <v>6-10</v>
      </c>
      <c r="X30" t="str">
        <f t="shared" si="40"/>
        <v>21-25</v>
      </c>
      <c r="Y30" t="str">
        <f t="shared" si="41"/>
        <v>11-15</v>
      </c>
    </row>
    <row r="31" spans="1:25" x14ac:dyDescent="0.3">
      <c r="A31">
        <f>ROUND(AVERAGE(Sheet!AG31,Sheet!AW31,Sheet!BM31,Sheet!CC31,Sheet!CS31), 0)</f>
        <v>5</v>
      </c>
      <c r="B31">
        <f>ROUND(AVERAGE(Sheet!AH31,Sheet!AX31,Sheet!BN31,Sheet!CD31,Sheet!CT31), 0)</f>
        <v>5</v>
      </c>
      <c r="C31">
        <f>ROUND(AVERAGE(Sheet!AI31,Sheet!AY31,Sheet!BO31,Sheet!CE31,Sheet!CU31), 0)</f>
        <v>5</v>
      </c>
      <c r="D31">
        <f>ROUND(AVERAGE(Sheet!AJ31,Sheet!AZ31,Sheet!BP31,Sheet!CF31,Sheet!CV31), 0)</f>
        <v>5</v>
      </c>
      <c r="E31" s="4">
        <f>ROUND(AVERAGE(Sheet!AK31,Sheet!BA31,Sheet!BQ31,Sheet!CG31,Sheet!CW31), 0)</f>
        <v>5</v>
      </c>
      <c r="F31" s="4">
        <f>ROUND(AVERAGE(Sheet!AL31,Sheet!BB31,Sheet!BR31,Sheet!CH31,Sheet!CX31), 0)</f>
        <v>5</v>
      </c>
      <c r="G31" s="4">
        <f>ROUND(AVERAGE(Sheet!AM31,Sheet!BC31,Sheet!BS31,Sheet!CI31,Sheet!CY31), 0)</f>
        <v>5</v>
      </c>
      <c r="H31" s="4">
        <f>ROUND(AVERAGE(Sheet!AN31,Sheet!BD31,Sheet!BT31,Sheet!CJ31,Sheet!CZ31), 0)</f>
        <v>5</v>
      </c>
      <c r="I31" s="4">
        <f>ROUND(AVERAGE(Sheet!AO31,Sheet!BE31,Sheet!BU31,Sheet!CK31,Sheet!DA31), 0)</f>
        <v>5</v>
      </c>
      <c r="J31" s="4">
        <f>ROUND(AVERAGE(Sheet!AP31,Sheet!BF31,Sheet!BV31,Sheet!CL31,Sheet!DB31), 0)</f>
        <v>5</v>
      </c>
      <c r="K31" s="4">
        <f>ROUND(AVERAGE(Sheet!AQ31,Sheet!BG31,Sheet!BW31,Sheet!CM31,Sheet!DC31), 0)</f>
        <v>5</v>
      </c>
      <c r="L31" s="4">
        <f>ROUND(AVERAGE(Sheet!AR31,Sheet!BH31,Sheet!BX31,Sheet!CN31,Sheet!DD31), 0)</f>
        <v>5</v>
      </c>
      <c r="M31" s="4">
        <f>ROUND(AVERAGE(Sheet!AS31,Sheet!BI31,Sheet!BY31,Sheet!CO31,Sheet!DE31), 0)</f>
        <v>5</v>
      </c>
      <c r="N31" s="4">
        <f>ROUND(AVERAGE(Sheet!AT31,Sheet!BJ31,Sheet!BZ31,Sheet!CP31,Sheet!DF31), 0)</f>
        <v>5</v>
      </c>
      <c r="O31" s="4">
        <f>ROUND(AVERAGE(Sheet!AU31,Sheet!BK31,Sheet!CA31,Sheet!CQ31,Sheet!DG31), 0)</f>
        <v>5</v>
      </c>
      <c r="Q31">
        <f t="shared" si="34"/>
        <v>25</v>
      </c>
      <c r="R31">
        <f t="shared" si="35"/>
        <v>10</v>
      </c>
      <c r="S31">
        <f t="shared" si="36"/>
        <v>25</v>
      </c>
      <c r="T31">
        <f t="shared" si="37"/>
        <v>15</v>
      </c>
      <c r="V31" t="str">
        <f t="shared" si="38"/>
        <v>21-25</v>
      </c>
      <c r="W31" t="str">
        <f t="shared" si="39"/>
        <v>6-10</v>
      </c>
      <c r="X31" t="str">
        <f t="shared" si="40"/>
        <v>21-25</v>
      </c>
      <c r="Y31" t="str">
        <f t="shared" si="41"/>
        <v>11-15</v>
      </c>
    </row>
    <row r="32" spans="1:25" x14ac:dyDescent="0.3">
      <c r="A32">
        <f>ROUND(AVERAGE(Sheet!AG32,Sheet!AW32,Sheet!BM32,Sheet!CC32,Sheet!CS32), 0)</f>
        <v>3</v>
      </c>
      <c r="B32">
        <f>ROUND(AVERAGE(Sheet!AH32,Sheet!AX32,Sheet!BN32,Sheet!CD32,Sheet!CT32), 0)</f>
        <v>4</v>
      </c>
      <c r="C32">
        <f>ROUND(AVERAGE(Sheet!AI32,Sheet!AY32,Sheet!BO32,Sheet!CE32,Sheet!CU32), 0)</f>
        <v>3</v>
      </c>
      <c r="D32">
        <f>ROUND(AVERAGE(Sheet!AJ32,Sheet!AZ32,Sheet!BP32,Sheet!CF32,Sheet!CV32), 0)</f>
        <v>3</v>
      </c>
      <c r="E32" s="4">
        <f>ROUND(AVERAGE(Sheet!AK32,Sheet!BA32,Sheet!BQ32,Sheet!CG32,Sheet!CW32), 0)</f>
        <v>4</v>
      </c>
      <c r="F32" s="4">
        <f>ROUND(AVERAGE(Sheet!AL32,Sheet!BB32,Sheet!BR32,Sheet!CH32,Sheet!CX32), 0)</f>
        <v>3</v>
      </c>
      <c r="G32" s="4">
        <f>ROUND(AVERAGE(Sheet!AM32,Sheet!BC32,Sheet!BS32,Sheet!CI32,Sheet!CY32), 0)</f>
        <v>2</v>
      </c>
      <c r="H32" s="4">
        <f>ROUND(AVERAGE(Sheet!AN32,Sheet!BD32,Sheet!BT32,Sheet!CJ32,Sheet!CZ32), 0)</f>
        <v>3</v>
      </c>
      <c r="I32" s="4">
        <f>ROUND(AVERAGE(Sheet!AO32,Sheet!BE32,Sheet!BU32,Sheet!CK32,Sheet!DA32), 0)</f>
        <v>4</v>
      </c>
      <c r="J32" s="4">
        <f>ROUND(AVERAGE(Sheet!AP32,Sheet!BF32,Sheet!BV32,Sheet!CL32,Sheet!DB32), 0)</f>
        <v>4</v>
      </c>
      <c r="K32" s="4">
        <f>ROUND(AVERAGE(Sheet!AQ32,Sheet!BG32,Sheet!BW32,Sheet!CM32,Sheet!DC32), 0)</f>
        <v>4</v>
      </c>
      <c r="L32" s="4">
        <f>ROUND(AVERAGE(Sheet!AR32,Sheet!BH32,Sheet!BX32,Sheet!CN32,Sheet!DD32), 0)</f>
        <v>3</v>
      </c>
      <c r="M32" s="4">
        <f>ROUND(AVERAGE(Sheet!AS32,Sheet!BI32,Sheet!BY32,Sheet!CO32,Sheet!DE32), 0)</f>
        <v>2</v>
      </c>
      <c r="N32" s="4">
        <f>ROUND(AVERAGE(Sheet!AT32,Sheet!BJ32,Sheet!BZ32,Sheet!CP32,Sheet!DF32), 0)</f>
        <v>5</v>
      </c>
      <c r="O32" s="4">
        <f>ROUND(AVERAGE(Sheet!AU32,Sheet!BK32,Sheet!CA32,Sheet!CQ32,Sheet!DG32), 0)</f>
        <v>4</v>
      </c>
      <c r="Q32">
        <f t="shared" si="34"/>
        <v>17</v>
      </c>
      <c r="R32">
        <f t="shared" si="35"/>
        <v>5</v>
      </c>
      <c r="S32">
        <f t="shared" si="36"/>
        <v>18</v>
      </c>
      <c r="T32">
        <f t="shared" si="37"/>
        <v>11</v>
      </c>
      <c r="V32" t="str">
        <f t="shared" si="38"/>
        <v>16-20</v>
      </c>
      <c r="W32" t="str">
        <f t="shared" si="39"/>
        <v>1-5</v>
      </c>
      <c r="X32" t="str">
        <f t="shared" si="40"/>
        <v>16-20</v>
      </c>
      <c r="Y32" t="str">
        <f t="shared" si="41"/>
        <v>11-15</v>
      </c>
    </row>
    <row r="33" spans="1:25" x14ac:dyDescent="0.3">
      <c r="A33">
        <f>ROUND(AVERAGE(Sheet!AG33,Sheet!AW33,Sheet!BM33,Sheet!CC33,Sheet!CS33), 0)</f>
        <v>5</v>
      </c>
      <c r="B33">
        <f>ROUND(AVERAGE(Sheet!AH33,Sheet!AX33,Sheet!BN33,Sheet!CD33,Sheet!CT33), 0)</f>
        <v>4</v>
      </c>
      <c r="C33">
        <f>ROUND(AVERAGE(Sheet!AI33,Sheet!AY33,Sheet!BO33,Sheet!CE33,Sheet!CU33), 0)</f>
        <v>4</v>
      </c>
      <c r="D33">
        <f>ROUND(AVERAGE(Sheet!AJ33,Sheet!AZ33,Sheet!BP33,Sheet!CF33,Sheet!CV33), 0)</f>
        <v>3</v>
      </c>
      <c r="E33" s="4">
        <f>ROUND(AVERAGE(Sheet!AK33,Sheet!BA33,Sheet!BQ33,Sheet!CG33,Sheet!CW33), 0)</f>
        <v>5</v>
      </c>
      <c r="F33" s="4">
        <f>ROUND(AVERAGE(Sheet!AL33,Sheet!BB33,Sheet!BR33,Sheet!CH33,Sheet!CX33), 0)</f>
        <v>4</v>
      </c>
      <c r="G33" s="4">
        <f>ROUND(AVERAGE(Sheet!AM33,Sheet!BC33,Sheet!BS33,Sheet!CI33,Sheet!CY33), 0)</f>
        <v>5</v>
      </c>
      <c r="H33" s="4">
        <f>ROUND(AVERAGE(Sheet!AN33,Sheet!BD33,Sheet!BT33,Sheet!CJ33,Sheet!CZ33), 0)</f>
        <v>3</v>
      </c>
      <c r="I33" s="4">
        <f>ROUND(AVERAGE(Sheet!AO33,Sheet!BE33,Sheet!BU33,Sheet!CK33,Sheet!DA33), 0)</f>
        <v>2</v>
      </c>
      <c r="J33" s="4">
        <f>ROUND(AVERAGE(Sheet!AP33,Sheet!BF33,Sheet!BV33,Sheet!CL33,Sheet!DB33), 0)</f>
        <v>1</v>
      </c>
      <c r="K33" s="4">
        <f>ROUND(AVERAGE(Sheet!AQ33,Sheet!BG33,Sheet!BW33,Sheet!CM33,Sheet!DC33), 0)</f>
        <v>1</v>
      </c>
      <c r="L33" s="4">
        <f>ROUND(AVERAGE(Sheet!AR33,Sheet!BH33,Sheet!BX33,Sheet!CN33,Sheet!DD33), 0)</f>
        <v>2</v>
      </c>
      <c r="M33" s="4">
        <f>ROUND(AVERAGE(Sheet!AS33,Sheet!BI33,Sheet!BY33,Sheet!CO33,Sheet!DE33), 0)</f>
        <v>4</v>
      </c>
      <c r="N33" s="4">
        <f>ROUND(AVERAGE(Sheet!AT33,Sheet!BJ33,Sheet!BZ33,Sheet!CP33,Sheet!DF33), 0)</f>
        <v>4</v>
      </c>
      <c r="O33" s="4">
        <f>ROUND(AVERAGE(Sheet!AU33,Sheet!BK33,Sheet!CA33,Sheet!CQ33,Sheet!DG33), 0)</f>
        <v>4</v>
      </c>
      <c r="Q33">
        <f t="shared" si="34"/>
        <v>21</v>
      </c>
      <c r="R33">
        <f t="shared" si="35"/>
        <v>9</v>
      </c>
      <c r="S33">
        <f t="shared" si="36"/>
        <v>9</v>
      </c>
      <c r="T33">
        <f t="shared" si="37"/>
        <v>12</v>
      </c>
      <c r="V33" t="str">
        <f t="shared" si="38"/>
        <v>21-25</v>
      </c>
      <c r="W33" t="str">
        <f t="shared" si="39"/>
        <v>6-10</v>
      </c>
      <c r="X33" t="str">
        <f t="shared" si="40"/>
        <v>6-10</v>
      </c>
      <c r="Y33" t="str">
        <f t="shared" si="41"/>
        <v>11-15</v>
      </c>
    </row>
    <row r="34" spans="1:25" hidden="1" x14ac:dyDescent="0.3"/>
    <row r="35" spans="1:25" x14ac:dyDescent="0.3">
      <c r="A35">
        <f>ROUND(AVERAGE(Sheet!AG35,Sheet!AW35,Sheet!BM35,Sheet!CC35,Sheet!CS35), 0)</f>
        <v>4</v>
      </c>
      <c r="B35">
        <f>ROUND(AVERAGE(Sheet!AH35,Sheet!AX35,Sheet!BN35,Sheet!CD35,Sheet!CT35), 0)</f>
        <v>5</v>
      </c>
      <c r="C35">
        <f>ROUND(AVERAGE(Sheet!AI35,Sheet!AY35,Sheet!BO35,Sheet!CE35,Sheet!CU35), 0)</f>
        <v>5</v>
      </c>
      <c r="D35">
        <f>ROUND(AVERAGE(Sheet!AJ35,Sheet!AZ35,Sheet!BP35,Sheet!CF35,Sheet!CV35), 0)</f>
        <v>5</v>
      </c>
      <c r="E35" s="4">
        <f>ROUND(AVERAGE(Sheet!AK35,Sheet!BA35,Sheet!BQ35,Sheet!CG35,Sheet!CW35), 0)</f>
        <v>5</v>
      </c>
      <c r="F35" s="4">
        <f>ROUND(AVERAGE(Sheet!AL35,Sheet!BB35,Sheet!BR35,Sheet!CH35,Sheet!CX35), 0)</f>
        <v>3</v>
      </c>
      <c r="G35" s="4">
        <f>ROUND(AVERAGE(Sheet!AM35,Sheet!BC35,Sheet!BS35,Sheet!CI35,Sheet!CY35), 0)</f>
        <v>5</v>
      </c>
      <c r="H35" s="4">
        <f>ROUND(AVERAGE(Sheet!AN35,Sheet!BD35,Sheet!BT35,Sheet!CJ35,Sheet!CZ35), 0)</f>
        <v>4</v>
      </c>
      <c r="I35" s="4">
        <f>ROUND(AVERAGE(Sheet!AO35,Sheet!BE35,Sheet!BU35,Sheet!CK35,Sheet!DA35), 0)</f>
        <v>5</v>
      </c>
      <c r="J35" s="4">
        <f>ROUND(AVERAGE(Sheet!AP35,Sheet!BF35,Sheet!BV35,Sheet!CL35,Sheet!DB35), 0)</f>
        <v>5</v>
      </c>
      <c r="K35" s="4">
        <f>ROUND(AVERAGE(Sheet!AQ35,Sheet!BG35,Sheet!BW35,Sheet!CM35,Sheet!DC35), 0)</f>
        <v>5</v>
      </c>
      <c r="L35" s="4">
        <f>ROUND(AVERAGE(Sheet!AR35,Sheet!BH35,Sheet!BX35,Sheet!CN35,Sheet!DD35), 0)</f>
        <v>5</v>
      </c>
      <c r="M35" s="4">
        <f>ROUND(AVERAGE(Sheet!AS35,Sheet!BI35,Sheet!BY35,Sheet!CO35,Sheet!DE35), 0)</f>
        <v>4</v>
      </c>
      <c r="N35" s="4">
        <f>ROUND(AVERAGE(Sheet!AT35,Sheet!BJ35,Sheet!BZ35,Sheet!CP35,Sheet!DF35), 0)</f>
        <v>5</v>
      </c>
      <c r="O35" s="4">
        <f>ROUND(AVERAGE(Sheet!AU35,Sheet!BK35,Sheet!CA35,Sheet!CQ35,Sheet!DG35), 0)</f>
        <v>3</v>
      </c>
      <c r="Q35">
        <f t="shared" ref="Q35:Q43" si="42">SUM(A35:E35)</f>
        <v>24</v>
      </c>
      <c r="R35">
        <f t="shared" ref="R35:R43" si="43">SUM(F35:G35)</f>
        <v>8</v>
      </c>
      <c r="S35">
        <f t="shared" ref="S35:S43" si="44">SUM(H35:L35)</f>
        <v>24</v>
      </c>
      <c r="T35">
        <f t="shared" ref="T35:T43" si="45">SUM(M35:O35)</f>
        <v>12</v>
      </c>
      <c r="V35" t="str">
        <f t="shared" ref="V35:V43" si="46">_xlfn.IFS(Q35&lt;=5, "1-5", Q35&lt;=10, "6-10", Q35&lt;=15, "11-15", Q35&lt;=20, "16-20", Q35&lt;=25, "21-25")</f>
        <v>21-25</v>
      </c>
      <c r="W35" t="str">
        <f t="shared" ref="W35:W43" si="47">_xlfn.IFS(R35&lt;=5, "1-5", R35&lt;=10, "6-10", R35&lt;=15, "11-15", R35&lt;=20, "16-20", R35&lt;=25, "21-25")</f>
        <v>6-10</v>
      </c>
      <c r="X35" t="str">
        <f t="shared" ref="X35:X43" si="48">_xlfn.IFS(S35&lt;=5, "1-5", S35&lt;=10, "6-10", S35&lt;=15, "11-15", S35&lt;=20, "16-20", S35&lt;=25, "21-25")</f>
        <v>21-25</v>
      </c>
      <c r="Y35" t="str">
        <f t="shared" ref="Y35:Y43" si="49">_xlfn.IFS(T35&lt;=5, "1-5", T35&lt;=10, "6-10", T35&lt;=15, "11-15", T35&lt;=20, "16-20", T35&lt;=25, "21-25")</f>
        <v>11-15</v>
      </c>
    </row>
    <row r="36" spans="1:25" x14ac:dyDescent="0.3">
      <c r="A36">
        <f>ROUND(AVERAGE(Sheet!AG36,Sheet!AW36,Sheet!BM36,Sheet!CC36,Sheet!CS36), 0)</f>
        <v>5</v>
      </c>
      <c r="B36">
        <f>ROUND(AVERAGE(Sheet!AH36,Sheet!AX36,Sheet!BN36,Sheet!CD36,Sheet!CT36), 0)</f>
        <v>4</v>
      </c>
      <c r="C36">
        <f>ROUND(AVERAGE(Sheet!AI36,Sheet!AY36,Sheet!BO36,Sheet!CE36,Sheet!CU36), 0)</f>
        <v>5</v>
      </c>
      <c r="D36">
        <f>ROUND(AVERAGE(Sheet!AJ36,Sheet!AZ36,Sheet!BP36,Sheet!CF36,Sheet!CV36), 0)</f>
        <v>5</v>
      </c>
      <c r="E36" s="4">
        <f>ROUND(AVERAGE(Sheet!AK36,Sheet!BA36,Sheet!BQ36,Sheet!CG36,Sheet!CW36), 0)</f>
        <v>4</v>
      </c>
      <c r="F36" s="4">
        <f>ROUND(AVERAGE(Sheet!AL36,Sheet!BB36,Sheet!BR36,Sheet!CH36,Sheet!CX36), 0)</f>
        <v>4</v>
      </c>
      <c r="G36" s="4">
        <f>ROUND(AVERAGE(Sheet!AM36,Sheet!BC36,Sheet!BS36,Sheet!CI36,Sheet!CY36), 0)</f>
        <v>4</v>
      </c>
      <c r="H36" s="4">
        <f>ROUND(AVERAGE(Sheet!AN36,Sheet!BD36,Sheet!BT36,Sheet!CJ36,Sheet!CZ36), 0)</f>
        <v>5</v>
      </c>
      <c r="I36" s="4">
        <f>ROUND(AVERAGE(Sheet!AO36,Sheet!BE36,Sheet!BU36,Sheet!CK36,Sheet!DA36), 0)</f>
        <v>2</v>
      </c>
      <c r="J36" s="4">
        <f>ROUND(AVERAGE(Sheet!AP36,Sheet!BF36,Sheet!BV36,Sheet!CL36,Sheet!DB36), 0)</f>
        <v>3</v>
      </c>
      <c r="K36" s="4">
        <f>ROUND(AVERAGE(Sheet!AQ36,Sheet!BG36,Sheet!BW36,Sheet!CM36,Sheet!DC36), 0)</f>
        <v>1</v>
      </c>
      <c r="L36" s="4">
        <f>ROUND(AVERAGE(Sheet!AR36,Sheet!BH36,Sheet!BX36,Sheet!CN36,Sheet!DD36), 0)</f>
        <v>3</v>
      </c>
      <c r="M36" s="4">
        <f>ROUND(AVERAGE(Sheet!AS36,Sheet!BI36,Sheet!BY36,Sheet!CO36,Sheet!DE36), 0)</f>
        <v>5</v>
      </c>
      <c r="N36" s="4">
        <f>ROUND(AVERAGE(Sheet!AT36,Sheet!BJ36,Sheet!BZ36,Sheet!CP36,Sheet!DF36), 0)</f>
        <v>4</v>
      </c>
      <c r="O36" s="4">
        <f>ROUND(AVERAGE(Sheet!AU36,Sheet!BK36,Sheet!CA36,Sheet!CQ36,Sheet!DG36), 0)</f>
        <v>4</v>
      </c>
      <c r="Q36">
        <f t="shared" si="42"/>
        <v>23</v>
      </c>
      <c r="R36">
        <f t="shared" si="43"/>
        <v>8</v>
      </c>
      <c r="S36">
        <f t="shared" si="44"/>
        <v>14</v>
      </c>
      <c r="T36">
        <f t="shared" si="45"/>
        <v>13</v>
      </c>
      <c r="V36" t="str">
        <f t="shared" si="46"/>
        <v>21-25</v>
      </c>
      <c r="W36" t="str">
        <f t="shared" si="47"/>
        <v>6-10</v>
      </c>
      <c r="X36" t="str">
        <f t="shared" si="48"/>
        <v>11-15</v>
      </c>
      <c r="Y36" t="str">
        <f t="shared" si="49"/>
        <v>11-15</v>
      </c>
    </row>
    <row r="37" spans="1:25" x14ac:dyDescent="0.3">
      <c r="A37">
        <f>ROUND(AVERAGE(Sheet!AG37,Sheet!AW37,Sheet!BM37,Sheet!CC37,Sheet!CS37), 0)</f>
        <v>5</v>
      </c>
      <c r="B37">
        <f>ROUND(AVERAGE(Sheet!AH37,Sheet!AX37,Sheet!BN37,Sheet!CD37,Sheet!CT37), 0)</f>
        <v>4</v>
      </c>
      <c r="C37">
        <f>ROUND(AVERAGE(Sheet!AI37,Sheet!AY37,Sheet!BO37,Sheet!CE37,Sheet!CU37), 0)</f>
        <v>5</v>
      </c>
      <c r="D37">
        <f>ROUND(AVERAGE(Sheet!AJ37,Sheet!AZ37,Sheet!BP37,Sheet!CF37,Sheet!CV37), 0)</f>
        <v>4</v>
      </c>
      <c r="E37" s="4">
        <f>ROUND(AVERAGE(Sheet!AK37,Sheet!BA37,Sheet!BQ37,Sheet!CG37,Sheet!CW37), 0)</f>
        <v>4</v>
      </c>
      <c r="F37" s="4">
        <f>ROUND(AVERAGE(Sheet!AL37,Sheet!BB37,Sheet!BR37,Sheet!CH37,Sheet!CX37), 0)</f>
        <v>5</v>
      </c>
      <c r="G37" s="4">
        <f>ROUND(AVERAGE(Sheet!AM37,Sheet!BC37,Sheet!BS37,Sheet!CI37,Sheet!CY37), 0)</f>
        <v>4</v>
      </c>
      <c r="H37" s="4">
        <f>ROUND(AVERAGE(Sheet!AN37,Sheet!BD37,Sheet!BT37,Sheet!CJ37,Sheet!CZ37), 0)</f>
        <v>3</v>
      </c>
      <c r="I37" s="4">
        <f>ROUND(AVERAGE(Sheet!AO37,Sheet!BE37,Sheet!BU37,Sheet!CK37,Sheet!DA37), 0)</f>
        <v>2</v>
      </c>
      <c r="J37" s="4">
        <f>ROUND(AVERAGE(Sheet!AP37,Sheet!BF37,Sheet!BV37,Sheet!CL37,Sheet!DB37), 0)</f>
        <v>2</v>
      </c>
      <c r="K37" s="4">
        <f>ROUND(AVERAGE(Sheet!AQ37,Sheet!BG37,Sheet!BW37,Sheet!CM37,Sheet!DC37), 0)</f>
        <v>1</v>
      </c>
      <c r="L37" s="4">
        <f>ROUND(AVERAGE(Sheet!AR37,Sheet!BH37,Sheet!BX37,Sheet!CN37,Sheet!DD37), 0)</f>
        <v>1</v>
      </c>
      <c r="M37" s="4">
        <f>ROUND(AVERAGE(Sheet!AS37,Sheet!BI37,Sheet!BY37,Sheet!CO37,Sheet!DE37), 0)</f>
        <v>5</v>
      </c>
      <c r="N37" s="4">
        <f>ROUND(AVERAGE(Sheet!AT37,Sheet!BJ37,Sheet!BZ37,Sheet!CP37,Sheet!DF37), 0)</f>
        <v>3</v>
      </c>
      <c r="O37" s="4">
        <f>ROUND(AVERAGE(Sheet!AU37,Sheet!BK37,Sheet!CA37,Sheet!CQ37,Sheet!DG37), 0)</f>
        <v>5</v>
      </c>
      <c r="Q37">
        <f t="shared" si="42"/>
        <v>22</v>
      </c>
      <c r="R37">
        <f t="shared" si="43"/>
        <v>9</v>
      </c>
      <c r="S37">
        <f t="shared" si="44"/>
        <v>9</v>
      </c>
      <c r="T37">
        <f t="shared" si="45"/>
        <v>13</v>
      </c>
      <c r="V37" t="str">
        <f t="shared" si="46"/>
        <v>21-25</v>
      </c>
      <c r="W37" t="str">
        <f t="shared" si="47"/>
        <v>6-10</v>
      </c>
      <c r="X37" t="str">
        <f t="shared" si="48"/>
        <v>6-10</v>
      </c>
      <c r="Y37" t="str">
        <f t="shared" si="49"/>
        <v>11-15</v>
      </c>
    </row>
    <row r="38" spans="1:25" x14ac:dyDescent="0.3">
      <c r="A38">
        <f>ROUND(AVERAGE(Sheet!AG38,Sheet!AW38,Sheet!BM38,Sheet!CC38,Sheet!CS38), 0)</f>
        <v>4</v>
      </c>
      <c r="B38">
        <f>ROUND(AVERAGE(Sheet!AH38,Sheet!AX38,Sheet!BN38,Sheet!CD38,Sheet!CT38), 0)</f>
        <v>4</v>
      </c>
      <c r="C38">
        <f>ROUND(AVERAGE(Sheet!AI38,Sheet!AY38,Sheet!BO38,Sheet!CE38,Sheet!CU38), 0)</f>
        <v>5</v>
      </c>
      <c r="D38">
        <f>ROUND(AVERAGE(Sheet!AJ38,Sheet!AZ38,Sheet!BP38,Sheet!CF38,Sheet!CV38), 0)</f>
        <v>5</v>
      </c>
      <c r="E38" s="4">
        <f>ROUND(AVERAGE(Sheet!AK38,Sheet!BA38,Sheet!BQ38,Sheet!CG38,Sheet!CW38), 0)</f>
        <v>3</v>
      </c>
      <c r="F38" s="4">
        <f>ROUND(AVERAGE(Sheet!AL38,Sheet!BB38,Sheet!BR38,Sheet!CH38,Sheet!CX38), 0)</f>
        <v>4</v>
      </c>
      <c r="G38" s="4">
        <f>ROUND(AVERAGE(Sheet!AM38,Sheet!BC38,Sheet!BS38,Sheet!CI38,Sheet!CY38), 0)</f>
        <v>1</v>
      </c>
      <c r="H38" s="4">
        <f>ROUND(AVERAGE(Sheet!AN38,Sheet!BD38,Sheet!BT38,Sheet!CJ38,Sheet!CZ38), 0)</f>
        <v>1</v>
      </c>
      <c r="I38" s="4">
        <f>ROUND(AVERAGE(Sheet!AO38,Sheet!BE38,Sheet!BU38,Sheet!CK38,Sheet!DA38), 0)</f>
        <v>2</v>
      </c>
      <c r="J38" s="4">
        <f>ROUND(AVERAGE(Sheet!AP38,Sheet!BF38,Sheet!BV38,Sheet!CL38,Sheet!DB38), 0)</f>
        <v>2</v>
      </c>
      <c r="K38" s="4">
        <f>ROUND(AVERAGE(Sheet!AQ38,Sheet!BG38,Sheet!BW38,Sheet!CM38,Sheet!DC38), 0)</f>
        <v>1</v>
      </c>
      <c r="L38" s="4">
        <f>ROUND(AVERAGE(Sheet!AR38,Sheet!BH38,Sheet!BX38,Sheet!CN38,Sheet!DD38), 0)</f>
        <v>1</v>
      </c>
      <c r="M38" s="4">
        <f>ROUND(AVERAGE(Sheet!AS38,Sheet!BI38,Sheet!BY38,Sheet!CO38,Sheet!DE38), 0)</f>
        <v>4</v>
      </c>
      <c r="N38" s="4">
        <f>ROUND(AVERAGE(Sheet!AT38,Sheet!BJ38,Sheet!BZ38,Sheet!CP38,Sheet!DF38), 0)</f>
        <v>5</v>
      </c>
      <c r="O38" s="4">
        <f>ROUND(AVERAGE(Sheet!AU38,Sheet!BK38,Sheet!CA38,Sheet!CQ38,Sheet!DG38), 0)</f>
        <v>2</v>
      </c>
      <c r="Q38">
        <f t="shared" si="42"/>
        <v>21</v>
      </c>
      <c r="R38">
        <f t="shared" si="43"/>
        <v>5</v>
      </c>
      <c r="S38">
        <f t="shared" si="44"/>
        <v>7</v>
      </c>
      <c r="T38">
        <f t="shared" si="45"/>
        <v>11</v>
      </c>
      <c r="V38" t="str">
        <f t="shared" si="46"/>
        <v>21-25</v>
      </c>
      <c r="W38" t="str">
        <f t="shared" si="47"/>
        <v>1-5</v>
      </c>
      <c r="X38" t="str">
        <f t="shared" si="48"/>
        <v>6-10</v>
      </c>
      <c r="Y38" t="str">
        <f t="shared" si="49"/>
        <v>11-15</v>
      </c>
    </row>
    <row r="39" spans="1:25" x14ac:dyDescent="0.3">
      <c r="A39">
        <f>ROUND(AVERAGE(Sheet!AG39,Sheet!AW39,Sheet!BM39,Sheet!CC39,Sheet!CS39), 0)</f>
        <v>3</v>
      </c>
      <c r="B39">
        <f>ROUND(AVERAGE(Sheet!AH39,Sheet!AX39,Sheet!BN39,Sheet!CD39,Sheet!CT39), 0)</f>
        <v>5</v>
      </c>
      <c r="C39">
        <f>ROUND(AVERAGE(Sheet!AI39,Sheet!AY39,Sheet!BO39,Sheet!CE39,Sheet!CU39), 0)</f>
        <v>5</v>
      </c>
      <c r="D39">
        <f>ROUND(AVERAGE(Sheet!AJ39,Sheet!AZ39,Sheet!BP39,Sheet!CF39,Sheet!CV39), 0)</f>
        <v>5</v>
      </c>
      <c r="E39" s="4">
        <f>ROUND(AVERAGE(Sheet!AK39,Sheet!BA39,Sheet!BQ39,Sheet!CG39,Sheet!CW39), 0)</f>
        <v>5</v>
      </c>
      <c r="F39" s="4">
        <f>ROUND(AVERAGE(Sheet!AL39,Sheet!BB39,Sheet!BR39,Sheet!CH39,Sheet!CX39), 0)</f>
        <v>4</v>
      </c>
      <c r="G39" s="4">
        <f>ROUND(AVERAGE(Sheet!AM39,Sheet!BC39,Sheet!BS39,Sheet!CI39,Sheet!CY39), 0)</f>
        <v>4</v>
      </c>
      <c r="H39" s="4">
        <f>ROUND(AVERAGE(Sheet!AN39,Sheet!BD39,Sheet!BT39,Sheet!CJ39,Sheet!CZ39), 0)</f>
        <v>4</v>
      </c>
      <c r="I39" s="4">
        <f>ROUND(AVERAGE(Sheet!AO39,Sheet!BE39,Sheet!BU39,Sheet!CK39,Sheet!DA39), 0)</f>
        <v>4</v>
      </c>
      <c r="J39" s="4">
        <f>ROUND(AVERAGE(Sheet!AP39,Sheet!BF39,Sheet!BV39,Sheet!CL39,Sheet!DB39), 0)</f>
        <v>4</v>
      </c>
      <c r="K39" s="4">
        <f>ROUND(AVERAGE(Sheet!AQ39,Sheet!BG39,Sheet!BW39,Sheet!CM39,Sheet!DC39), 0)</f>
        <v>4</v>
      </c>
      <c r="L39" s="4">
        <f>ROUND(AVERAGE(Sheet!AR39,Sheet!BH39,Sheet!BX39,Sheet!CN39,Sheet!DD39), 0)</f>
        <v>5</v>
      </c>
      <c r="M39" s="4">
        <f>ROUND(AVERAGE(Sheet!AS39,Sheet!BI39,Sheet!BY39,Sheet!CO39,Sheet!DE39), 0)</f>
        <v>4</v>
      </c>
      <c r="N39" s="4">
        <f>ROUND(AVERAGE(Sheet!AT39,Sheet!BJ39,Sheet!BZ39,Sheet!CP39,Sheet!DF39), 0)</f>
        <v>5</v>
      </c>
      <c r="O39" s="4">
        <f>ROUND(AVERAGE(Sheet!AU39,Sheet!BK39,Sheet!CA39,Sheet!CQ39,Sheet!DG39), 0)</f>
        <v>3</v>
      </c>
      <c r="Q39">
        <f t="shared" si="42"/>
        <v>23</v>
      </c>
      <c r="R39">
        <f t="shared" si="43"/>
        <v>8</v>
      </c>
      <c r="S39">
        <f t="shared" si="44"/>
        <v>21</v>
      </c>
      <c r="T39">
        <f t="shared" si="45"/>
        <v>12</v>
      </c>
      <c r="V39" t="str">
        <f t="shared" si="46"/>
        <v>21-25</v>
      </c>
      <c r="W39" t="str">
        <f t="shared" si="47"/>
        <v>6-10</v>
      </c>
      <c r="X39" t="str">
        <f t="shared" si="48"/>
        <v>21-25</v>
      </c>
      <c r="Y39" t="str">
        <f t="shared" si="49"/>
        <v>11-15</v>
      </c>
    </row>
    <row r="40" spans="1:25" x14ac:dyDescent="0.3">
      <c r="A40">
        <f>ROUND(AVERAGE(Sheet!AG40,Sheet!AW40,Sheet!BM40,Sheet!CC40,Sheet!CS40), 0)</f>
        <v>3</v>
      </c>
      <c r="B40">
        <f>ROUND(AVERAGE(Sheet!AH40,Sheet!AX40,Sheet!BN40,Sheet!CD40,Sheet!CT40), 0)</f>
        <v>4</v>
      </c>
      <c r="C40">
        <f>ROUND(AVERAGE(Sheet!AI40,Sheet!AY40,Sheet!BO40,Sheet!CE40,Sheet!CU40), 0)</f>
        <v>3</v>
      </c>
      <c r="D40">
        <f>ROUND(AVERAGE(Sheet!AJ40,Sheet!AZ40,Sheet!BP40,Sheet!CF40,Sheet!CV40), 0)</f>
        <v>3</v>
      </c>
      <c r="E40" s="4">
        <f>ROUND(AVERAGE(Sheet!AK40,Sheet!BA40,Sheet!BQ40,Sheet!CG40,Sheet!CW40), 0)</f>
        <v>4</v>
      </c>
      <c r="F40" s="4">
        <f>ROUND(AVERAGE(Sheet!AL40,Sheet!BB40,Sheet!BR40,Sheet!CH40,Sheet!CX40), 0)</f>
        <v>3</v>
      </c>
      <c r="G40" s="4">
        <f>ROUND(AVERAGE(Sheet!AM40,Sheet!BC40,Sheet!BS40,Sheet!CI40,Sheet!CY40), 0)</f>
        <v>3</v>
      </c>
      <c r="H40" s="4">
        <f>ROUND(AVERAGE(Sheet!AN40,Sheet!BD40,Sheet!BT40,Sheet!CJ40,Sheet!CZ40), 0)</f>
        <v>2</v>
      </c>
      <c r="I40" s="4">
        <f>ROUND(AVERAGE(Sheet!AO40,Sheet!BE40,Sheet!BU40,Sheet!CK40,Sheet!DA40), 0)</f>
        <v>4</v>
      </c>
      <c r="J40" s="4">
        <f>ROUND(AVERAGE(Sheet!AP40,Sheet!BF40,Sheet!BV40,Sheet!CL40,Sheet!DB40), 0)</f>
        <v>4</v>
      </c>
      <c r="K40" s="4">
        <f>ROUND(AVERAGE(Sheet!AQ40,Sheet!BG40,Sheet!BW40,Sheet!CM40,Sheet!DC40), 0)</f>
        <v>2</v>
      </c>
      <c r="L40" s="4">
        <f>ROUND(AVERAGE(Sheet!AR40,Sheet!BH40,Sheet!BX40,Sheet!CN40,Sheet!DD40), 0)</f>
        <v>3</v>
      </c>
      <c r="M40" s="4">
        <f>ROUND(AVERAGE(Sheet!AS40,Sheet!BI40,Sheet!BY40,Sheet!CO40,Sheet!DE40), 0)</f>
        <v>3</v>
      </c>
      <c r="N40" s="4">
        <f>ROUND(AVERAGE(Sheet!AT40,Sheet!BJ40,Sheet!BZ40,Sheet!CP40,Sheet!DF40), 0)</f>
        <v>5</v>
      </c>
      <c r="O40" s="4">
        <f>ROUND(AVERAGE(Sheet!AU40,Sheet!BK40,Sheet!CA40,Sheet!CQ40,Sheet!DG40), 0)</f>
        <v>3</v>
      </c>
      <c r="Q40">
        <f t="shared" si="42"/>
        <v>17</v>
      </c>
      <c r="R40">
        <f t="shared" si="43"/>
        <v>6</v>
      </c>
      <c r="S40">
        <f t="shared" si="44"/>
        <v>15</v>
      </c>
      <c r="T40">
        <f t="shared" si="45"/>
        <v>11</v>
      </c>
      <c r="V40" t="str">
        <f t="shared" si="46"/>
        <v>16-20</v>
      </c>
      <c r="W40" t="str">
        <f t="shared" si="47"/>
        <v>6-10</v>
      </c>
      <c r="X40" t="str">
        <f t="shared" si="48"/>
        <v>11-15</v>
      </c>
      <c r="Y40" t="str">
        <f t="shared" si="49"/>
        <v>11-15</v>
      </c>
    </row>
    <row r="41" spans="1:25" x14ac:dyDescent="0.3">
      <c r="A41">
        <f>ROUND(AVERAGE(Sheet!AG41,Sheet!AW41,Sheet!BM41,Sheet!CC41,Sheet!CS41), 0)</f>
        <v>5</v>
      </c>
      <c r="B41">
        <f>ROUND(AVERAGE(Sheet!AH41,Sheet!AX41,Sheet!BN41,Sheet!CD41,Sheet!CT41), 0)</f>
        <v>5</v>
      </c>
      <c r="C41">
        <f>ROUND(AVERAGE(Sheet!AI41,Sheet!AY41,Sheet!BO41,Sheet!CE41,Sheet!CU41), 0)</f>
        <v>5</v>
      </c>
      <c r="D41">
        <f>ROUND(AVERAGE(Sheet!AJ41,Sheet!AZ41,Sheet!BP41,Sheet!CF41,Sheet!CV41), 0)</f>
        <v>5</v>
      </c>
      <c r="E41" s="4">
        <f>ROUND(AVERAGE(Sheet!AK41,Sheet!BA41,Sheet!BQ41,Sheet!CG41,Sheet!CW41), 0)</f>
        <v>4</v>
      </c>
      <c r="F41" s="4">
        <f>ROUND(AVERAGE(Sheet!AL41,Sheet!BB41,Sheet!BR41,Sheet!CH41,Sheet!CX41), 0)</f>
        <v>4</v>
      </c>
      <c r="G41" s="4">
        <f>ROUND(AVERAGE(Sheet!AM41,Sheet!BC41,Sheet!BS41,Sheet!CI41,Sheet!CY41), 0)</f>
        <v>1</v>
      </c>
      <c r="H41" s="4">
        <f>ROUND(AVERAGE(Sheet!AN41,Sheet!BD41,Sheet!BT41,Sheet!CJ41,Sheet!CZ41), 0)</f>
        <v>1</v>
      </c>
      <c r="I41" s="4">
        <f>ROUND(AVERAGE(Sheet!AO41,Sheet!BE41,Sheet!BU41,Sheet!CK41,Sheet!DA41), 0)</f>
        <v>1</v>
      </c>
      <c r="J41" s="4">
        <f>ROUND(AVERAGE(Sheet!AP41,Sheet!BF41,Sheet!BV41,Sheet!CL41,Sheet!DB41), 0)</f>
        <v>1</v>
      </c>
      <c r="K41" s="4">
        <f>ROUND(AVERAGE(Sheet!AQ41,Sheet!BG41,Sheet!BW41,Sheet!CM41,Sheet!DC41), 0)</f>
        <v>1</v>
      </c>
      <c r="L41" s="4">
        <f>ROUND(AVERAGE(Sheet!AR41,Sheet!BH41,Sheet!BX41,Sheet!CN41,Sheet!DD41), 0)</f>
        <v>3</v>
      </c>
      <c r="M41" s="4">
        <f>ROUND(AVERAGE(Sheet!AS41,Sheet!BI41,Sheet!BY41,Sheet!CO41,Sheet!DE41), 0)</f>
        <v>3</v>
      </c>
      <c r="N41" s="4">
        <f>ROUND(AVERAGE(Sheet!AT41,Sheet!BJ41,Sheet!BZ41,Sheet!CP41,Sheet!DF41), 0)</f>
        <v>4</v>
      </c>
      <c r="O41" s="4">
        <f>ROUND(AVERAGE(Sheet!AU41,Sheet!BK41,Sheet!CA41,Sheet!CQ41,Sheet!DG41), 0)</f>
        <v>2</v>
      </c>
      <c r="Q41">
        <f t="shared" si="42"/>
        <v>24</v>
      </c>
      <c r="R41">
        <f t="shared" si="43"/>
        <v>5</v>
      </c>
      <c r="S41">
        <f t="shared" si="44"/>
        <v>7</v>
      </c>
      <c r="T41">
        <f t="shared" si="45"/>
        <v>9</v>
      </c>
      <c r="V41" t="str">
        <f t="shared" si="46"/>
        <v>21-25</v>
      </c>
      <c r="W41" t="str">
        <f t="shared" si="47"/>
        <v>1-5</v>
      </c>
      <c r="X41" t="str">
        <f t="shared" si="48"/>
        <v>6-10</v>
      </c>
      <c r="Y41" t="str">
        <f t="shared" si="49"/>
        <v>6-10</v>
      </c>
    </row>
    <row r="42" spans="1:25" x14ac:dyDescent="0.3">
      <c r="A42">
        <f>ROUND(AVERAGE(Sheet!AG42,Sheet!AW42,Sheet!BM42,Sheet!CC42,Sheet!CS42), 0)</f>
        <v>1</v>
      </c>
      <c r="B42">
        <f>ROUND(AVERAGE(Sheet!AH42,Sheet!AX42,Sheet!BN42,Sheet!CD42,Sheet!CT42), 0)</f>
        <v>1</v>
      </c>
      <c r="C42">
        <f>ROUND(AVERAGE(Sheet!AI42,Sheet!AY42,Sheet!BO42,Sheet!CE42,Sheet!CU42), 0)</f>
        <v>2</v>
      </c>
      <c r="D42">
        <f>ROUND(AVERAGE(Sheet!AJ42,Sheet!AZ42,Sheet!BP42,Sheet!CF42,Sheet!CV42), 0)</f>
        <v>2</v>
      </c>
      <c r="E42" s="4">
        <f>ROUND(AVERAGE(Sheet!AK42,Sheet!BA42,Sheet!BQ42,Sheet!CG42,Sheet!CW42), 0)</f>
        <v>1</v>
      </c>
      <c r="F42" s="4">
        <f>ROUND(AVERAGE(Sheet!AL42,Sheet!BB42,Sheet!BR42,Sheet!CH42,Sheet!CX42), 0)</f>
        <v>5</v>
      </c>
      <c r="G42" s="4">
        <f>ROUND(AVERAGE(Sheet!AM42,Sheet!BC42,Sheet!BS42,Sheet!CI42,Sheet!CY42), 0)</f>
        <v>5</v>
      </c>
      <c r="H42" s="4">
        <f>ROUND(AVERAGE(Sheet!AN42,Sheet!BD42,Sheet!BT42,Sheet!CJ42,Sheet!CZ42), 0)</f>
        <v>1</v>
      </c>
      <c r="I42" s="4">
        <f>ROUND(AVERAGE(Sheet!AO42,Sheet!BE42,Sheet!BU42,Sheet!CK42,Sheet!DA42), 0)</f>
        <v>1</v>
      </c>
      <c r="J42" s="4">
        <f>ROUND(AVERAGE(Sheet!AP42,Sheet!BF42,Sheet!BV42,Sheet!CL42,Sheet!DB42), 0)</f>
        <v>1</v>
      </c>
      <c r="K42" s="4">
        <f>ROUND(AVERAGE(Sheet!AQ42,Sheet!BG42,Sheet!BW42,Sheet!CM42,Sheet!DC42), 0)</f>
        <v>1</v>
      </c>
      <c r="L42" s="4">
        <f>ROUND(AVERAGE(Sheet!AR42,Sheet!BH42,Sheet!BX42,Sheet!CN42,Sheet!DD42), 0)</f>
        <v>1</v>
      </c>
      <c r="M42" s="4">
        <f>ROUND(AVERAGE(Sheet!AS42,Sheet!BI42,Sheet!BY42,Sheet!CO42,Sheet!DE42), 0)</f>
        <v>1</v>
      </c>
      <c r="N42" s="4">
        <f>ROUND(AVERAGE(Sheet!AT42,Sheet!BJ42,Sheet!BZ42,Sheet!CP42,Sheet!DF42), 0)</f>
        <v>2</v>
      </c>
      <c r="O42" s="4">
        <f>ROUND(AVERAGE(Sheet!AU42,Sheet!BK42,Sheet!CA42,Sheet!CQ42,Sheet!DG42), 0)</f>
        <v>2</v>
      </c>
      <c r="Q42">
        <f t="shared" si="42"/>
        <v>7</v>
      </c>
      <c r="R42">
        <f t="shared" si="43"/>
        <v>10</v>
      </c>
      <c r="S42">
        <f t="shared" si="44"/>
        <v>5</v>
      </c>
      <c r="T42">
        <f t="shared" si="45"/>
        <v>5</v>
      </c>
      <c r="V42" t="str">
        <f t="shared" si="46"/>
        <v>6-10</v>
      </c>
      <c r="W42" t="str">
        <f t="shared" si="47"/>
        <v>6-10</v>
      </c>
      <c r="X42" t="str">
        <f t="shared" si="48"/>
        <v>1-5</v>
      </c>
      <c r="Y42" t="str">
        <f t="shared" si="49"/>
        <v>1-5</v>
      </c>
    </row>
    <row r="43" spans="1:25" x14ac:dyDescent="0.3">
      <c r="A43">
        <f>ROUND(AVERAGE(Sheet!AG43,Sheet!AW43,Sheet!BM43,Sheet!CC43,Sheet!CS43), 0)</f>
        <v>3</v>
      </c>
      <c r="B43">
        <f>ROUND(AVERAGE(Sheet!AH43,Sheet!AX43,Sheet!BN43,Sheet!CD43,Sheet!CT43), 0)</f>
        <v>5</v>
      </c>
      <c r="C43">
        <f>ROUND(AVERAGE(Sheet!AI43,Sheet!AY43,Sheet!BO43,Sheet!CE43,Sheet!CU43), 0)</f>
        <v>5</v>
      </c>
      <c r="D43">
        <f>ROUND(AVERAGE(Sheet!AJ43,Sheet!AZ43,Sheet!BP43,Sheet!CF43,Sheet!CV43), 0)</f>
        <v>5</v>
      </c>
      <c r="E43" s="4">
        <f>ROUND(AVERAGE(Sheet!AK43,Sheet!BA43,Sheet!BQ43,Sheet!CG43,Sheet!CW43), 0)</f>
        <v>5</v>
      </c>
      <c r="F43" s="4">
        <f>ROUND(AVERAGE(Sheet!AL43,Sheet!BB43,Sheet!BR43,Sheet!CH43,Sheet!CX43), 0)</f>
        <v>4</v>
      </c>
      <c r="G43" s="4">
        <f>ROUND(AVERAGE(Sheet!AM43,Sheet!BC43,Sheet!BS43,Sheet!CI43,Sheet!CY43), 0)</f>
        <v>4</v>
      </c>
      <c r="H43" s="4">
        <f>ROUND(AVERAGE(Sheet!AN43,Sheet!BD43,Sheet!BT43,Sheet!CJ43,Sheet!CZ43), 0)</f>
        <v>4</v>
      </c>
      <c r="I43" s="4">
        <f>ROUND(AVERAGE(Sheet!AO43,Sheet!BE43,Sheet!BU43,Sheet!CK43,Sheet!DA43), 0)</f>
        <v>5</v>
      </c>
      <c r="J43" s="4">
        <f>ROUND(AVERAGE(Sheet!AP43,Sheet!BF43,Sheet!BV43,Sheet!CL43,Sheet!DB43), 0)</f>
        <v>5</v>
      </c>
      <c r="K43" s="4">
        <f>ROUND(AVERAGE(Sheet!AQ43,Sheet!BG43,Sheet!BW43,Sheet!CM43,Sheet!DC43), 0)</f>
        <v>5</v>
      </c>
      <c r="L43" s="4">
        <f>ROUND(AVERAGE(Sheet!AR43,Sheet!BH43,Sheet!BX43,Sheet!CN43,Sheet!DD43), 0)</f>
        <v>5</v>
      </c>
      <c r="M43" s="4">
        <f>ROUND(AVERAGE(Sheet!AS43,Sheet!BI43,Sheet!BY43,Sheet!CO43,Sheet!DE43), 0)</f>
        <v>4</v>
      </c>
      <c r="N43" s="4">
        <f>ROUND(AVERAGE(Sheet!AT43,Sheet!BJ43,Sheet!BZ43,Sheet!CP43,Sheet!DF43), 0)</f>
        <v>4</v>
      </c>
      <c r="O43" s="4">
        <f>ROUND(AVERAGE(Sheet!AU43,Sheet!BK43,Sheet!CA43,Sheet!CQ43,Sheet!DG43), 0)</f>
        <v>3</v>
      </c>
      <c r="Q43">
        <f t="shared" si="42"/>
        <v>23</v>
      </c>
      <c r="R43">
        <f t="shared" si="43"/>
        <v>8</v>
      </c>
      <c r="S43">
        <f t="shared" si="44"/>
        <v>24</v>
      </c>
      <c r="T43">
        <f t="shared" si="45"/>
        <v>11</v>
      </c>
      <c r="V43" t="str">
        <f t="shared" si="46"/>
        <v>21-25</v>
      </c>
      <c r="W43" t="str">
        <f t="shared" si="47"/>
        <v>6-10</v>
      </c>
      <c r="X43" t="str">
        <f t="shared" si="48"/>
        <v>21-25</v>
      </c>
      <c r="Y43" t="str">
        <f t="shared" si="49"/>
        <v>11-15</v>
      </c>
    </row>
    <row r="44" spans="1:25" hidden="1" x14ac:dyDescent="0.3"/>
    <row r="45" spans="1:25" x14ac:dyDescent="0.3">
      <c r="A45">
        <f>ROUND(AVERAGE(Sheet!AG45,Sheet!AW45,Sheet!BM45,Sheet!CC45,Sheet!CS45), 0)</f>
        <v>3</v>
      </c>
      <c r="B45">
        <f>ROUND(AVERAGE(Sheet!AH45,Sheet!AX45,Sheet!BN45,Sheet!CD45,Sheet!CT45), 0)</f>
        <v>5</v>
      </c>
      <c r="C45">
        <f>ROUND(AVERAGE(Sheet!AI45,Sheet!AY45,Sheet!BO45,Sheet!CE45,Sheet!CU45), 0)</f>
        <v>5</v>
      </c>
      <c r="D45">
        <f>ROUND(AVERAGE(Sheet!AJ45,Sheet!AZ45,Sheet!BP45,Sheet!CF45,Sheet!CV45), 0)</f>
        <v>5</v>
      </c>
      <c r="E45" s="4">
        <f>ROUND(AVERAGE(Sheet!AK45,Sheet!BA45,Sheet!BQ45,Sheet!CG45,Sheet!CW45), 0)</f>
        <v>5</v>
      </c>
      <c r="F45" s="4">
        <f>ROUND(AVERAGE(Sheet!AL45,Sheet!BB45,Sheet!BR45,Sheet!CH45,Sheet!CX45), 0)</f>
        <v>3</v>
      </c>
      <c r="G45" s="4">
        <f>ROUND(AVERAGE(Sheet!AM45,Sheet!BC45,Sheet!BS45,Sheet!CI45,Sheet!CY45), 0)</f>
        <v>3</v>
      </c>
      <c r="H45" s="4">
        <f>ROUND(AVERAGE(Sheet!AN45,Sheet!BD45,Sheet!BT45,Sheet!CJ45,Sheet!CZ45), 0)</f>
        <v>5</v>
      </c>
      <c r="I45" s="4">
        <f>ROUND(AVERAGE(Sheet!AO45,Sheet!BE45,Sheet!BU45,Sheet!CK45,Sheet!DA45), 0)</f>
        <v>5</v>
      </c>
      <c r="J45" s="4">
        <f>ROUND(AVERAGE(Sheet!AP45,Sheet!BF45,Sheet!BV45,Sheet!CL45,Sheet!DB45), 0)</f>
        <v>5</v>
      </c>
      <c r="K45" s="4">
        <f>ROUND(AVERAGE(Sheet!AQ45,Sheet!BG45,Sheet!BW45,Sheet!CM45,Sheet!DC45), 0)</f>
        <v>5</v>
      </c>
      <c r="L45" s="4">
        <f>ROUND(AVERAGE(Sheet!AR45,Sheet!BH45,Sheet!BX45,Sheet!CN45,Sheet!DD45), 0)</f>
        <v>5</v>
      </c>
      <c r="M45" s="4">
        <f>ROUND(AVERAGE(Sheet!AS45,Sheet!BI45,Sheet!BY45,Sheet!CO45,Sheet!DE45), 0)</f>
        <v>4</v>
      </c>
      <c r="N45" s="4">
        <f>ROUND(AVERAGE(Sheet!AT45,Sheet!BJ45,Sheet!BZ45,Sheet!CP45,Sheet!DF45), 0)</f>
        <v>5</v>
      </c>
      <c r="O45" s="4">
        <f>ROUND(AVERAGE(Sheet!AU45,Sheet!BK45,Sheet!CA45,Sheet!CQ45,Sheet!DG45), 0)</f>
        <v>3</v>
      </c>
      <c r="Q45">
        <f>SUM(A45:E45)</f>
        <v>23</v>
      </c>
      <c r="R45">
        <f>SUM(F45:G45)</f>
        <v>6</v>
      </c>
      <c r="S45">
        <f>SUM(H45:L45)</f>
        <v>25</v>
      </c>
      <c r="T45">
        <f>SUM(M45:O45)</f>
        <v>12</v>
      </c>
      <c r="V45" t="str">
        <f>_xlfn.IFS(Q45&lt;=5, "1-5", Q45&lt;=10, "6-10", Q45&lt;=15, "11-15", Q45&lt;=20, "16-20", Q45&lt;=25, "21-25")</f>
        <v>21-25</v>
      </c>
      <c r="W45" t="str">
        <f t="shared" ref="W45" si="50">_xlfn.IFS(R45&lt;=5, "1-5", R45&lt;=10, "6-10", R45&lt;=15, "11-15", R45&lt;=20, "16-20", R45&lt;=25, "21-25")</f>
        <v>6-10</v>
      </c>
      <c r="X45" t="str">
        <f t="shared" ref="X45" si="51">_xlfn.IFS(S45&lt;=5, "1-5", S45&lt;=10, "6-10", S45&lt;=15, "11-15", S45&lt;=20, "16-20", S45&lt;=25, "21-25")</f>
        <v>21-25</v>
      </c>
      <c r="Y45" t="str">
        <f t="shared" ref="Y45" si="52">_xlfn.IFS(T45&lt;=5, "1-5", T45&lt;=10, "6-10", T45&lt;=15, "11-15", T45&lt;=20, "16-20", T45&lt;=25, "21-25")</f>
        <v>11-15</v>
      </c>
    </row>
    <row r="46" spans="1:25" hidden="1" x14ac:dyDescent="0.3"/>
    <row r="47" spans="1:25" x14ac:dyDescent="0.3">
      <c r="A47">
        <f>ROUND(AVERAGE(Sheet!AG47,Sheet!AW47,Sheet!BM47,Sheet!CC47,Sheet!CS47), 0)</f>
        <v>3</v>
      </c>
      <c r="B47">
        <f>ROUND(AVERAGE(Sheet!AH47,Sheet!AX47,Sheet!BN47,Sheet!CD47,Sheet!CT47), 0)</f>
        <v>5</v>
      </c>
      <c r="C47">
        <f>ROUND(AVERAGE(Sheet!AI47,Sheet!AY47,Sheet!BO47,Sheet!CE47,Sheet!CU47), 0)</f>
        <v>5</v>
      </c>
      <c r="D47">
        <f>ROUND(AVERAGE(Sheet!AJ47,Sheet!AZ47,Sheet!BP47,Sheet!CF47,Sheet!CV47), 0)</f>
        <v>5</v>
      </c>
      <c r="E47" s="4">
        <f>ROUND(AVERAGE(Sheet!AK47,Sheet!BA47,Sheet!BQ47,Sheet!CG47,Sheet!CW47), 0)</f>
        <v>4</v>
      </c>
      <c r="F47" s="4">
        <f>ROUND(AVERAGE(Sheet!AL47,Sheet!BB47,Sheet!BR47,Sheet!CH47,Sheet!CX47), 0)</f>
        <v>4</v>
      </c>
      <c r="G47" s="4">
        <f>ROUND(AVERAGE(Sheet!AM47,Sheet!BC47,Sheet!BS47,Sheet!CI47,Sheet!CY47), 0)</f>
        <v>3</v>
      </c>
      <c r="H47" s="4">
        <f>ROUND(AVERAGE(Sheet!AN47,Sheet!BD47,Sheet!BT47,Sheet!CJ47,Sheet!CZ47), 0)</f>
        <v>3</v>
      </c>
      <c r="I47" s="4">
        <f>ROUND(AVERAGE(Sheet!AO47,Sheet!BE47,Sheet!BU47,Sheet!CK47,Sheet!DA47), 0)</f>
        <v>4</v>
      </c>
      <c r="J47" s="4">
        <f>ROUND(AVERAGE(Sheet!AP47,Sheet!BF47,Sheet!BV47,Sheet!CL47,Sheet!DB47), 0)</f>
        <v>4</v>
      </c>
      <c r="K47" s="4">
        <f>ROUND(AVERAGE(Sheet!AQ47,Sheet!BG47,Sheet!BW47,Sheet!CM47,Sheet!DC47), 0)</f>
        <v>3</v>
      </c>
      <c r="L47" s="4">
        <f>ROUND(AVERAGE(Sheet!AR47,Sheet!BH47,Sheet!BX47,Sheet!CN47,Sheet!DD47), 0)</f>
        <v>4</v>
      </c>
      <c r="M47" s="4">
        <f>ROUND(AVERAGE(Sheet!AS47,Sheet!BI47,Sheet!BY47,Sheet!CO47,Sheet!DE47), 0)</f>
        <v>3</v>
      </c>
      <c r="N47" s="4">
        <f>ROUND(AVERAGE(Sheet!AT47,Sheet!BJ47,Sheet!BZ47,Sheet!CP47,Sheet!DF47), 0)</f>
        <v>5</v>
      </c>
      <c r="O47" s="4">
        <f>ROUND(AVERAGE(Sheet!AU47,Sheet!BK47,Sheet!CA47,Sheet!CQ47,Sheet!DG47), 0)</f>
        <v>3</v>
      </c>
      <c r="Q47">
        <f t="shared" ref="Q47:Q54" si="53">SUM(A47:E47)</f>
        <v>22</v>
      </c>
      <c r="R47">
        <f t="shared" ref="R47:R54" si="54">SUM(F47:G47)</f>
        <v>7</v>
      </c>
      <c r="S47">
        <f t="shared" ref="S47:S54" si="55">SUM(H47:L47)</f>
        <v>18</v>
      </c>
      <c r="T47">
        <f t="shared" ref="T47:T54" si="56">SUM(M47:O47)</f>
        <v>11</v>
      </c>
      <c r="V47" t="str">
        <f t="shared" ref="V47:V54" si="57">_xlfn.IFS(Q47&lt;=5, "1-5", Q47&lt;=10, "6-10", Q47&lt;=15, "11-15", Q47&lt;=20, "16-20", Q47&lt;=25, "21-25")</f>
        <v>21-25</v>
      </c>
      <c r="W47" t="str">
        <f t="shared" ref="W47:W54" si="58">_xlfn.IFS(R47&lt;=5, "1-5", R47&lt;=10, "6-10", R47&lt;=15, "11-15", R47&lt;=20, "16-20", R47&lt;=25, "21-25")</f>
        <v>6-10</v>
      </c>
      <c r="X47" t="str">
        <f t="shared" ref="X47:X54" si="59">_xlfn.IFS(S47&lt;=5, "1-5", S47&lt;=10, "6-10", S47&lt;=15, "11-15", S47&lt;=20, "16-20", S47&lt;=25, "21-25")</f>
        <v>16-20</v>
      </c>
      <c r="Y47" t="str">
        <f t="shared" ref="Y47:Y54" si="60">_xlfn.IFS(T47&lt;=5, "1-5", T47&lt;=10, "6-10", T47&lt;=15, "11-15", T47&lt;=20, "16-20", T47&lt;=25, "21-25")</f>
        <v>11-15</v>
      </c>
    </row>
    <row r="48" spans="1:25" x14ac:dyDescent="0.3">
      <c r="A48">
        <f>ROUND(AVERAGE(Sheet!AG48,Sheet!AW48,Sheet!BM48,Sheet!CC48,Sheet!CS48), 0)</f>
        <v>3</v>
      </c>
      <c r="B48">
        <f>ROUND(AVERAGE(Sheet!AH48,Sheet!AX48,Sheet!BN48,Sheet!CD48,Sheet!CT48), 0)</f>
        <v>3</v>
      </c>
      <c r="C48">
        <f>ROUND(AVERAGE(Sheet!AI48,Sheet!AY48,Sheet!BO48,Sheet!CE48,Sheet!CU48), 0)</f>
        <v>4</v>
      </c>
      <c r="D48">
        <f>ROUND(AVERAGE(Sheet!AJ48,Sheet!AZ48,Sheet!BP48,Sheet!CF48,Sheet!CV48), 0)</f>
        <v>3</v>
      </c>
      <c r="E48" s="4">
        <f>ROUND(AVERAGE(Sheet!AK48,Sheet!BA48,Sheet!BQ48,Sheet!CG48,Sheet!CW48), 0)</f>
        <v>3</v>
      </c>
      <c r="F48" s="4">
        <f>ROUND(AVERAGE(Sheet!AL48,Sheet!BB48,Sheet!BR48,Sheet!CH48,Sheet!CX48), 0)</f>
        <v>3</v>
      </c>
      <c r="G48" s="4">
        <f>ROUND(AVERAGE(Sheet!AM48,Sheet!BC48,Sheet!BS48,Sheet!CI48,Sheet!CY48), 0)</f>
        <v>3</v>
      </c>
      <c r="H48" s="4">
        <f>ROUND(AVERAGE(Sheet!AN48,Sheet!BD48,Sheet!BT48,Sheet!CJ48,Sheet!CZ48), 0)</f>
        <v>4</v>
      </c>
      <c r="I48" s="4">
        <f>ROUND(AVERAGE(Sheet!AO48,Sheet!BE48,Sheet!BU48,Sheet!CK48,Sheet!DA48), 0)</f>
        <v>3</v>
      </c>
      <c r="J48" s="4">
        <f>ROUND(AVERAGE(Sheet!AP48,Sheet!BF48,Sheet!BV48,Sheet!CL48,Sheet!DB48), 0)</f>
        <v>4</v>
      </c>
      <c r="K48" s="4">
        <f>ROUND(AVERAGE(Sheet!AQ48,Sheet!BG48,Sheet!BW48,Sheet!CM48,Sheet!DC48), 0)</f>
        <v>3</v>
      </c>
      <c r="L48" s="4">
        <f>ROUND(AVERAGE(Sheet!AR48,Sheet!BH48,Sheet!BX48,Sheet!CN48,Sheet!DD48), 0)</f>
        <v>3</v>
      </c>
      <c r="M48" s="4">
        <f>ROUND(AVERAGE(Sheet!AS48,Sheet!BI48,Sheet!BY48,Sheet!CO48,Sheet!DE48), 0)</f>
        <v>3</v>
      </c>
      <c r="N48" s="4">
        <f>ROUND(AVERAGE(Sheet!AT48,Sheet!BJ48,Sheet!BZ48,Sheet!CP48,Sheet!DF48), 0)</f>
        <v>3</v>
      </c>
      <c r="O48" s="4">
        <f>ROUND(AVERAGE(Sheet!AU48,Sheet!BK48,Sheet!CA48,Sheet!CQ48,Sheet!DG48), 0)</f>
        <v>4</v>
      </c>
      <c r="Q48">
        <f t="shared" si="53"/>
        <v>16</v>
      </c>
      <c r="R48">
        <f t="shared" si="54"/>
        <v>6</v>
      </c>
      <c r="S48">
        <f t="shared" si="55"/>
        <v>17</v>
      </c>
      <c r="T48">
        <f t="shared" si="56"/>
        <v>10</v>
      </c>
      <c r="V48" t="str">
        <f t="shared" si="57"/>
        <v>16-20</v>
      </c>
      <c r="W48" t="str">
        <f t="shared" si="58"/>
        <v>6-10</v>
      </c>
      <c r="X48" t="str">
        <f t="shared" si="59"/>
        <v>16-20</v>
      </c>
      <c r="Y48" t="str">
        <f t="shared" si="60"/>
        <v>6-10</v>
      </c>
    </row>
    <row r="49" spans="1:25" x14ac:dyDescent="0.3">
      <c r="A49">
        <f>ROUND(AVERAGE(Sheet!AG49,Sheet!AW49,Sheet!BM49,Sheet!CC49,Sheet!CS49), 0)</f>
        <v>4</v>
      </c>
      <c r="B49">
        <f>ROUND(AVERAGE(Sheet!AH49,Sheet!AX49,Sheet!BN49,Sheet!CD49,Sheet!CT49), 0)</f>
        <v>4</v>
      </c>
      <c r="C49">
        <f>ROUND(AVERAGE(Sheet!AI49,Sheet!AY49,Sheet!BO49,Sheet!CE49,Sheet!CU49), 0)</f>
        <v>3</v>
      </c>
      <c r="D49">
        <f>ROUND(AVERAGE(Sheet!AJ49,Sheet!AZ49,Sheet!BP49,Sheet!CF49,Sheet!CV49), 0)</f>
        <v>3</v>
      </c>
      <c r="E49" s="4">
        <f>ROUND(AVERAGE(Sheet!AK49,Sheet!BA49,Sheet!BQ49,Sheet!CG49,Sheet!CW49), 0)</f>
        <v>2</v>
      </c>
      <c r="F49" s="4">
        <f>ROUND(AVERAGE(Sheet!AL49,Sheet!BB49,Sheet!BR49,Sheet!CH49,Sheet!CX49), 0)</f>
        <v>4</v>
      </c>
      <c r="G49" s="4">
        <f>ROUND(AVERAGE(Sheet!AM49,Sheet!BC49,Sheet!BS49,Sheet!CI49,Sheet!CY49), 0)</f>
        <v>4</v>
      </c>
      <c r="H49" s="4">
        <f>ROUND(AVERAGE(Sheet!AN49,Sheet!BD49,Sheet!BT49,Sheet!CJ49,Sheet!CZ49), 0)</f>
        <v>4</v>
      </c>
      <c r="I49" s="4">
        <f>ROUND(AVERAGE(Sheet!AO49,Sheet!BE49,Sheet!BU49,Sheet!CK49,Sheet!DA49), 0)</f>
        <v>4</v>
      </c>
      <c r="J49" s="4">
        <f>ROUND(AVERAGE(Sheet!AP49,Sheet!BF49,Sheet!BV49,Sheet!CL49,Sheet!DB49), 0)</f>
        <v>4</v>
      </c>
      <c r="K49" s="4">
        <f>ROUND(AVERAGE(Sheet!AQ49,Sheet!BG49,Sheet!BW49,Sheet!CM49,Sheet!DC49), 0)</f>
        <v>4</v>
      </c>
      <c r="L49" s="4">
        <f>ROUND(AVERAGE(Sheet!AR49,Sheet!BH49,Sheet!BX49,Sheet!CN49,Sheet!DD49), 0)</f>
        <v>5</v>
      </c>
      <c r="M49" s="4">
        <f>ROUND(AVERAGE(Sheet!AS49,Sheet!BI49,Sheet!BY49,Sheet!CO49,Sheet!DE49), 0)</f>
        <v>3</v>
      </c>
      <c r="N49" s="4">
        <f>ROUND(AVERAGE(Sheet!AT49,Sheet!BJ49,Sheet!BZ49,Sheet!CP49,Sheet!DF49), 0)</f>
        <v>4</v>
      </c>
      <c r="O49" s="4">
        <f>ROUND(AVERAGE(Sheet!AU49,Sheet!BK49,Sheet!CA49,Sheet!CQ49,Sheet!DG49), 0)</f>
        <v>5</v>
      </c>
      <c r="Q49">
        <f t="shared" si="53"/>
        <v>16</v>
      </c>
      <c r="R49">
        <f t="shared" si="54"/>
        <v>8</v>
      </c>
      <c r="S49">
        <f t="shared" si="55"/>
        <v>21</v>
      </c>
      <c r="T49">
        <f t="shared" si="56"/>
        <v>12</v>
      </c>
      <c r="V49" t="str">
        <f t="shared" si="57"/>
        <v>16-20</v>
      </c>
      <c r="W49" t="str">
        <f t="shared" si="58"/>
        <v>6-10</v>
      </c>
      <c r="X49" t="str">
        <f t="shared" si="59"/>
        <v>21-25</v>
      </c>
      <c r="Y49" t="str">
        <f t="shared" si="60"/>
        <v>11-15</v>
      </c>
    </row>
    <row r="50" spans="1:25" x14ac:dyDescent="0.3">
      <c r="A50">
        <f>ROUND(AVERAGE(Sheet!AG50,Sheet!AW50,Sheet!BM50,Sheet!CC50,Sheet!CS50), 0)</f>
        <v>5</v>
      </c>
      <c r="B50">
        <f>ROUND(AVERAGE(Sheet!AH50,Sheet!AX50,Sheet!BN50,Sheet!CD50,Sheet!CT50), 0)</f>
        <v>5</v>
      </c>
      <c r="C50">
        <f>ROUND(AVERAGE(Sheet!AI50,Sheet!AY50,Sheet!BO50,Sheet!CE50,Sheet!CU50), 0)</f>
        <v>5</v>
      </c>
      <c r="D50">
        <f>ROUND(AVERAGE(Sheet!AJ50,Sheet!AZ50,Sheet!BP50,Sheet!CF50,Sheet!CV50), 0)</f>
        <v>5</v>
      </c>
      <c r="E50" s="4">
        <f>ROUND(AVERAGE(Sheet!AK50,Sheet!BA50,Sheet!BQ50,Sheet!CG50,Sheet!CW50), 0)</f>
        <v>5</v>
      </c>
      <c r="F50" s="4">
        <f>ROUND(AVERAGE(Sheet!AL50,Sheet!BB50,Sheet!BR50,Sheet!CH50,Sheet!CX50), 0)</f>
        <v>4</v>
      </c>
      <c r="G50" s="4">
        <f>ROUND(AVERAGE(Sheet!AM50,Sheet!BC50,Sheet!BS50,Sheet!CI50,Sheet!CY50), 0)</f>
        <v>4</v>
      </c>
      <c r="H50" s="4">
        <f>ROUND(AVERAGE(Sheet!AN50,Sheet!BD50,Sheet!BT50,Sheet!CJ50,Sheet!CZ50), 0)</f>
        <v>5</v>
      </c>
      <c r="I50" s="4">
        <f>ROUND(AVERAGE(Sheet!AO50,Sheet!BE50,Sheet!BU50,Sheet!CK50,Sheet!DA50), 0)</f>
        <v>5</v>
      </c>
      <c r="J50" s="4">
        <f>ROUND(AVERAGE(Sheet!AP50,Sheet!BF50,Sheet!BV50,Sheet!CL50,Sheet!DB50), 0)</f>
        <v>5</v>
      </c>
      <c r="K50" s="4">
        <f>ROUND(AVERAGE(Sheet!AQ50,Sheet!BG50,Sheet!BW50,Sheet!CM50,Sheet!DC50), 0)</f>
        <v>5</v>
      </c>
      <c r="L50" s="4">
        <f>ROUND(AVERAGE(Sheet!AR50,Sheet!BH50,Sheet!BX50,Sheet!CN50,Sheet!DD50), 0)</f>
        <v>5</v>
      </c>
      <c r="M50" s="4">
        <f>ROUND(AVERAGE(Sheet!AS50,Sheet!BI50,Sheet!BY50,Sheet!CO50,Sheet!DE50), 0)</f>
        <v>5</v>
      </c>
      <c r="N50" s="4">
        <f>ROUND(AVERAGE(Sheet!AT50,Sheet!BJ50,Sheet!BZ50,Sheet!CP50,Sheet!DF50), 0)</f>
        <v>5</v>
      </c>
      <c r="O50" s="4">
        <f>ROUND(AVERAGE(Sheet!AU50,Sheet!BK50,Sheet!CA50,Sheet!CQ50,Sheet!DG50), 0)</f>
        <v>4</v>
      </c>
      <c r="Q50">
        <f t="shared" si="53"/>
        <v>25</v>
      </c>
      <c r="R50">
        <f t="shared" si="54"/>
        <v>8</v>
      </c>
      <c r="S50">
        <f t="shared" si="55"/>
        <v>25</v>
      </c>
      <c r="T50">
        <f t="shared" si="56"/>
        <v>14</v>
      </c>
      <c r="V50" t="str">
        <f t="shared" si="57"/>
        <v>21-25</v>
      </c>
      <c r="W50" t="str">
        <f t="shared" si="58"/>
        <v>6-10</v>
      </c>
      <c r="X50" t="str">
        <f t="shared" si="59"/>
        <v>21-25</v>
      </c>
      <c r="Y50" t="str">
        <f t="shared" si="60"/>
        <v>11-15</v>
      </c>
    </row>
    <row r="51" spans="1:25" x14ac:dyDescent="0.3">
      <c r="A51">
        <f>ROUND(AVERAGE(Sheet!AG51,Sheet!AW51,Sheet!BM51,Sheet!CC51,Sheet!CS51), 0)</f>
        <v>4</v>
      </c>
      <c r="B51">
        <f>ROUND(AVERAGE(Sheet!AH51,Sheet!AX51,Sheet!BN51,Sheet!CD51,Sheet!CT51), 0)</f>
        <v>5</v>
      </c>
      <c r="C51">
        <f>ROUND(AVERAGE(Sheet!AI51,Sheet!AY51,Sheet!BO51,Sheet!CE51,Sheet!CU51), 0)</f>
        <v>4</v>
      </c>
      <c r="D51">
        <f>ROUND(AVERAGE(Sheet!AJ51,Sheet!AZ51,Sheet!BP51,Sheet!CF51,Sheet!CV51), 0)</f>
        <v>3</v>
      </c>
      <c r="E51" s="4">
        <f>ROUND(AVERAGE(Sheet!AK51,Sheet!BA51,Sheet!BQ51,Sheet!CG51,Sheet!CW51), 0)</f>
        <v>4</v>
      </c>
      <c r="F51" s="4">
        <f>ROUND(AVERAGE(Sheet!AL51,Sheet!BB51,Sheet!BR51,Sheet!CH51,Sheet!CX51), 0)</f>
        <v>3</v>
      </c>
      <c r="G51" s="4">
        <f>ROUND(AVERAGE(Sheet!AM51,Sheet!BC51,Sheet!BS51,Sheet!CI51,Sheet!CY51), 0)</f>
        <v>4</v>
      </c>
      <c r="H51" s="4">
        <f>ROUND(AVERAGE(Sheet!AN51,Sheet!BD51,Sheet!BT51,Sheet!CJ51,Sheet!CZ51), 0)</f>
        <v>3</v>
      </c>
      <c r="I51" s="4">
        <f>ROUND(AVERAGE(Sheet!AO51,Sheet!BE51,Sheet!BU51,Sheet!CK51,Sheet!DA51), 0)</f>
        <v>4</v>
      </c>
      <c r="J51" s="4">
        <f>ROUND(AVERAGE(Sheet!AP51,Sheet!BF51,Sheet!BV51,Sheet!CL51,Sheet!DB51), 0)</f>
        <v>4</v>
      </c>
      <c r="K51" s="4">
        <f>ROUND(AVERAGE(Sheet!AQ51,Sheet!BG51,Sheet!BW51,Sheet!CM51,Sheet!DC51), 0)</f>
        <v>3</v>
      </c>
      <c r="L51" s="4">
        <f>ROUND(AVERAGE(Sheet!AR51,Sheet!BH51,Sheet!BX51,Sheet!CN51,Sheet!DD51), 0)</f>
        <v>4</v>
      </c>
      <c r="M51" s="4">
        <f>ROUND(AVERAGE(Sheet!AS51,Sheet!BI51,Sheet!BY51,Sheet!CO51,Sheet!DE51), 0)</f>
        <v>5</v>
      </c>
      <c r="N51" s="4">
        <f>ROUND(AVERAGE(Sheet!AT51,Sheet!BJ51,Sheet!BZ51,Sheet!CP51,Sheet!DF51), 0)</f>
        <v>5</v>
      </c>
      <c r="O51" s="4">
        <f>ROUND(AVERAGE(Sheet!AU51,Sheet!BK51,Sheet!CA51,Sheet!CQ51,Sheet!DG51), 0)</f>
        <v>5</v>
      </c>
      <c r="Q51">
        <f t="shared" si="53"/>
        <v>20</v>
      </c>
      <c r="R51">
        <f t="shared" si="54"/>
        <v>7</v>
      </c>
      <c r="S51">
        <f t="shared" si="55"/>
        <v>18</v>
      </c>
      <c r="T51">
        <f t="shared" si="56"/>
        <v>15</v>
      </c>
      <c r="V51" t="str">
        <f t="shared" si="57"/>
        <v>16-20</v>
      </c>
      <c r="W51" t="str">
        <f t="shared" si="58"/>
        <v>6-10</v>
      </c>
      <c r="X51" t="str">
        <f t="shared" si="59"/>
        <v>16-20</v>
      </c>
      <c r="Y51" t="str">
        <f t="shared" si="60"/>
        <v>11-15</v>
      </c>
    </row>
    <row r="52" spans="1:25" x14ac:dyDescent="0.3">
      <c r="A52">
        <f>ROUND(AVERAGE(Sheet!AG52,Sheet!AW52,Sheet!BM52,Sheet!CC52,Sheet!CS52), 0)</f>
        <v>3</v>
      </c>
      <c r="B52">
        <f>ROUND(AVERAGE(Sheet!AH52,Sheet!AX52,Sheet!BN52,Sheet!CD52,Sheet!CT52), 0)</f>
        <v>4</v>
      </c>
      <c r="C52">
        <f>ROUND(AVERAGE(Sheet!AI52,Sheet!AY52,Sheet!BO52,Sheet!CE52,Sheet!CU52), 0)</f>
        <v>3</v>
      </c>
      <c r="D52">
        <f>ROUND(AVERAGE(Sheet!AJ52,Sheet!AZ52,Sheet!BP52,Sheet!CF52,Sheet!CV52), 0)</f>
        <v>4</v>
      </c>
      <c r="E52" s="4">
        <f>ROUND(AVERAGE(Sheet!AK52,Sheet!BA52,Sheet!BQ52,Sheet!CG52,Sheet!CW52), 0)</f>
        <v>1</v>
      </c>
      <c r="F52" s="4">
        <f>ROUND(AVERAGE(Sheet!AL52,Sheet!BB52,Sheet!BR52,Sheet!CH52,Sheet!CX52), 0)</f>
        <v>3</v>
      </c>
      <c r="G52" s="4">
        <f>ROUND(AVERAGE(Sheet!AM52,Sheet!BC52,Sheet!BS52,Sheet!CI52,Sheet!CY52), 0)</f>
        <v>4</v>
      </c>
      <c r="H52" s="4">
        <f>ROUND(AVERAGE(Sheet!AN52,Sheet!BD52,Sheet!BT52,Sheet!CJ52,Sheet!CZ52), 0)</f>
        <v>3</v>
      </c>
      <c r="I52" s="4">
        <f>ROUND(AVERAGE(Sheet!AO52,Sheet!BE52,Sheet!BU52,Sheet!CK52,Sheet!DA52), 0)</f>
        <v>2</v>
      </c>
      <c r="J52" s="4">
        <f>ROUND(AVERAGE(Sheet!AP52,Sheet!BF52,Sheet!BV52,Sheet!CL52,Sheet!DB52), 0)</f>
        <v>4</v>
      </c>
      <c r="K52" s="4">
        <f>ROUND(AVERAGE(Sheet!AQ52,Sheet!BG52,Sheet!BW52,Sheet!CM52,Sheet!DC52), 0)</f>
        <v>3</v>
      </c>
      <c r="L52" s="4">
        <f>ROUND(AVERAGE(Sheet!AR52,Sheet!BH52,Sheet!BX52,Sheet!CN52,Sheet!DD52), 0)</f>
        <v>3</v>
      </c>
      <c r="M52" s="4">
        <f>ROUND(AVERAGE(Sheet!AS52,Sheet!BI52,Sheet!BY52,Sheet!CO52,Sheet!DE52), 0)</f>
        <v>3</v>
      </c>
      <c r="N52" s="4">
        <f>ROUND(AVERAGE(Sheet!AT52,Sheet!BJ52,Sheet!BZ52,Sheet!CP52,Sheet!DF52), 0)</f>
        <v>4</v>
      </c>
      <c r="O52" s="4">
        <f>ROUND(AVERAGE(Sheet!AU52,Sheet!BK52,Sheet!CA52,Sheet!CQ52,Sheet!DG52), 0)</f>
        <v>2</v>
      </c>
      <c r="Q52">
        <f t="shared" si="53"/>
        <v>15</v>
      </c>
      <c r="R52">
        <f t="shared" si="54"/>
        <v>7</v>
      </c>
      <c r="S52">
        <f t="shared" si="55"/>
        <v>15</v>
      </c>
      <c r="T52">
        <f t="shared" si="56"/>
        <v>9</v>
      </c>
      <c r="V52" t="str">
        <f t="shared" si="57"/>
        <v>11-15</v>
      </c>
      <c r="W52" t="str">
        <f t="shared" si="58"/>
        <v>6-10</v>
      </c>
      <c r="X52" t="str">
        <f t="shared" si="59"/>
        <v>11-15</v>
      </c>
      <c r="Y52" t="str">
        <f t="shared" si="60"/>
        <v>6-10</v>
      </c>
    </row>
    <row r="53" spans="1:25" x14ac:dyDescent="0.3">
      <c r="A53">
        <f>ROUND(AVERAGE(Sheet!AG53,Sheet!AW53,Sheet!BM53,Sheet!CC53,Sheet!CS53), 0)</f>
        <v>4</v>
      </c>
      <c r="B53">
        <f>ROUND(AVERAGE(Sheet!AH53,Sheet!AX53,Sheet!BN53,Sheet!CD53,Sheet!CT53), 0)</f>
        <v>5</v>
      </c>
      <c r="C53">
        <f>ROUND(AVERAGE(Sheet!AI53,Sheet!AY53,Sheet!BO53,Sheet!CE53,Sheet!CU53), 0)</f>
        <v>5</v>
      </c>
      <c r="D53">
        <f>ROUND(AVERAGE(Sheet!AJ53,Sheet!AZ53,Sheet!BP53,Sheet!CF53,Sheet!CV53), 0)</f>
        <v>5</v>
      </c>
      <c r="E53" s="4">
        <f>ROUND(AVERAGE(Sheet!AK53,Sheet!BA53,Sheet!BQ53,Sheet!CG53,Sheet!CW53), 0)</f>
        <v>4</v>
      </c>
      <c r="F53" s="4">
        <f>ROUND(AVERAGE(Sheet!AL53,Sheet!BB53,Sheet!BR53,Sheet!CH53,Sheet!CX53), 0)</f>
        <v>4</v>
      </c>
      <c r="G53" s="4">
        <f>ROUND(AVERAGE(Sheet!AM53,Sheet!BC53,Sheet!BS53,Sheet!CI53,Sheet!CY53), 0)</f>
        <v>3</v>
      </c>
      <c r="H53" s="4">
        <f>ROUND(AVERAGE(Sheet!AN53,Sheet!BD53,Sheet!BT53,Sheet!CJ53,Sheet!CZ53), 0)</f>
        <v>4</v>
      </c>
      <c r="I53" s="4">
        <f>ROUND(AVERAGE(Sheet!AO53,Sheet!BE53,Sheet!BU53,Sheet!CK53,Sheet!DA53), 0)</f>
        <v>4</v>
      </c>
      <c r="J53" s="4">
        <f>ROUND(AVERAGE(Sheet!AP53,Sheet!BF53,Sheet!BV53,Sheet!CL53,Sheet!DB53), 0)</f>
        <v>5</v>
      </c>
      <c r="K53" s="4">
        <f>ROUND(AVERAGE(Sheet!AQ53,Sheet!BG53,Sheet!BW53,Sheet!CM53,Sheet!DC53), 0)</f>
        <v>4</v>
      </c>
      <c r="L53" s="4">
        <f>ROUND(AVERAGE(Sheet!AR53,Sheet!BH53,Sheet!BX53,Sheet!CN53,Sheet!DD53), 0)</f>
        <v>5</v>
      </c>
      <c r="M53" s="4">
        <f>ROUND(AVERAGE(Sheet!AS53,Sheet!BI53,Sheet!BY53,Sheet!CO53,Sheet!DE53), 0)</f>
        <v>4</v>
      </c>
      <c r="N53" s="4">
        <f>ROUND(AVERAGE(Sheet!AT53,Sheet!BJ53,Sheet!BZ53,Sheet!CP53,Sheet!DF53), 0)</f>
        <v>5</v>
      </c>
      <c r="O53" s="4">
        <f>ROUND(AVERAGE(Sheet!AU53,Sheet!BK53,Sheet!CA53,Sheet!CQ53,Sheet!DG53), 0)</f>
        <v>3</v>
      </c>
      <c r="Q53">
        <f t="shared" si="53"/>
        <v>23</v>
      </c>
      <c r="R53">
        <f t="shared" si="54"/>
        <v>7</v>
      </c>
      <c r="S53">
        <f t="shared" si="55"/>
        <v>22</v>
      </c>
      <c r="T53">
        <f t="shared" si="56"/>
        <v>12</v>
      </c>
      <c r="V53" t="str">
        <f t="shared" si="57"/>
        <v>21-25</v>
      </c>
      <c r="W53" t="str">
        <f t="shared" si="58"/>
        <v>6-10</v>
      </c>
      <c r="X53" t="str">
        <f t="shared" si="59"/>
        <v>21-25</v>
      </c>
      <c r="Y53" t="str">
        <f t="shared" si="60"/>
        <v>11-15</v>
      </c>
    </row>
    <row r="54" spans="1:25" x14ac:dyDescent="0.3">
      <c r="A54">
        <f>ROUND(AVERAGE(Sheet!AG54,Sheet!AW54,Sheet!BM54,Sheet!CC54,Sheet!CS54), 0)</f>
        <v>4</v>
      </c>
      <c r="B54">
        <f>ROUND(AVERAGE(Sheet!AH54,Sheet!AX54,Sheet!BN54,Sheet!CD54,Sheet!CT54), 0)</f>
        <v>5</v>
      </c>
      <c r="C54">
        <f>ROUND(AVERAGE(Sheet!AI54,Sheet!AY54,Sheet!BO54,Sheet!CE54,Sheet!CU54), 0)</f>
        <v>5</v>
      </c>
      <c r="D54">
        <f>ROUND(AVERAGE(Sheet!AJ54,Sheet!AZ54,Sheet!BP54,Sheet!CF54,Sheet!CV54), 0)</f>
        <v>5</v>
      </c>
      <c r="E54" s="4">
        <f>ROUND(AVERAGE(Sheet!AK54,Sheet!BA54,Sheet!BQ54,Sheet!CG54,Sheet!CW54), 0)</f>
        <v>4</v>
      </c>
      <c r="F54" s="4">
        <f>ROUND(AVERAGE(Sheet!AL54,Sheet!BB54,Sheet!BR54,Sheet!CH54,Sheet!CX54), 0)</f>
        <v>4</v>
      </c>
      <c r="G54" s="4">
        <f>ROUND(AVERAGE(Sheet!AM54,Sheet!BC54,Sheet!BS54,Sheet!CI54,Sheet!CY54), 0)</f>
        <v>1</v>
      </c>
      <c r="H54" s="4">
        <f>ROUND(AVERAGE(Sheet!AN54,Sheet!BD54,Sheet!BT54,Sheet!CJ54,Sheet!CZ54), 0)</f>
        <v>1</v>
      </c>
      <c r="I54" s="4">
        <f>ROUND(AVERAGE(Sheet!AO54,Sheet!BE54,Sheet!BU54,Sheet!CK54,Sheet!DA54), 0)</f>
        <v>1</v>
      </c>
      <c r="J54" s="4">
        <f>ROUND(AVERAGE(Sheet!AP54,Sheet!BF54,Sheet!BV54,Sheet!CL54,Sheet!DB54), 0)</f>
        <v>2</v>
      </c>
      <c r="K54" s="4">
        <f>ROUND(AVERAGE(Sheet!AQ54,Sheet!BG54,Sheet!BW54,Sheet!CM54,Sheet!DC54), 0)</f>
        <v>1</v>
      </c>
      <c r="L54" s="4">
        <f>ROUND(AVERAGE(Sheet!AR54,Sheet!BH54,Sheet!BX54,Sheet!CN54,Sheet!DD54), 0)</f>
        <v>3</v>
      </c>
      <c r="M54" s="4">
        <f>ROUND(AVERAGE(Sheet!AS54,Sheet!BI54,Sheet!BY54,Sheet!CO54,Sheet!DE54), 0)</f>
        <v>4</v>
      </c>
      <c r="N54" s="4">
        <f>ROUND(AVERAGE(Sheet!AT54,Sheet!BJ54,Sheet!BZ54,Sheet!CP54,Sheet!DF54), 0)</f>
        <v>5</v>
      </c>
      <c r="O54" s="4">
        <f>ROUND(AVERAGE(Sheet!AU54,Sheet!BK54,Sheet!CA54,Sheet!CQ54,Sheet!DG54), 0)</f>
        <v>3</v>
      </c>
      <c r="Q54">
        <f t="shared" si="53"/>
        <v>23</v>
      </c>
      <c r="R54">
        <f t="shared" si="54"/>
        <v>5</v>
      </c>
      <c r="S54">
        <f t="shared" si="55"/>
        <v>8</v>
      </c>
      <c r="T54">
        <f t="shared" si="56"/>
        <v>12</v>
      </c>
      <c r="V54" t="str">
        <f t="shared" si="57"/>
        <v>21-25</v>
      </c>
      <c r="W54" t="str">
        <f t="shared" si="58"/>
        <v>1-5</v>
      </c>
      <c r="X54" t="str">
        <f t="shared" si="59"/>
        <v>6-10</v>
      </c>
      <c r="Y54" t="str">
        <f t="shared" si="60"/>
        <v>11-15</v>
      </c>
    </row>
    <row r="55" spans="1:25" hidden="1" x14ac:dyDescent="0.3"/>
    <row r="56" spans="1:25" hidden="1" x14ac:dyDescent="0.3"/>
    <row r="57" spans="1:25" x14ac:dyDescent="0.3">
      <c r="A57">
        <f>ROUND(AVERAGE(Sheet!AG57,Sheet!AW57,Sheet!BM57,Sheet!CC57,Sheet!CS57), 0)</f>
        <v>4</v>
      </c>
      <c r="B57">
        <f>ROUND(AVERAGE(Sheet!AH57,Sheet!AX57,Sheet!BN57,Sheet!CD57,Sheet!CT57), 0)</f>
        <v>4</v>
      </c>
      <c r="C57">
        <f>ROUND(AVERAGE(Sheet!AI57,Sheet!AY57,Sheet!BO57,Sheet!CE57,Sheet!CU57), 0)</f>
        <v>5</v>
      </c>
      <c r="D57">
        <f>ROUND(AVERAGE(Sheet!AJ57,Sheet!AZ57,Sheet!BP57,Sheet!CF57,Sheet!CV57), 0)</f>
        <v>5</v>
      </c>
      <c r="E57" s="4">
        <f>ROUND(AVERAGE(Sheet!AK57,Sheet!BA57,Sheet!BQ57,Sheet!CG57,Sheet!CW57), 0)</f>
        <v>4</v>
      </c>
      <c r="F57" s="4">
        <f>ROUND(AVERAGE(Sheet!AL57,Sheet!BB57,Sheet!BR57,Sheet!CH57,Sheet!CX57), 0)</f>
        <v>4</v>
      </c>
      <c r="G57" s="4">
        <f>ROUND(AVERAGE(Sheet!AM57,Sheet!BC57,Sheet!BS57,Sheet!CI57,Sheet!CY57), 0)</f>
        <v>3</v>
      </c>
      <c r="H57" s="4">
        <f>ROUND(AVERAGE(Sheet!AN57,Sheet!BD57,Sheet!BT57,Sheet!CJ57,Sheet!CZ57), 0)</f>
        <v>4</v>
      </c>
      <c r="I57" s="4">
        <f>ROUND(AVERAGE(Sheet!AO57,Sheet!BE57,Sheet!BU57,Sheet!CK57,Sheet!DA57), 0)</f>
        <v>4</v>
      </c>
      <c r="J57" s="4">
        <f>ROUND(AVERAGE(Sheet!AP57,Sheet!BF57,Sheet!BV57,Sheet!CL57,Sheet!DB57), 0)</f>
        <v>4</v>
      </c>
      <c r="K57" s="4">
        <f>ROUND(AVERAGE(Sheet!AQ57,Sheet!BG57,Sheet!BW57,Sheet!CM57,Sheet!DC57), 0)</f>
        <v>4</v>
      </c>
      <c r="L57" s="4">
        <f>ROUND(AVERAGE(Sheet!AR57,Sheet!BH57,Sheet!BX57,Sheet!CN57,Sheet!DD57), 0)</f>
        <v>5</v>
      </c>
      <c r="M57" s="4">
        <f>ROUND(AVERAGE(Sheet!AS57,Sheet!BI57,Sheet!BY57,Sheet!CO57,Sheet!DE57), 0)</f>
        <v>4</v>
      </c>
      <c r="N57" s="4">
        <f>ROUND(AVERAGE(Sheet!AT57,Sheet!BJ57,Sheet!BZ57,Sheet!CP57,Sheet!DF57), 0)</f>
        <v>5</v>
      </c>
      <c r="O57" s="4">
        <f>ROUND(AVERAGE(Sheet!AU57,Sheet!BK57,Sheet!CA57,Sheet!CQ57,Sheet!DG57), 0)</f>
        <v>3</v>
      </c>
      <c r="Q57">
        <f t="shared" ref="Q57:Q58" si="61">SUM(A57:E57)</f>
        <v>22</v>
      </c>
      <c r="R57">
        <f t="shared" ref="R57:R58" si="62">SUM(F57:G57)</f>
        <v>7</v>
      </c>
      <c r="S57">
        <f t="shared" ref="S57:S58" si="63">SUM(H57:L57)</f>
        <v>21</v>
      </c>
      <c r="T57">
        <f t="shared" ref="T57:T58" si="64">SUM(M57:O57)</f>
        <v>12</v>
      </c>
      <c r="V57" t="str">
        <f t="shared" ref="V57:V58" si="65">_xlfn.IFS(Q57&lt;=5, "1-5", Q57&lt;=10, "6-10", Q57&lt;=15, "11-15", Q57&lt;=20, "16-20", Q57&lt;=25, "21-25")</f>
        <v>21-25</v>
      </c>
      <c r="W57" t="str">
        <f t="shared" ref="W57:W58" si="66">_xlfn.IFS(R57&lt;=5, "1-5", R57&lt;=10, "6-10", R57&lt;=15, "11-15", R57&lt;=20, "16-20", R57&lt;=25, "21-25")</f>
        <v>6-10</v>
      </c>
      <c r="X57" t="str">
        <f t="shared" ref="X57:X58" si="67">_xlfn.IFS(S57&lt;=5, "1-5", S57&lt;=10, "6-10", S57&lt;=15, "11-15", S57&lt;=20, "16-20", S57&lt;=25, "21-25")</f>
        <v>21-25</v>
      </c>
      <c r="Y57" t="str">
        <f t="shared" ref="Y57:Y58" si="68">_xlfn.IFS(T57&lt;=5, "1-5", T57&lt;=10, "6-10", T57&lt;=15, "11-15", T57&lt;=20, "16-20", T57&lt;=25, "21-25")</f>
        <v>11-15</v>
      </c>
    </row>
    <row r="58" spans="1:25" x14ac:dyDescent="0.3">
      <c r="A58">
        <f>ROUND(AVERAGE(Sheet!AG58,Sheet!AW58,Sheet!BM58,Sheet!CC58,Sheet!CS58), 0)</f>
        <v>4</v>
      </c>
      <c r="B58">
        <f>ROUND(AVERAGE(Sheet!AH58,Sheet!AX58,Sheet!BN58,Sheet!CD58,Sheet!CT58), 0)</f>
        <v>4</v>
      </c>
      <c r="C58">
        <f>ROUND(AVERAGE(Sheet!AI58,Sheet!AY58,Sheet!BO58,Sheet!CE58,Sheet!CU58), 0)</f>
        <v>3</v>
      </c>
      <c r="D58">
        <f>ROUND(AVERAGE(Sheet!AJ58,Sheet!AZ58,Sheet!BP58,Sheet!CF58,Sheet!CV58), 0)</f>
        <v>5</v>
      </c>
      <c r="E58" s="4">
        <f>ROUND(AVERAGE(Sheet!AK58,Sheet!BA58,Sheet!BQ58,Sheet!CG58,Sheet!CW58), 0)</f>
        <v>3</v>
      </c>
      <c r="F58" s="4">
        <f>ROUND(AVERAGE(Sheet!AL58,Sheet!BB58,Sheet!BR58,Sheet!CH58,Sheet!CX58), 0)</f>
        <v>3</v>
      </c>
      <c r="G58" s="4">
        <f>ROUND(AVERAGE(Sheet!AM58,Sheet!BC58,Sheet!BS58,Sheet!CI58,Sheet!CY58), 0)</f>
        <v>4</v>
      </c>
      <c r="H58" s="4">
        <f>ROUND(AVERAGE(Sheet!AN58,Sheet!BD58,Sheet!BT58,Sheet!CJ58,Sheet!CZ58), 0)</f>
        <v>4</v>
      </c>
      <c r="I58" s="4">
        <f>ROUND(AVERAGE(Sheet!AO58,Sheet!BE58,Sheet!BU58,Sheet!CK58,Sheet!DA58), 0)</f>
        <v>3</v>
      </c>
      <c r="J58" s="4">
        <f>ROUND(AVERAGE(Sheet!AP58,Sheet!BF58,Sheet!BV58,Sheet!CL58,Sheet!DB58), 0)</f>
        <v>5</v>
      </c>
      <c r="K58" s="4">
        <f>ROUND(AVERAGE(Sheet!AQ58,Sheet!BG58,Sheet!BW58,Sheet!CM58,Sheet!DC58), 0)</f>
        <v>4</v>
      </c>
      <c r="L58" s="4">
        <f>ROUND(AVERAGE(Sheet!AR58,Sheet!BH58,Sheet!BX58,Sheet!CN58,Sheet!DD58), 0)</f>
        <v>4</v>
      </c>
      <c r="M58" s="4">
        <f>ROUND(AVERAGE(Sheet!AS58,Sheet!BI58,Sheet!BY58,Sheet!CO58,Sheet!DE58), 0)</f>
        <v>3</v>
      </c>
      <c r="N58" s="4">
        <f>ROUND(AVERAGE(Sheet!AT58,Sheet!BJ58,Sheet!BZ58,Sheet!CP58,Sheet!DF58), 0)</f>
        <v>4</v>
      </c>
      <c r="O58" s="4">
        <f>ROUND(AVERAGE(Sheet!AU58,Sheet!BK58,Sheet!CA58,Sheet!CQ58,Sheet!DG58), 0)</f>
        <v>4</v>
      </c>
      <c r="Q58">
        <f t="shared" si="61"/>
        <v>19</v>
      </c>
      <c r="R58">
        <f t="shared" si="62"/>
        <v>7</v>
      </c>
      <c r="S58">
        <f t="shared" si="63"/>
        <v>20</v>
      </c>
      <c r="T58">
        <f t="shared" si="64"/>
        <v>11</v>
      </c>
      <c r="V58" t="str">
        <f t="shared" si="65"/>
        <v>16-20</v>
      </c>
      <c r="W58" t="str">
        <f t="shared" si="66"/>
        <v>6-10</v>
      </c>
      <c r="X58" t="str">
        <f t="shared" si="67"/>
        <v>16-20</v>
      </c>
      <c r="Y58" t="str">
        <f t="shared" si="68"/>
        <v>11-15</v>
      </c>
    </row>
    <row r="59" spans="1:25" hidden="1" x14ac:dyDescent="0.3"/>
    <row r="60" spans="1:25" x14ac:dyDescent="0.3">
      <c r="A60">
        <f>ROUND(AVERAGE(Sheet!AG60,Sheet!AW60,Sheet!BM60,Sheet!CC60,Sheet!CS60), 0)</f>
        <v>5</v>
      </c>
      <c r="B60">
        <f>ROUND(AVERAGE(Sheet!AH60,Sheet!AX60,Sheet!BN60,Sheet!CD60,Sheet!CT60), 0)</f>
        <v>4</v>
      </c>
      <c r="C60">
        <f>ROUND(AVERAGE(Sheet!AI60,Sheet!AY60,Sheet!BO60,Sheet!CE60,Sheet!CU60), 0)</f>
        <v>4</v>
      </c>
      <c r="D60">
        <f>ROUND(AVERAGE(Sheet!AJ60,Sheet!AZ60,Sheet!BP60,Sheet!CF60,Sheet!CV60), 0)</f>
        <v>4</v>
      </c>
      <c r="E60" s="4">
        <f>ROUND(AVERAGE(Sheet!AK60,Sheet!BA60,Sheet!BQ60,Sheet!CG60,Sheet!CW60), 0)</f>
        <v>4</v>
      </c>
      <c r="F60" s="4">
        <f>ROUND(AVERAGE(Sheet!AL60,Sheet!BB60,Sheet!BR60,Sheet!CH60,Sheet!CX60), 0)</f>
        <v>5</v>
      </c>
      <c r="G60" s="4">
        <f>ROUND(AVERAGE(Sheet!AM60,Sheet!BC60,Sheet!BS60,Sheet!CI60,Sheet!CY60), 0)</f>
        <v>3</v>
      </c>
      <c r="H60" s="4">
        <f>ROUND(AVERAGE(Sheet!AN60,Sheet!BD60,Sheet!BT60,Sheet!CJ60,Sheet!CZ60), 0)</f>
        <v>3</v>
      </c>
      <c r="I60" s="4">
        <f>ROUND(AVERAGE(Sheet!AO60,Sheet!BE60,Sheet!BU60,Sheet!CK60,Sheet!DA60), 0)</f>
        <v>2</v>
      </c>
      <c r="J60" s="4">
        <f>ROUND(AVERAGE(Sheet!AP60,Sheet!BF60,Sheet!BV60,Sheet!CL60,Sheet!DB60), 0)</f>
        <v>2</v>
      </c>
      <c r="K60" s="4">
        <f>ROUND(AVERAGE(Sheet!AQ60,Sheet!BG60,Sheet!BW60,Sheet!CM60,Sheet!DC60), 0)</f>
        <v>3</v>
      </c>
      <c r="L60" s="4">
        <f>ROUND(AVERAGE(Sheet!AR60,Sheet!BH60,Sheet!BX60,Sheet!CN60,Sheet!DD60), 0)</f>
        <v>2</v>
      </c>
      <c r="M60" s="4">
        <f>ROUND(AVERAGE(Sheet!AS60,Sheet!BI60,Sheet!BY60,Sheet!CO60,Sheet!DE60), 0)</f>
        <v>5</v>
      </c>
      <c r="N60" s="4">
        <f>ROUND(AVERAGE(Sheet!AT60,Sheet!BJ60,Sheet!BZ60,Sheet!CP60,Sheet!DF60), 0)</f>
        <v>5</v>
      </c>
      <c r="O60" s="4">
        <f>ROUND(AVERAGE(Sheet!AU60,Sheet!BK60,Sheet!CA60,Sheet!CQ60,Sheet!DG60), 0)</f>
        <v>5</v>
      </c>
      <c r="Q60">
        <f t="shared" ref="Q60:Q62" si="69">SUM(A60:E60)</f>
        <v>21</v>
      </c>
      <c r="R60">
        <f t="shared" ref="R60:R62" si="70">SUM(F60:G60)</f>
        <v>8</v>
      </c>
      <c r="S60">
        <f t="shared" ref="S60:S62" si="71">SUM(H60:L60)</f>
        <v>12</v>
      </c>
      <c r="T60">
        <f t="shared" ref="T60:T62" si="72">SUM(M60:O60)</f>
        <v>15</v>
      </c>
      <c r="V60" t="str">
        <f t="shared" ref="V60:V62" si="73">_xlfn.IFS(Q60&lt;=5, "1-5", Q60&lt;=10, "6-10", Q60&lt;=15, "11-15", Q60&lt;=20, "16-20", Q60&lt;=25, "21-25")</f>
        <v>21-25</v>
      </c>
      <c r="W60" t="str">
        <f t="shared" ref="W60:W62" si="74">_xlfn.IFS(R60&lt;=5, "1-5", R60&lt;=10, "6-10", R60&lt;=15, "11-15", R60&lt;=20, "16-20", R60&lt;=25, "21-25")</f>
        <v>6-10</v>
      </c>
      <c r="X60" t="str">
        <f t="shared" ref="X60:X62" si="75">_xlfn.IFS(S60&lt;=5, "1-5", S60&lt;=10, "6-10", S60&lt;=15, "11-15", S60&lt;=20, "16-20", S60&lt;=25, "21-25")</f>
        <v>11-15</v>
      </c>
      <c r="Y60" t="str">
        <f t="shared" ref="Y60:Y62" si="76">_xlfn.IFS(T60&lt;=5, "1-5", T60&lt;=10, "6-10", T60&lt;=15, "11-15", T60&lt;=20, "16-20", T60&lt;=25, "21-25")</f>
        <v>11-15</v>
      </c>
    </row>
    <row r="61" spans="1:25" x14ac:dyDescent="0.3">
      <c r="A61">
        <f>ROUND(AVERAGE(Sheet!AG61,Sheet!AW61,Sheet!BM61,Sheet!CC61,Sheet!CS61), 0)</f>
        <v>5</v>
      </c>
      <c r="B61">
        <f>ROUND(AVERAGE(Sheet!AH61,Sheet!AX61,Sheet!BN61,Sheet!CD61,Sheet!CT61), 0)</f>
        <v>5</v>
      </c>
      <c r="C61">
        <f>ROUND(AVERAGE(Sheet!AI61,Sheet!AY61,Sheet!BO61,Sheet!CE61,Sheet!CU61), 0)</f>
        <v>4</v>
      </c>
      <c r="D61">
        <f>ROUND(AVERAGE(Sheet!AJ61,Sheet!AZ61,Sheet!BP61,Sheet!CF61,Sheet!CV61), 0)</f>
        <v>5</v>
      </c>
      <c r="E61" s="4">
        <f>ROUND(AVERAGE(Sheet!AK61,Sheet!BA61,Sheet!BQ61,Sheet!CG61,Sheet!CW61), 0)</f>
        <v>4</v>
      </c>
      <c r="F61" s="4">
        <f>ROUND(AVERAGE(Sheet!AL61,Sheet!BB61,Sheet!BR61,Sheet!CH61,Sheet!CX61), 0)</f>
        <v>4</v>
      </c>
      <c r="G61" s="4">
        <f>ROUND(AVERAGE(Sheet!AM61,Sheet!BC61,Sheet!BS61,Sheet!CI61,Sheet!CY61), 0)</f>
        <v>1</v>
      </c>
      <c r="H61" s="4">
        <f>ROUND(AVERAGE(Sheet!AN61,Sheet!BD61,Sheet!BT61,Sheet!CJ61,Sheet!CZ61), 0)</f>
        <v>1</v>
      </c>
      <c r="I61" s="4">
        <f>ROUND(AVERAGE(Sheet!AO61,Sheet!BE61,Sheet!BU61,Sheet!CK61,Sheet!DA61), 0)</f>
        <v>1</v>
      </c>
      <c r="J61" s="4">
        <f>ROUND(AVERAGE(Sheet!AP61,Sheet!BF61,Sheet!BV61,Sheet!CL61,Sheet!DB61), 0)</f>
        <v>2</v>
      </c>
      <c r="K61" s="4">
        <f>ROUND(AVERAGE(Sheet!AQ61,Sheet!BG61,Sheet!BW61,Sheet!CM61,Sheet!DC61), 0)</f>
        <v>1</v>
      </c>
      <c r="L61" s="4">
        <f>ROUND(AVERAGE(Sheet!AR61,Sheet!BH61,Sheet!BX61,Sheet!CN61,Sheet!DD61), 0)</f>
        <v>2</v>
      </c>
      <c r="M61" s="4">
        <f>ROUND(AVERAGE(Sheet!AS61,Sheet!BI61,Sheet!BY61,Sheet!CO61,Sheet!DE61), 0)</f>
        <v>4</v>
      </c>
      <c r="N61" s="4">
        <f>ROUND(AVERAGE(Sheet!AT61,Sheet!BJ61,Sheet!BZ61,Sheet!CP61,Sheet!DF61), 0)</f>
        <v>5</v>
      </c>
      <c r="O61" s="4">
        <f>ROUND(AVERAGE(Sheet!AU61,Sheet!BK61,Sheet!CA61,Sheet!CQ61,Sheet!DG61), 0)</f>
        <v>2</v>
      </c>
      <c r="Q61">
        <f t="shared" si="69"/>
        <v>23</v>
      </c>
      <c r="R61">
        <f t="shared" si="70"/>
        <v>5</v>
      </c>
      <c r="S61">
        <f t="shared" si="71"/>
        <v>7</v>
      </c>
      <c r="T61">
        <f t="shared" si="72"/>
        <v>11</v>
      </c>
      <c r="V61" t="str">
        <f t="shared" si="73"/>
        <v>21-25</v>
      </c>
      <c r="W61" t="str">
        <f t="shared" si="74"/>
        <v>1-5</v>
      </c>
      <c r="X61" t="str">
        <f t="shared" si="75"/>
        <v>6-10</v>
      </c>
      <c r="Y61" t="str">
        <f t="shared" si="76"/>
        <v>11-15</v>
      </c>
    </row>
    <row r="62" spans="1:25" x14ac:dyDescent="0.3">
      <c r="A62">
        <f>ROUND(AVERAGE(Sheet!AG62,Sheet!AW62,Sheet!BM62,Sheet!CC62,Sheet!CS62), 0)</f>
        <v>4</v>
      </c>
      <c r="B62">
        <f>ROUND(AVERAGE(Sheet!AH62,Sheet!AX62,Sheet!BN62,Sheet!CD62,Sheet!CT62), 0)</f>
        <v>5</v>
      </c>
      <c r="C62">
        <f>ROUND(AVERAGE(Sheet!AI62,Sheet!AY62,Sheet!BO62,Sheet!CE62,Sheet!CU62), 0)</f>
        <v>5</v>
      </c>
      <c r="D62">
        <f>ROUND(AVERAGE(Sheet!AJ62,Sheet!AZ62,Sheet!BP62,Sheet!CF62,Sheet!CV62), 0)</f>
        <v>5</v>
      </c>
      <c r="E62" s="4">
        <f>ROUND(AVERAGE(Sheet!AK62,Sheet!BA62,Sheet!BQ62,Sheet!CG62,Sheet!CW62), 0)</f>
        <v>5</v>
      </c>
      <c r="F62" s="4">
        <f>ROUND(AVERAGE(Sheet!AL62,Sheet!BB62,Sheet!BR62,Sheet!CH62,Sheet!CX62), 0)</f>
        <v>3</v>
      </c>
      <c r="G62" s="4">
        <f>ROUND(AVERAGE(Sheet!AM62,Sheet!BC62,Sheet!BS62,Sheet!CI62,Sheet!CY62), 0)</f>
        <v>3</v>
      </c>
      <c r="H62" s="4">
        <f>ROUND(AVERAGE(Sheet!AN62,Sheet!BD62,Sheet!BT62,Sheet!CJ62,Sheet!CZ62), 0)</f>
        <v>4</v>
      </c>
      <c r="I62" s="4">
        <f>ROUND(AVERAGE(Sheet!AO62,Sheet!BE62,Sheet!BU62,Sheet!CK62,Sheet!DA62), 0)</f>
        <v>5</v>
      </c>
      <c r="J62" s="4">
        <f>ROUND(AVERAGE(Sheet!AP62,Sheet!BF62,Sheet!BV62,Sheet!CL62,Sheet!DB62), 0)</f>
        <v>5</v>
      </c>
      <c r="K62" s="4">
        <f>ROUND(AVERAGE(Sheet!AQ62,Sheet!BG62,Sheet!BW62,Sheet!CM62,Sheet!DC62), 0)</f>
        <v>5</v>
      </c>
      <c r="L62" s="4">
        <f>ROUND(AVERAGE(Sheet!AR62,Sheet!BH62,Sheet!BX62,Sheet!CN62,Sheet!DD62), 0)</f>
        <v>5</v>
      </c>
      <c r="M62" s="4">
        <f>ROUND(AVERAGE(Sheet!AS62,Sheet!BI62,Sheet!BY62,Sheet!CO62,Sheet!DE62), 0)</f>
        <v>4</v>
      </c>
      <c r="N62" s="4">
        <f>ROUND(AVERAGE(Sheet!AT62,Sheet!BJ62,Sheet!BZ62,Sheet!CP62,Sheet!DF62), 0)</f>
        <v>5</v>
      </c>
      <c r="O62" s="4">
        <f>ROUND(AVERAGE(Sheet!AU62,Sheet!BK62,Sheet!CA62,Sheet!CQ62,Sheet!DG62), 0)</f>
        <v>3</v>
      </c>
      <c r="Q62">
        <f t="shared" si="69"/>
        <v>24</v>
      </c>
      <c r="R62">
        <f t="shared" si="70"/>
        <v>6</v>
      </c>
      <c r="S62">
        <f t="shared" si="71"/>
        <v>24</v>
      </c>
      <c r="T62">
        <f t="shared" si="72"/>
        <v>12</v>
      </c>
      <c r="V62" t="str">
        <f t="shared" si="73"/>
        <v>21-25</v>
      </c>
      <c r="W62" t="str">
        <f t="shared" si="74"/>
        <v>6-10</v>
      </c>
      <c r="X62" t="str">
        <f t="shared" si="75"/>
        <v>21-25</v>
      </c>
      <c r="Y62" t="str">
        <f t="shared" si="76"/>
        <v>11-15</v>
      </c>
    </row>
    <row r="63" spans="1:25" hidden="1" x14ac:dyDescent="0.3"/>
    <row r="64" spans="1:25" hidden="1" x14ac:dyDescent="0.3"/>
    <row r="65" spans="1:25" x14ac:dyDescent="0.3">
      <c r="A65">
        <f>ROUND(AVERAGE(Sheet!AG65,Sheet!AW65,Sheet!BM65,Sheet!CC65,Sheet!CS65), 0)</f>
        <v>4</v>
      </c>
      <c r="B65">
        <f>ROUND(AVERAGE(Sheet!AH65,Sheet!AX65,Sheet!BN65,Sheet!CD65,Sheet!CT65), 0)</f>
        <v>5</v>
      </c>
      <c r="C65">
        <f>ROUND(AVERAGE(Sheet!AI65,Sheet!AY65,Sheet!BO65,Sheet!CE65,Sheet!CU65), 0)</f>
        <v>5</v>
      </c>
      <c r="D65">
        <f>ROUND(AVERAGE(Sheet!AJ65,Sheet!AZ65,Sheet!BP65,Sheet!CF65,Sheet!CV65), 0)</f>
        <v>5</v>
      </c>
      <c r="E65" s="4">
        <f>ROUND(AVERAGE(Sheet!AK65,Sheet!BA65,Sheet!BQ65,Sheet!CG65,Sheet!CW65), 0)</f>
        <v>4</v>
      </c>
      <c r="F65" s="4">
        <f>ROUND(AVERAGE(Sheet!AL65,Sheet!BB65,Sheet!BR65,Sheet!CH65,Sheet!CX65), 0)</f>
        <v>4</v>
      </c>
      <c r="G65" s="4">
        <f>ROUND(AVERAGE(Sheet!AM65,Sheet!BC65,Sheet!BS65,Sheet!CI65,Sheet!CY65), 0)</f>
        <v>5</v>
      </c>
      <c r="H65" s="4">
        <f>ROUND(AVERAGE(Sheet!AN65,Sheet!BD65,Sheet!BT65,Sheet!CJ65,Sheet!CZ65), 0)</f>
        <v>3</v>
      </c>
      <c r="I65" s="4">
        <f>ROUND(AVERAGE(Sheet!AO65,Sheet!BE65,Sheet!BU65,Sheet!CK65,Sheet!DA65), 0)</f>
        <v>3</v>
      </c>
      <c r="J65" s="4">
        <f>ROUND(AVERAGE(Sheet!AP65,Sheet!BF65,Sheet!BV65,Sheet!CL65,Sheet!DB65), 0)</f>
        <v>3</v>
      </c>
      <c r="K65" s="4">
        <f>ROUND(AVERAGE(Sheet!AQ65,Sheet!BG65,Sheet!BW65,Sheet!CM65,Sheet!DC65), 0)</f>
        <v>3</v>
      </c>
      <c r="L65" s="4">
        <f>ROUND(AVERAGE(Sheet!AR65,Sheet!BH65,Sheet!BX65,Sheet!CN65,Sheet!DD65), 0)</f>
        <v>5</v>
      </c>
      <c r="M65" s="4">
        <f>ROUND(AVERAGE(Sheet!AS65,Sheet!BI65,Sheet!BY65,Sheet!CO65,Sheet!DE65), 0)</f>
        <v>4</v>
      </c>
      <c r="N65" s="4">
        <f>ROUND(AVERAGE(Sheet!AT65,Sheet!BJ65,Sheet!BZ65,Sheet!CP65,Sheet!DF65), 0)</f>
        <v>5</v>
      </c>
      <c r="O65" s="4">
        <f>ROUND(AVERAGE(Sheet!AU65,Sheet!BK65,Sheet!CA65,Sheet!CQ65,Sheet!DG65), 0)</f>
        <v>3</v>
      </c>
      <c r="Q65">
        <f t="shared" ref="Q65:Q70" si="77">SUM(A65:E65)</f>
        <v>23</v>
      </c>
      <c r="R65">
        <f t="shared" ref="R65:R70" si="78">SUM(F65:G65)</f>
        <v>9</v>
      </c>
      <c r="S65">
        <f t="shared" ref="S65:S70" si="79">SUM(H65:L65)</f>
        <v>17</v>
      </c>
      <c r="T65">
        <f t="shared" ref="T65:T70" si="80">SUM(M65:O65)</f>
        <v>12</v>
      </c>
      <c r="V65" t="str">
        <f t="shared" ref="V65:V70" si="81">_xlfn.IFS(Q65&lt;=5, "1-5", Q65&lt;=10, "6-10", Q65&lt;=15, "11-15", Q65&lt;=20, "16-20", Q65&lt;=25, "21-25")</f>
        <v>21-25</v>
      </c>
      <c r="W65" t="str">
        <f t="shared" ref="W65:W70" si="82">_xlfn.IFS(R65&lt;=5, "1-5", R65&lt;=10, "6-10", R65&lt;=15, "11-15", R65&lt;=20, "16-20", R65&lt;=25, "21-25")</f>
        <v>6-10</v>
      </c>
      <c r="X65" t="str">
        <f t="shared" ref="X65:X70" si="83">_xlfn.IFS(S65&lt;=5, "1-5", S65&lt;=10, "6-10", S65&lt;=15, "11-15", S65&lt;=20, "16-20", S65&lt;=25, "21-25")</f>
        <v>16-20</v>
      </c>
      <c r="Y65" t="str">
        <f t="shared" ref="Y65:Y70" si="84">_xlfn.IFS(T65&lt;=5, "1-5", T65&lt;=10, "6-10", T65&lt;=15, "11-15", T65&lt;=20, "16-20", T65&lt;=25, "21-25")</f>
        <v>11-15</v>
      </c>
    </row>
    <row r="66" spans="1:25" x14ac:dyDescent="0.3">
      <c r="A66">
        <f>ROUND(AVERAGE(Sheet!AG66,Sheet!AW66,Sheet!BM66,Sheet!CC66,Sheet!CS66), 0)</f>
        <v>3</v>
      </c>
      <c r="B66">
        <f>ROUND(AVERAGE(Sheet!AH66,Sheet!AX66,Sheet!BN66,Sheet!CD66,Sheet!CT66), 0)</f>
        <v>5</v>
      </c>
      <c r="C66">
        <f>ROUND(AVERAGE(Sheet!AI66,Sheet!AY66,Sheet!BO66,Sheet!CE66,Sheet!CU66), 0)</f>
        <v>5</v>
      </c>
      <c r="D66">
        <f>ROUND(AVERAGE(Sheet!AJ66,Sheet!AZ66,Sheet!BP66,Sheet!CF66,Sheet!CV66), 0)</f>
        <v>5</v>
      </c>
      <c r="E66" s="4">
        <f>ROUND(AVERAGE(Sheet!AK66,Sheet!BA66,Sheet!BQ66,Sheet!CG66,Sheet!CW66), 0)</f>
        <v>4</v>
      </c>
      <c r="F66" s="4">
        <f>ROUND(AVERAGE(Sheet!AL66,Sheet!BB66,Sheet!BR66,Sheet!CH66,Sheet!CX66), 0)</f>
        <v>3</v>
      </c>
      <c r="G66" s="4">
        <f>ROUND(AVERAGE(Sheet!AM66,Sheet!BC66,Sheet!BS66,Sheet!CI66,Sheet!CY66), 0)</f>
        <v>5</v>
      </c>
      <c r="H66" s="4">
        <f>ROUND(AVERAGE(Sheet!AN66,Sheet!BD66,Sheet!BT66,Sheet!CJ66,Sheet!CZ66), 0)</f>
        <v>3</v>
      </c>
      <c r="I66" s="4">
        <f>ROUND(AVERAGE(Sheet!AO66,Sheet!BE66,Sheet!BU66,Sheet!CK66,Sheet!DA66), 0)</f>
        <v>3</v>
      </c>
      <c r="J66" s="4">
        <f>ROUND(AVERAGE(Sheet!AP66,Sheet!BF66,Sheet!BV66,Sheet!CL66,Sheet!DB66), 0)</f>
        <v>4</v>
      </c>
      <c r="K66" s="4">
        <f>ROUND(AVERAGE(Sheet!AQ66,Sheet!BG66,Sheet!BW66,Sheet!CM66,Sheet!DC66), 0)</f>
        <v>3</v>
      </c>
      <c r="L66" s="4">
        <f>ROUND(AVERAGE(Sheet!AR66,Sheet!BH66,Sheet!BX66,Sheet!CN66,Sheet!DD66), 0)</f>
        <v>5</v>
      </c>
      <c r="M66" s="4">
        <f>ROUND(AVERAGE(Sheet!AS66,Sheet!BI66,Sheet!BY66,Sheet!CO66,Sheet!DE66), 0)</f>
        <v>4</v>
      </c>
      <c r="N66" s="4">
        <f>ROUND(AVERAGE(Sheet!AT66,Sheet!BJ66,Sheet!BZ66,Sheet!CP66,Sheet!DF66), 0)</f>
        <v>5</v>
      </c>
      <c r="O66" s="4">
        <f>ROUND(AVERAGE(Sheet!AU66,Sheet!BK66,Sheet!CA66,Sheet!CQ66,Sheet!DG66), 0)</f>
        <v>3</v>
      </c>
      <c r="Q66">
        <f t="shared" si="77"/>
        <v>22</v>
      </c>
      <c r="R66">
        <f t="shared" si="78"/>
        <v>8</v>
      </c>
      <c r="S66">
        <f t="shared" si="79"/>
        <v>18</v>
      </c>
      <c r="T66">
        <f t="shared" si="80"/>
        <v>12</v>
      </c>
      <c r="V66" t="str">
        <f t="shared" si="81"/>
        <v>21-25</v>
      </c>
      <c r="W66" t="str">
        <f t="shared" si="82"/>
        <v>6-10</v>
      </c>
      <c r="X66" t="str">
        <f t="shared" si="83"/>
        <v>16-20</v>
      </c>
      <c r="Y66" t="str">
        <f t="shared" si="84"/>
        <v>11-15</v>
      </c>
    </row>
    <row r="67" spans="1:25" x14ac:dyDescent="0.3">
      <c r="A67">
        <f>ROUND(AVERAGE(Sheet!AG67,Sheet!AW67,Sheet!BM67,Sheet!CC67,Sheet!CS67), 0)</f>
        <v>4</v>
      </c>
      <c r="B67">
        <f>ROUND(AVERAGE(Sheet!AH67,Sheet!AX67,Sheet!BN67,Sheet!CD67,Sheet!CT67), 0)</f>
        <v>5</v>
      </c>
      <c r="C67">
        <f>ROUND(AVERAGE(Sheet!AI67,Sheet!AY67,Sheet!BO67,Sheet!CE67,Sheet!CU67), 0)</f>
        <v>5</v>
      </c>
      <c r="D67">
        <f>ROUND(AVERAGE(Sheet!AJ67,Sheet!AZ67,Sheet!BP67,Sheet!CF67,Sheet!CV67), 0)</f>
        <v>5</v>
      </c>
      <c r="E67" s="4">
        <f>ROUND(AVERAGE(Sheet!AK67,Sheet!BA67,Sheet!BQ67,Sheet!CG67,Sheet!CW67), 0)</f>
        <v>5</v>
      </c>
      <c r="F67" s="4">
        <f>ROUND(AVERAGE(Sheet!AL67,Sheet!BB67,Sheet!BR67,Sheet!CH67,Sheet!CX67), 0)</f>
        <v>4</v>
      </c>
      <c r="G67" s="4">
        <f>ROUND(AVERAGE(Sheet!AM67,Sheet!BC67,Sheet!BS67,Sheet!CI67,Sheet!CY67), 0)</f>
        <v>4</v>
      </c>
      <c r="H67" s="4">
        <f>ROUND(AVERAGE(Sheet!AN67,Sheet!BD67,Sheet!BT67,Sheet!CJ67,Sheet!CZ67), 0)</f>
        <v>4</v>
      </c>
      <c r="I67" s="4">
        <f>ROUND(AVERAGE(Sheet!AO67,Sheet!BE67,Sheet!BU67,Sheet!CK67,Sheet!DA67), 0)</f>
        <v>3</v>
      </c>
      <c r="J67" s="4">
        <f>ROUND(AVERAGE(Sheet!AP67,Sheet!BF67,Sheet!BV67,Sheet!CL67,Sheet!DB67), 0)</f>
        <v>3</v>
      </c>
      <c r="K67" s="4">
        <f>ROUND(AVERAGE(Sheet!AQ67,Sheet!BG67,Sheet!BW67,Sheet!CM67,Sheet!DC67), 0)</f>
        <v>3</v>
      </c>
      <c r="L67" s="4">
        <f>ROUND(AVERAGE(Sheet!AR67,Sheet!BH67,Sheet!BX67,Sheet!CN67,Sheet!DD67), 0)</f>
        <v>3</v>
      </c>
      <c r="M67" s="4">
        <f>ROUND(AVERAGE(Sheet!AS67,Sheet!BI67,Sheet!BY67,Sheet!CO67,Sheet!DE67), 0)</f>
        <v>5</v>
      </c>
      <c r="N67" s="4">
        <f>ROUND(AVERAGE(Sheet!AT67,Sheet!BJ67,Sheet!BZ67,Sheet!CP67,Sheet!DF67), 0)</f>
        <v>5</v>
      </c>
      <c r="O67" s="4">
        <f>ROUND(AVERAGE(Sheet!AU67,Sheet!BK67,Sheet!CA67,Sheet!CQ67,Sheet!DG67), 0)</f>
        <v>3</v>
      </c>
      <c r="Q67">
        <f t="shared" si="77"/>
        <v>24</v>
      </c>
      <c r="R67">
        <f t="shared" si="78"/>
        <v>8</v>
      </c>
      <c r="S67">
        <f t="shared" si="79"/>
        <v>16</v>
      </c>
      <c r="T67">
        <f t="shared" si="80"/>
        <v>13</v>
      </c>
      <c r="V67" t="str">
        <f t="shared" si="81"/>
        <v>21-25</v>
      </c>
      <c r="W67" t="str">
        <f t="shared" si="82"/>
        <v>6-10</v>
      </c>
      <c r="X67" t="str">
        <f t="shared" si="83"/>
        <v>16-20</v>
      </c>
      <c r="Y67" t="str">
        <f t="shared" si="84"/>
        <v>11-15</v>
      </c>
    </row>
    <row r="68" spans="1:25" x14ac:dyDescent="0.3">
      <c r="A68">
        <f>ROUND(AVERAGE(Sheet!AG68,Sheet!AW68,Sheet!BM68,Sheet!CC68,Sheet!CS68), 0)</f>
        <v>4</v>
      </c>
      <c r="B68">
        <f>ROUND(AVERAGE(Sheet!AH68,Sheet!AX68,Sheet!BN68,Sheet!CD68,Sheet!CT68), 0)</f>
        <v>5</v>
      </c>
      <c r="C68">
        <f>ROUND(AVERAGE(Sheet!AI68,Sheet!AY68,Sheet!BO68,Sheet!CE68,Sheet!CU68), 0)</f>
        <v>5</v>
      </c>
      <c r="D68">
        <f>ROUND(AVERAGE(Sheet!AJ68,Sheet!AZ68,Sheet!BP68,Sheet!CF68,Sheet!CV68), 0)</f>
        <v>5</v>
      </c>
      <c r="E68" s="4">
        <f>ROUND(AVERAGE(Sheet!AK68,Sheet!BA68,Sheet!BQ68,Sheet!CG68,Sheet!CW68), 0)</f>
        <v>4</v>
      </c>
      <c r="F68" s="4">
        <f>ROUND(AVERAGE(Sheet!AL68,Sheet!BB68,Sheet!BR68,Sheet!CH68,Sheet!CX68), 0)</f>
        <v>2</v>
      </c>
      <c r="G68" s="4">
        <f>ROUND(AVERAGE(Sheet!AM68,Sheet!BC68,Sheet!BS68,Sheet!CI68,Sheet!CY68), 0)</f>
        <v>1</v>
      </c>
      <c r="H68" s="4">
        <f>ROUND(AVERAGE(Sheet!AN68,Sheet!BD68,Sheet!BT68,Sheet!CJ68,Sheet!CZ68), 0)</f>
        <v>1</v>
      </c>
      <c r="I68" s="4">
        <f>ROUND(AVERAGE(Sheet!AO68,Sheet!BE68,Sheet!BU68,Sheet!CK68,Sheet!DA68), 0)</f>
        <v>2</v>
      </c>
      <c r="J68" s="4">
        <f>ROUND(AVERAGE(Sheet!AP68,Sheet!BF68,Sheet!BV68,Sheet!CL68,Sheet!DB68), 0)</f>
        <v>1</v>
      </c>
      <c r="K68" s="4">
        <f>ROUND(AVERAGE(Sheet!AQ68,Sheet!BG68,Sheet!BW68,Sheet!CM68,Sheet!DC68), 0)</f>
        <v>2</v>
      </c>
      <c r="L68" s="4">
        <f>ROUND(AVERAGE(Sheet!AR68,Sheet!BH68,Sheet!BX68,Sheet!CN68,Sheet!DD68), 0)</f>
        <v>3</v>
      </c>
      <c r="M68" s="4">
        <f>ROUND(AVERAGE(Sheet!AS68,Sheet!BI68,Sheet!BY68,Sheet!CO68,Sheet!DE68), 0)</f>
        <v>4</v>
      </c>
      <c r="N68" s="4">
        <f>ROUND(AVERAGE(Sheet!AT68,Sheet!BJ68,Sheet!BZ68,Sheet!CP68,Sheet!DF68), 0)</f>
        <v>5</v>
      </c>
      <c r="O68" s="4">
        <f>ROUND(AVERAGE(Sheet!AU68,Sheet!BK68,Sheet!CA68,Sheet!CQ68,Sheet!DG68), 0)</f>
        <v>2</v>
      </c>
      <c r="Q68">
        <f t="shared" si="77"/>
        <v>23</v>
      </c>
      <c r="R68">
        <f t="shared" si="78"/>
        <v>3</v>
      </c>
      <c r="S68">
        <f t="shared" si="79"/>
        <v>9</v>
      </c>
      <c r="T68">
        <f t="shared" si="80"/>
        <v>11</v>
      </c>
      <c r="V68" t="str">
        <f t="shared" si="81"/>
        <v>21-25</v>
      </c>
      <c r="W68" t="str">
        <f t="shared" si="82"/>
        <v>1-5</v>
      </c>
      <c r="X68" t="str">
        <f t="shared" si="83"/>
        <v>6-10</v>
      </c>
      <c r="Y68" t="str">
        <f t="shared" si="84"/>
        <v>11-15</v>
      </c>
    </row>
    <row r="69" spans="1:25" x14ac:dyDescent="0.3">
      <c r="A69">
        <f>ROUND(AVERAGE(Sheet!AG69,Sheet!AW69,Sheet!BM69,Sheet!CC69,Sheet!CS69), 0)</f>
        <v>4</v>
      </c>
      <c r="B69">
        <f>ROUND(AVERAGE(Sheet!AH69,Sheet!AX69,Sheet!BN69,Sheet!CD69,Sheet!CT69), 0)</f>
        <v>5</v>
      </c>
      <c r="C69">
        <f>ROUND(AVERAGE(Sheet!AI69,Sheet!AY69,Sheet!BO69,Sheet!CE69,Sheet!CU69), 0)</f>
        <v>5</v>
      </c>
      <c r="D69">
        <f>ROUND(AVERAGE(Sheet!AJ69,Sheet!AZ69,Sheet!BP69,Sheet!CF69,Sheet!CV69), 0)</f>
        <v>5</v>
      </c>
      <c r="E69" s="4">
        <f>ROUND(AVERAGE(Sheet!AK69,Sheet!BA69,Sheet!BQ69,Sheet!CG69,Sheet!CW69), 0)</f>
        <v>5</v>
      </c>
      <c r="F69" s="4">
        <f>ROUND(AVERAGE(Sheet!AL69,Sheet!BB69,Sheet!BR69,Sheet!CH69,Sheet!CX69), 0)</f>
        <v>3</v>
      </c>
      <c r="G69" s="4">
        <f>ROUND(AVERAGE(Sheet!AM69,Sheet!BC69,Sheet!BS69,Sheet!CI69,Sheet!CY69), 0)</f>
        <v>4</v>
      </c>
      <c r="H69" s="4">
        <f>ROUND(AVERAGE(Sheet!AN69,Sheet!BD69,Sheet!BT69,Sheet!CJ69,Sheet!CZ69), 0)</f>
        <v>5</v>
      </c>
      <c r="I69" s="4">
        <f>ROUND(AVERAGE(Sheet!AO69,Sheet!BE69,Sheet!BU69,Sheet!CK69,Sheet!DA69), 0)</f>
        <v>5</v>
      </c>
      <c r="J69" s="4">
        <f>ROUND(AVERAGE(Sheet!AP69,Sheet!BF69,Sheet!BV69,Sheet!CL69,Sheet!DB69), 0)</f>
        <v>5</v>
      </c>
      <c r="K69" s="4">
        <f>ROUND(AVERAGE(Sheet!AQ69,Sheet!BG69,Sheet!BW69,Sheet!CM69,Sheet!DC69), 0)</f>
        <v>5</v>
      </c>
      <c r="L69" s="4">
        <f>ROUND(AVERAGE(Sheet!AR69,Sheet!BH69,Sheet!BX69,Sheet!CN69,Sheet!DD69), 0)</f>
        <v>5</v>
      </c>
      <c r="M69" s="4">
        <f>ROUND(AVERAGE(Sheet!AS69,Sheet!BI69,Sheet!BY69,Sheet!CO69,Sheet!DE69), 0)</f>
        <v>4</v>
      </c>
      <c r="N69" s="4">
        <f>ROUND(AVERAGE(Sheet!AT69,Sheet!BJ69,Sheet!BZ69,Sheet!CP69,Sheet!DF69), 0)</f>
        <v>5</v>
      </c>
      <c r="O69" s="4">
        <f>ROUND(AVERAGE(Sheet!AU69,Sheet!BK69,Sheet!CA69,Sheet!CQ69,Sheet!DG69), 0)</f>
        <v>3</v>
      </c>
      <c r="Q69">
        <f t="shared" si="77"/>
        <v>24</v>
      </c>
      <c r="R69">
        <f t="shared" si="78"/>
        <v>7</v>
      </c>
      <c r="S69">
        <f t="shared" si="79"/>
        <v>25</v>
      </c>
      <c r="T69">
        <f t="shared" si="80"/>
        <v>12</v>
      </c>
      <c r="V69" t="str">
        <f t="shared" si="81"/>
        <v>21-25</v>
      </c>
      <c r="W69" t="str">
        <f t="shared" si="82"/>
        <v>6-10</v>
      </c>
      <c r="X69" t="str">
        <f t="shared" si="83"/>
        <v>21-25</v>
      </c>
      <c r="Y69" t="str">
        <f t="shared" si="84"/>
        <v>11-15</v>
      </c>
    </row>
    <row r="70" spans="1:25" x14ac:dyDescent="0.3">
      <c r="A70">
        <f>ROUND(AVERAGE(Sheet!AG70,Sheet!AW70,Sheet!BM70,Sheet!CC70,Sheet!CS70), 0)</f>
        <v>4</v>
      </c>
      <c r="B70">
        <f>ROUND(AVERAGE(Sheet!AH70,Sheet!AX70,Sheet!BN70,Sheet!CD70,Sheet!CT70), 0)</f>
        <v>5</v>
      </c>
      <c r="C70">
        <f>ROUND(AVERAGE(Sheet!AI70,Sheet!AY70,Sheet!BO70,Sheet!CE70,Sheet!CU70), 0)</f>
        <v>4</v>
      </c>
      <c r="D70">
        <f>ROUND(AVERAGE(Sheet!AJ70,Sheet!AZ70,Sheet!BP70,Sheet!CF70,Sheet!CV70), 0)</f>
        <v>5</v>
      </c>
      <c r="E70" s="4">
        <f>ROUND(AVERAGE(Sheet!AK70,Sheet!BA70,Sheet!BQ70,Sheet!CG70,Sheet!CW70), 0)</f>
        <v>4</v>
      </c>
      <c r="F70" s="4">
        <f>ROUND(AVERAGE(Sheet!AL70,Sheet!BB70,Sheet!BR70,Sheet!CH70,Sheet!CX70), 0)</f>
        <v>3</v>
      </c>
      <c r="G70" s="4">
        <f>ROUND(AVERAGE(Sheet!AM70,Sheet!BC70,Sheet!BS70,Sheet!CI70,Sheet!CY70), 0)</f>
        <v>1</v>
      </c>
      <c r="H70" s="4">
        <f>ROUND(AVERAGE(Sheet!AN70,Sheet!BD70,Sheet!BT70,Sheet!CJ70,Sheet!CZ70), 0)</f>
        <v>2</v>
      </c>
      <c r="I70" s="4">
        <f>ROUND(AVERAGE(Sheet!AO70,Sheet!BE70,Sheet!BU70,Sheet!CK70,Sheet!DA70), 0)</f>
        <v>2</v>
      </c>
      <c r="J70" s="4">
        <f>ROUND(AVERAGE(Sheet!AP70,Sheet!BF70,Sheet!BV70,Sheet!CL70,Sheet!DB70), 0)</f>
        <v>1</v>
      </c>
      <c r="K70" s="4">
        <f>ROUND(AVERAGE(Sheet!AQ70,Sheet!BG70,Sheet!BW70,Sheet!CM70,Sheet!DC70), 0)</f>
        <v>1</v>
      </c>
      <c r="L70" s="4">
        <f>ROUND(AVERAGE(Sheet!AR70,Sheet!BH70,Sheet!BX70,Sheet!CN70,Sheet!DD70), 0)</f>
        <v>1</v>
      </c>
      <c r="M70" s="4">
        <f>ROUND(AVERAGE(Sheet!AS70,Sheet!BI70,Sheet!BY70,Sheet!CO70,Sheet!DE70), 0)</f>
        <v>3</v>
      </c>
      <c r="N70" s="4">
        <f>ROUND(AVERAGE(Sheet!AT70,Sheet!BJ70,Sheet!BZ70,Sheet!CP70,Sheet!DF70), 0)</f>
        <v>5</v>
      </c>
      <c r="O70" s="4">
        <f>ROUND(AVERAGE(Sheet!AU70,Sheet!BK70,Sheet!CA70,Sheet!CQ70,Sheet!DG70), 0)</f>
        <v>2</v>
      </c>
      <c r="Q70">
        <f t="shared" si="77"/>
        <v>22</v>
      </c>
      <c r="R70">
        <f t="shared" si="78"/>
        <v>4</v>
      </c>
      <c r="S70">
        <f t="shared" si="79"/>
        <v>7</v>
      </c>
      <c r="T70">
        <f t="shared" si="80"/>
        <v>10</v>
      </c>
      <c r="V70" t="str">
        <f t="shared" si="81"/>
        <v>21-25</v>
      </c>
      <c r="W70" t="str">
        <f t="shared" si="82"/>
        <v>1-5</v>
      </c>
      <c r="X70" t="str">
        <f t="shared" si="83"/>
        <v>6-10</v>
      </c>
      <c r="Y70" t="str">
        <f t="shared" si="84"/>
        <v>6-10</v>
      </c>
    </row>
    <row r="71" spans="1:25" hidden="1" x14ac:dyDescent="0.3"/>
    <row r="72" spans="1:25" hidden="1" x14ac:dyDescent="0.3"/>
    <row r="73" spans="1:25" x14ac:dyDescent="0.3">
      <c r="A73">
        <f>ROUND(AVERAGE(Sheet!AG73,Sheet!AW73,Sheet!BM73,Sheet!CC73,Sheet!CS73), 0)</f>
        <v>4</v>
      </c>
      <c r="B73">
        <f>ROUND(AVERAGE(Sheet!AH73,Sheet!AX73,Sheet!BN73,Sheet!CD73,Sheet!CT73), 0)</f>
        <v>5</v>
      </c>
      <c r="C73">
        <f>ROUND(AVERAGE(Sheet!AI73,Sheet!AY73,Sheet!BO73,Sheet!CE73,Sheet!CU73), 0)</f>
        <v>5</v>
      </c>
      <c r="D73">
        <f>ROUND(AVERAGE(Sheet!AJ73,Sheet!AZ73,Sheet!BP73,Sheet!CF73,Sheet!CV73), 0)</f>
        <v>5</v>
      </c>
      <c r="E73" s="4">
        <f>ROUND(AVERAGE(Sheet!AK73,Sheet!BA73,Sheet!BQ73,Sheet!CG73,Sheet!CW73), 0)</f>
        <v>5</v>
      </c>
      <c r="F73" s="4">
        <f>ROUND(AVERAGE(Sheet!AL73,Sheet!BB73,Sheet!BR73,Sheet!CH73,Sheet!CX73), 0)</f>
        <v>4</v>
      </c>
      <c r="G73" s="4">
        <f>ROUND(AVERAGE(Sheet!AM73,Sheet!BC73,Sheet!BS73,Sheet!CI73,Sheet!CY73), 0)</f>
        <v>4</v>
      </c>
      <c r="H73" s="4">
        <f>ROUND(AVERAGE(Sheet!AN73,Sheet!BD73,Sheet!BT73,Sheet!CJ73,Sheet!CZ73), 0)</f>
        <v>4</v>
      </c>
      <c r="I73" s="4">
        <f>ROUND(AVERAGE(Sheet!AO73,Sheet!BE73,Sheet!BU73,Sheet!CK73,Sheet!DA73), 0)</f>
        <v>4</v>
      </c>
      <c r="J73" s="4">
        <f>ROUND(AVERAGE(Sheet!AP73,Sheet!BF73,Sheet!BV73,Sheet!CL73,Sheet!DB73), 0)</f>
        <v>4</v>
      </c>
      <c r="K73" s="4">
        <f>ROUND(AVERAGE(Sheet!AQ73,Sheet!BG73,Sheet!BW73,Sheet!CM73,Sheet!DC73), 0)</f>
        <v>3</v>
      </c>
      <c r="L73" s="4">
        <f>ROUND(AVERAGE(Sheet!AR73,Sheet!BH73,Sheet!BX73,Sheet!CN73,Sheet!DD73), 0)</f>
        <v>4</v>
      </c>
      <c r="M73" s="4">
        <f>ROUND(AVERAGE(Sheet!AS73,Sheet!BI73,Sheet!BY73,Sheet!CO73,Sheet!DE73), 0)</f>
        <v>4</v>
      </c>
      <c r="N73" s="4">
        <f>ROUND(AVERAGE(Sheet!AT73,Sheet!BJ73,Sheet!BZ73,Sheet!CP73,Sheet!DF73), 0)</f>
        <v>5</v>
      </c>
      <c r="O73" s="4">
        <f>ROUND(AVERAGE(Sheet!AU73,Sheet!BK73,Sheet!CA73,Sheet!CQ73,Sheet!DG73), 0)</f>
        <v>4</v>
      </c>
      <c r="Q73">
        <f t="shared" ref="Q73:Q77" si="85">SUM(A73:E73)</f>
        <v>24</v>
      </c>
      <c r="R73">
        <f t="shared" ref="R73:R77" si="86">SUM(F73:G73)</f>
        <v>8</v>
      </c>
      <c r="S73">
        <f t="shared" ref="S73:S77" si="87">SUM(H73:L73)</f>
        <v>19</v>
      </c>
      <c r="T73">
        <f t="shared" ref="T73:T77" si="88">SUM(M73:O73)</f>
        <v>13</v>
      </c>
      <c r="V73" t="str">
        <f t="shared" ref="V73:V77" si="89">_xlfn.IFS(Q73&lt;=5, "1-5", Q73&lt;=10, "6-10", Q73&lt;=15, "11-15", Q73&lt;=20, "16-20", Q73&lt;=25, "21-25")</f>
        <v>21-25</v>
      </c>
      <c r="W73" t="str">
        <f t="shared" ref="W73:W77" si="90">_xlfn.IFS(R73&lt;=5, "1-5", R73&lt;=10, "6-10", R73&lt;=15, "11-15", R73&lt;=20, "16-20", R73&lt;=25, "21-25")</f>
        <v>6-10</v>
      </c>
      <c r="X73" t="str">
        <f t="shared" ref="X73:X77" si="91">_xlfn.IFS(S73&lt;=5, "1-5", S73&lt;=10, "6-10", S73&lt;=15, "11-15", S73&lt;=20, "16-20", S73&lt;=25, "21-25")</f>
        <v>16-20</v>
      </c>
      <c r="Y73" t="str">
        <f t="shared" ref="Y73:Y77" si="92">_xlfn.IFS(T73&lt;=5, "1-5", T73&lt;=10, "6-10", T73&lt;=15, "11-15", T73&lt;=20, "16-20", T73&lt;=25, "21-25")</f>
        <v>11-15</v>
      </c>
    </row>
    <row r="74" spans="1:25" x14ac:dyDescent="0.3">
      <c r="A74">
        <f>ROUND(AVERAGE(Sheet!AG74,Sheet!AW74,Sheet!BM74,Sheet!CC74,Sheet!CS74), 0)</f>
        <v>4</v>
      </c>
      <c r="B74">
        <f>ROUND(AVERAGE(Sheet!AH74,Sheet!AX74,Sheet!BN74,Sheet!CD74,Sheet!CT74), 0)</f>
        <v>5</v>
      </c>
      <c r="C74">
        <f>ROUND(AVERAGE(Sheet!AI74,Sheet!AY74,Sheet!BO74,Sheet!CE74,Sheet!CU74), 0)</f>
        <v>5</v>
      </c>
      <c r="D74">
        <f>ROUND(AVERAGE(Sheet!AJ74,Sheet!AZ74,Sheet!BP74,Sheet!CF74,Sheet!CV74), 0)</f>
        <v>5</v>
      </c>
      <c r="E74" s="4">
        <f>ROUND(AVERAGE(Sheet!AK74,Sheet!BA74,Sheet!BQ74,Sheet!CG74,Sheet!CW74), 0)</f>
        <v>4</v>
      </c>
      <c r="F74" s="4">
        <f>ROUND(AVERAGE(Sheet!AL74,Sheet!BB74,Sheet!BR74,Sheet!CH74,Sheet!CX74), 0)</f>
        <v>4</v>
      </c>
      <c r="G74" s="4">
        <f>ROUND(AVERAGE(Sheet!AM74,Sheet!BC74,Sheet!BS74,Sheet!CI74,Sheet!CY74), 0)</f>
        <v>1</v>
      </c>
      <c r="H74" s="4">
        <f>ROUND(AVERAGE(Sheet!AN74,Sheet!BD74,Sheet!BT74,Sheet!CJ74,Sheet!CZ74), 0)</f>
        <v>1</v>
      </c>
      <c r="I74" s="4">
        <f>ROUND(AVERAGE(Sheet!AO74,Sheet!BE74,Sheet!BU74,Sheet!CK74,Sheet!DA74), 0)</f>
        <v>1</v>
      </c>
      <c r="J74" s="4">
        <f>ROUND(AVERAGE(Sheet!AP74,Sheet!BF74,Sheet!BV74,Sheet!CL74,Sheet!DB74), 0)</f>
        <v>2</v>
      </c>
      <c r="K74" s="4">
        <f>ROUND(AVERAGE(Sheet!AQ74,Sheet!BG74,Sheet!BW74,Sheet!CM74,Sheet!DC74), 0)</f>
        <v>1</v>
      </c>
      <c r="L74" s="4">
        <f>ROUND(AVERAGE(Sheet!AR74,Sheet!BH74,Sheet!BX74,Sheet!CN74,Sheet!DD74), 0)</f>
        <v>3</v>
      </c>
      <c r="M74" s="4">
        <f>ROUND(AVERAGE(Sheet!AS74,Sheet!BI74,Sheet!BY74,Sheet!CO74,Sheet!DE74), 0)</f>
        <v>3</v>
      </c>
      <c r="N74" s="4">
        <f>ROUND(AVERAGE(Sheet!AT74,Sheet!BJ74,Sheet!BZ74,Sheet!CP74,Sheet!DF74), 0)</f>
        <v>5</v>
      </c>
      <c r="O74" s="4">
        <f>ROUND(AVERAGE(Sheet!AU74,Sheet!BK74,Sheet!CA74,Sheet!CQ74,Sheet!DG74), 0)</f>
        <v>2</v>
      </c>
      <c r="Q74">
        <f t="shared" si="85"/>
        <v>23</v>
      </c>
      <c r="R74">
        <f t="shared" si="86"/>
        <v>5</v>
      </c>
      <c r="S74">
        <f t="shared" si="87"/>
        <v>8</v>
      </c>
      <c r="T74">
        <f t="shared" si="88"/>
        <v>10</v>
      </c>
      <c r="V74" t="str">
        <f t="shared" si="89"/>
        <v>21-25</v>
      </c>
      <c r="W74" t="str">
        <f t="shared" si="90"/>
        <v>1-5</v>
      </c>
      <c r="X74" t="str">
        <f t="shared" si="91"/>
        <v>6-10</v>
      </c>
      <c r="Y74" t="str">
        <f t="shared" si="92"/>
        <v>6-10</v>
      </c>
    </row>
    <row r="75" spans="1:25" x14ac:dyDescent="0.3">
      <c r="A75">
        <f>ROUND(AVERAGE(Sheet!AG75,Sheet!AW75,Sheet!BM75,Sheet!CC75,Sheet!CS75), 0)</f>
        <v>5</v>
      </c>
      <c r="B75">
        <f>ROUND(AVERAGE(Sheet!AH75,Sheet!AX75,Sheet!BN75,Sheet!CD75,Sheet!CT75), 0)</f>
        <v>4</v>
      </c>
      <c r="C75">
        <f>ROUND(AVERAGE(Sheet!AI75,Sheet!AY75,Sheet!BO75,Sheet!CE75,Sheet!CU75), 0)</f>
        <v>5</v>
      </c>
      <c r="D75">
        <f>ROUND(AVERAGE(Sheet!AJ75,Sheet!AZ75,Sheet!BP75,Sheet!CF75,Sheet!CV75), 0)</f>
        <v>5</v>
      </c>
      <c r="E75" s="4">
        <f>ROUND(AVERAGE(Sheet!AK75,Sheet!BA75,Sheet!BQ75,Sheet!CG75,Sheet!CW75), 0)</f>
        <v>4</v>
      </c>
      <c r="F75" s="4">
        <f>ROUND(AVERAGE(Sheet!AL75,Sheet!BB75,Sheet!BR75,Sheet!CH75,Sheet!CX75), 0)</f>
        <v>4</v>
      </c>
      <c r="G75" s="4">
        <f>ROUND(AVERAGE(Sheet!AM75,Sheet!BC75,Sheet!BS75,Sheet!CI75,Sheet!CY75), 0)</f>
        <v>2</v>
      </c>
      <c r="H75" s="4">
        <f>ROUND(AVERAGE(Sheet!AN75,Sheet!BD75,Sheet!BT75,Sheet!CJ75,Sheet!CZ75), 0)</f>
        <v>2</v>
      </c>
      <c r="I75" s="4">
        <f>ROUND(AVERAGE(Sheet!AO75,Sheet!BE75,Sheet!BU75,Sheet!CK75,Sheet!DA75), 0)</f>
        <v>1</v>
      </c>
      <c r="J75" s="4">
        <f>ROUND(AVERAGE(Sheet!AP75,Sheet!BF75,Sheet!BV75,Sheet!CL75,Sheet!DB75), 0)</f>
        <v>1</v>
      </c>
      <c r="K75" s="4">
        <f>ROUND(AVERAGE(Sheet!AQ75,Sheet!BG75,Sheet!BW75,Sheet!CM75,Sheet!DC75), 0)</f>
        <v>1</v>
      </c>
      <c r="L75" s="4">
        <f>ROUND(AVERAGE(Sheet!AR75,Sheet!BH75,Sheet!BX75,Sheet!CN75,Sheet!DD75), 0)</f>
        <v>1</v>
      </c>
      <c r="M75" s="4">
        <f>ROUND(AVERAGE(Sheet!AS75,Sheet!BI75,Sheet!BY75,Sheet!CO75,Sheet!DE75), 0)</f>
        <v>4</v>
      </c>
      <c r="N75" s="4">
        <f>ROUND(AVERAGE(Sheet!AT75,Sheet!BJ75,Sheet!BZ75,Sheet!CP75,Sheet!DF75), 0)</f>
        <v>5</v>
      </c>
      <c r="O75" s="4">
        <f>ROUND(AVERAGE(Sheet!AU75,Sheet!BK75,Sheet!CA75,Sheet!CQ75,Sheet!DG75), 0)</f>
        <v>4</v>
      </c>
      <c r="Q75">
        <f t="shared" si="85"/>
        <v>23</v>
      </c>
      <c r="R75">
        <f t="shared" si="86"/>
        <v>6</v>
      </c>
      <c r="S75">
        <f t="shared" si="87"/>
        <v>6</v>
      </c>
      <c r="T75">
        <f t="shared" si="88"/>
        <v>13</v>
      </c>
      <c r="V75" t="str">
        <f t="shared" si="89"/>
        <v>21-25</v>
      </c>
      <c r="W75" t="str">
        <f t="shared" si="90"/>
        <v>6-10</v>
      </c>
      <c r="X75" t="str">
        <f t="shared" si="91"/>
        <v>6-10</v>
      </c>
      <c r="Y75" t="str">
        <f t="shared" si="92"/>
        <v>11-15</v>
      </c>
    </row>
    <row r="76" spans="1:25" x14ac:dyDescent="0.3">
      <c r="A76">
        <f>ROUND(AVERAGE(Sheet!AG76,Sheet!AW76,Sheet!BM76,Sheet!CC76,Sheet!CS76), 0)</f>
        <v>4</v>
      </c>
      <c r="B76">
        <f>ROUND(AVERAGE(Sheet!AH76,Sheet!AX76,Sheet!BN76,Sheet!CD76,Sheet!CT76), 0)</f>
        <v>5</v>
      </c>
      <c r="C76">
        <f>ROUND(AVERAGE(Sheet!AI76,Sheet!AY76,Sheet!BO76,Sheet!CE76,Sheet!CU76), 0)</f>
        <v>5</v>
      </c>
      <c r="D76">
        <f>ROUND(AVERAGE(Sheet!AJ76,Sheet!AZ76,Sheet!BP76,Sheet!CF76,Sheet!CV76), 0)</f>
        <v>5</v>
      </c>
      <c r="E76" s="4">
        <f>ROUND(AVERAGE(Sheet!AK76,Sheet!BA76,Sheet!BQ76,Sheet!CG76,Sheet!CW76), 0)</f>
        <v>4</v>
      </c>
      <c r="F76" s="4">
        <f>ROUND(AVERAGE(Sheet!AL76,Sheet!BB76,Sheet!BR76,Sheet!CH76,Sheet!CX76), 0)</f>
        <v>4</v>
      </c>
      <c r="G76" s="4">
        <f>ROUND(AVERAGE(Sheet!AM76,Sheet!BC76,Sheet!BS76,Sheet!CI76,Sheet!CY76), 0)</f>
        <v>4</v>
      </c>
      <c r="H76" s="4">
        <f>ROUND(AVERAGE(Sheet!AN76,Sheet!BD76,Sheet!BT76,Sheet!CJ76,Sheet!CZ76), 0)</f>
        <v>5</v>
      </c>
      <c r="I76" s="4">
        <f>ROUND(AVERAGE(Sheet!AO76,Sheet!BE76,Sheet!BU76,Sheet!CK76,Sheet!DA76), 0)</f>
        <v>5</v>
      </c>
      <c r="J76" s="4">
        <f>ROUND(AVERAGE(Sheet!AP76,Sheet!BF76,Sheet!BV76,Sheet!CL76,Sheet!DB76), 0)</f>
        <v>4</v>
      </c>
      <c r="K76" s="4">
        <f>ROUND(AVERAGE(Sheet!AQ76,Sheet!BG76,Sheet!BW76,Sheet!CM76,Sheet!DC76), 0)</f>
        <v>4</v>
      </c>
      <c r="L76" s="4">
        <f>ROUND(AVERAGE(Sheet!AR76,Sheet!BH76,Sheet!BX76,Sheet!CN76,Sheet!DD76), 0)</f>
        <v>4</v>
      </c>
      <c r="M76" s="4">
        <f>ROUND(AVERAGE(Sheet!AS76,Sheet!BI76,Sheet!BY76,Sheet!CO76,Sheet!DE76), 0)</f>
        <v>4</v>
      </c>
      <c r="N76" s="4">
        <f>ROUND(AVERAGE(Sheet!AT76,Sheet!BJ76,Sheet!BZ76,Sheet!CP76,Sheet!DF76), 0)</f>
        <v>5</v>
      </c>
      <c r="O76" s="4">
        <f>ROUND(AVERAGE(Sheet!AU76,Sheet!BK76,Sheet!CA76,Sheet!CQ76,Sheet!DG76), 0)</f>
        <v>4</v>
      </c>
      <c r="Q76">
        <f t="shared" si="85"/>
        <v>23</v>
      </c>
      <c r="R76">
        <f t="shared" si="86"/>
        <v>8</v>
      </c>
      <c r="S76">
        <f t="shared" si="87"/>
        <v>22</v>
      </c>
      <c r="T76">
        <f t="shared" si="88"/>
        <v>13</v>
      </c>
      <c r="V76" t="str">
        <f t="shared" si="89"/>
        <v>21-25</v>
      </c>
      <c r="W76" t="str">
        <f t="shared" si="90"/>
        <v>6-10</v>
      </c>
      <c r="X76" t="str">
        <f t="shared" si="91"/>
        <v>21-25</v>
      </c>
      <c r="Y76" t="str">
        <f t="shared" si="92"/>
        <v>11-15</v>
      </c>
    </row>
    <row r="77" spans="1:25" x14ac:dyDescent="0.3">
      <c r="A77">
        <f>ROUND(AVERAGE(Sheet!AG77,Sheet!AW77,Sheet!BM77,Sheet!CC77,Sheet!CS77), 0)</f>
        <v>3</v>
      </c>
      <c r="B77">
        <f>ROUND(AVERAGE(Sheet!AH77,Sheet!AX77,Sheet!BN77,Sheet!CD77,Sheet!CT77), 0)</f>
        <v>5</v>
      </c>
      <c r="C77">
        <f>ROUND(AVERAGE(Sheet!AI77,Sheet!AY77,Sheet!BO77,Sheet!CE77,Sheet!CU77), 0)</f>
        <v>5</v>
      </c>
      <c r="D77">
        <f>ROUND(AVERAGE(Sheet!AJ77,Sheet!AZ77,Sheet!BP77,Sheet!CF77,Sheet!CV77), 0)</f>
        <v>5</v>
      </c>
      <c r="E77" s="4">
        <f>ROUND(AVERAGE(Sheet!AK77,Sheet!BA77,Sheet!BQ77,Sheet!CG77,Sheet!CW77), 0)</f>
        <v>5</v>
      </c>
      <c r="F77" s="4">
        <f>ROUND(AVERAGE(Sheet!AL77,Sheet!BB77,Sheet!BR77,Sheet!CH77,Sheet!CX77), 0)</f>
        <v>4</v>
      </c>
      <c r="G77" s="4">
        <f>ROUND(AVERAGE(Sheet!AM77,Sheet!BC77,Sheet!BS77,Sheet!CI77,Sheet!CY77), 0)</f>
        <v>3</v>
      </c>
      <c r="H77" s="4">
        <f>ROUND(AVERAGE(Sheet!AN77,Sheet!BD77,Sheet!BT77,Sheet!CJ77,Sheet!CZ77), 0)</f>
        <v>4</v>
      </c>
      <c r="I77" s="4">
        <f>ROUND(AVERAGE(Sheet!AO77,Sheet!BE77,Sheet!BU77,Sheet!CK77,Sheet!DA77), 0)</f>
        <v>3</v>
      </c>
      <c r="J77" s="4">
        <f>ROUND(AVERAGE(Sheet!AP77,Sheet!BF77,Sheet!BV77,Sheet!CL77,Sheet!DB77), 0)</f>
        <v>3</v>
      </c>
      <c r="K77" s="4">
        <f>ROUND(AVERAGE(Sheet!AQ77,Sheet!BG77,Sheet!BW77,Sheet!CM77,Sheet!DC77), 0)</f>
        <v>3</v>
      </c>
      <c r="L77" s="4">
        <f>ROUND(AVERAGE(Sheet!AR77,Sheet!BH77,Sheet!BX77,Sheet!CN77,Sheet!DD77), 0)</f>
        <v>3</v>
      </c>
      <c r="M77" s="4">
        <f>ROUND(AVERAGE(Sheet!AS77,Sheet!BI77,Sheet!BY77,Sheet!CO77,Sheet!DE77), 0)</f>
        <v>4</v>
      </c>
      <c r="N77" s="4">
        <f>ROUND(AVERAGE(Sheet!AT77,Sheet!BJ77,Sheet!BZ77,Sheet!CP77,Sheet!DF77), 0)</f>
        <v>5</v>
      </c>
      <c r="O77" s="4">
        <f>ROUND(AVERAGE(Sheet!AU77,Sheet!BK77,Sheet!CA77,Sheet!CQ77,Sheet!DG77), 0)</f>
        <v>3</v>
      </c>
      <c r="Q77">
        <f t="shared" si="85"/>
        <v>23</v>
      </c>
      <c r="R77">
        <f t="shared" si="86"/>
        <v>7</v>
      </c>
      <c r="S77">
        <f t="shared" si="87"/>
        <v>16</v>
      </c>
      <c r="T77">
        <f t="shared" si="88"/>
        <v>12</v>
      </c>
      <c r="V77" t="str">
        <f t="shared" si="89"/>
        <v>21-25</v>
      </c>
      <c r="W77" t="str">
        <f t="shared" si="90"/>
        <v>6-10</v>
      </c>
      <c r="X77" t="str">
        <f t="shared" si="91"/>
        <v>16-20</v>
      </c>
      <c r="Y77" t="str">
        <f t="shared" si="92"/>
        <v>11-15</v>
      </c>
    </row>
    <row r="78" spans="1:25" hidden="1" x14ac:dyDescent="0.3"/>
    <row r="79" spans="1:25" x14ac:dyDescent="0.3">
      <c r="A79">
        <f>ROUND(AVERAGE(Sheet!AG79,Sheet!AW79,Sheet!BM79,Sheet!CC79,Sheet!CS79), 0)</f>
        <v>4</v>
      </c>
      <c r="B79">
        <f>ROUND(AVERAGE(Sheet!AH79,Sheet!AX79,Sheet!BN79,Sheet!CD79,Sheet!CT79), 0)</f>
        <v>5</v>
      </c>
      <c r="C79">
        <f>ROUND(AVERAGE(Sheet!AI79,Sheet!AY79,Sheet!BO79,Sheet!CE79,Sheet!CU79), 0)</f>
        <v>5</v>
      </c>
      <c r="D79">
        <f>ROUND(AVERAGE(Sheet!AJ79,Sheet!AZ79,Sheet!BP79,Sheet!CF79,Sheet!CV79), 0)</f>
        <v>5</v>
      </c>
      <c r="E79" s="4">
        <f>ROUND(AVERAGE(Sheet!AK79,Sheet!BA79,Sheet!BQ79,Sheet!CG79,Sheet!CW79), 0)</f>
        <v>5</v>
      </c>
      <c r="F79" s="4">
        <f>ROUND(AVERAGE(Sheet!AL79,Sheet!BB79,Sheet!BR79,Sheet!CH79,Sheet!CX79), 0)</f>
        <v>4</v>
      </c>
      <c r="G79" s="4">
        <f>ROUND(AVERAGE(Sheet!AM79,Sheet!BC79,Sheet!BS79,Sheet!CI79,Sheet!CY79), 0)</f>
        <v>4</v>
      </c>
      <c r="H79" s="4">
        <f>ROUND(AVERAGE(Sheet!AN79,Sheet!BD79,Sheet!BT79,Sheet!CJ79,Sheet!CZ79), 0)</f>
        <v>4</v>
      </c>
      <c r="I79" s="4">
        <f>ROUND(AVERAGE(Sheet!AO79,Sheet!BE79,Sheet!BU79,Sheet!CK79,Sheet!DA79), 0)</f>
        <v>4</v>
      </c>
      <c r="J79" s="4">
        <f>ROUND(AVERAGE(Sheet!AP79,Sheet!BF79,Sheet!BV79,Sheet!CL79,Sheet!DB79), 0)</f>
        <v>5</v>
      </c>
      <c r="K79" s="4">
        <f>ROUND(AVERAGE(Sheet!AQ79,Sheet!BG79,Sheet!BW79,Sheet!CM79,Sheet!DC79), 0)</f>
        <v>3</v>
      </c>
      <c r="L79" s="4">
        <f>ROUND(AVERAGE(Sheet!AR79,Sheet!BH79,Sheet!BX79,Sheet!CN79,Sheet!DD79), 0)</f>
        <v>4</v>
      </c>
      <c r="M79" s="4">
        <f>ROUND(AVERAGE(Sheet!AS79,Sheet!BI79,Sheet!BY79,Sheet!CO79,Sheet!DE79), 0)</f>
        <v>4</v>
      </c>
      <c r="N79" s="4">
        <f>ROUND(AVERAGE(Sheet!AT79,Sheet!BJ79,Sheet!BZ79,Sheet!CP79,Sheet!DF79), 0)</f>
        <v>5</v>
      </c>
      <c r="O79" s="4">
        <f>ROUND(AVERAGE(Sheet!AU79,Sheet!BK79,Sheet!CA79,Sheet!CQ79,Sheet!DG79), 0)</f>
        <v>4</v>
      </c>
      <c r="Q79">
        <f>SUM(A79:E79)</f>
        <v>24</v>
      </c>
      <c r="R79">
        <f>SUM(F79:G79)</f>
        <v>8</v>
      </c>
      <c r="S79">
        <f>SUM(H79:L79)</f>
        <v>20</v>
      </c>
      <c r="T79">
        <f>SUM(M79:O79)</f>
        <v>13</v>
      </c>
      <c r="V79" t="str">
        <f>_xlfn.IFS(Q79&lt;=5, "1-5", Q79&lt;=10, "6-10", Q79&lt;=15, "11-15", Q79&lt;=20, "16-20", Q79&lt;=25, "21-25")</f>
        <v>21-25</v>
      </c>
      <c r="W79" t="str">
        <f t="shared" ref="W79" si="93">_xlfn.IFS(R79&lt;=5, "1-5", R79&lt;=10, "6-10", R79&lt;=15, "11-15", R79&lt;=20, "16-20", R79&lt;=25, "21-25")</f>
        <v>6-10</v>
      </c>
      <c r="X79" t="str">
        <f t="shared" ref="X79" si="94">_xlfn.IFS(S79&lt;=5, "1-5", S79&lt;=10, "6-10", S79&lt;=15, "11-15", S79&lt;=20, "16-20", S79&lt;=25, "21-25")</f>
        <v>16-20</v>
      </c>
      <c r="Y79" t="str">
        <f t="shared" ref="Y79" si="95">_xlfn.IFS(T79&lt;=5, "1-5", T79&lt;=10, "6-10", T79&lt;=15, "11-15", T79&lt;=20, "16-20", T79&lt;=25, "21-25")</f>
        <v>11-15</v>
      </c>
    </row>
    <row r="80" spans="1:25" hidden="1" x14ac:dyDescent="0.3"/>
    <row r="81" spans="1:25" hidden="1" x14ac:dyDescent="0.3"/>
    <row r="82" spans="1:25" x14ac:dyDescent="0.3">
      <c r="A82">
        <f>ROUND(AVERAGE(Sheet!AG82,Sheet!AW82,Sheet!BM82,Sheet!CC82,Sheet!CS82), 0)</f>
        <v>4</v>
      </c>
      <c r="B82">
        <f>ROUND(AVERAGE(Sheet!AH82,Sheet!AX82,Sheet!BN82,Sheet!CD82,Sheet!CT82), 0)</f>
        <v>5</v>
      </c>
      <c r="C82">
        <f>ROUND(AVERAGE(Sheet!AI82,Sheet!AY82,Sheet!BO82,Sheet!CE82,Sheet!CU82), 0)</f>
        <v>5</v>
      </c>
      <c r="D82">
        <f>ROUND(AVERAGE(Sheet!AJ82,Sheet!AZ82,Sheet!BP82,Sheet!CF82,Sheet!CV82), 0)</f>
        <v>5</v>
      </c>
      <c r="E82" s="4">
        <f>ROUND(AVERAGE(Sheet!AK82,Sheet!BA82,Sheet!BQ82,Sheet!CG82,Sheet!CW82), 0)</f>
        <v>4</v>
      </c>
      <c r="F82" s="4">
        <f>ROUND(AVERAGE(Sheet!AL82,Sheet!BB82,Sheet!BR82,Sheet!CH82,Sheet!CX82), 0)</f>
        <v>5</v>
      </c>
      <c r="G82" s="4">
        <f>ROUND(AVERAGE(Sheet!AM82,Sheet!BC82,Sheet!BS82,Sheet!CI82,Sheet!CY82), 0)</f>
        <v>3</v>
      </c>
      <c r="H82" s="4">
        <f>ROUND(AVERAGE(Sheet!AN82,Sheet!BD82,Sheet!BT82,Sheet!CJ82,Sheet!CZ82), 0)</f>
        <v>4</v>
      </c>
      <c r="I82" s="4">
        <f>ROUND(AVERAGE(Sheet!AO82,Sheet!BE82,Sheet!BU82,Sheet!CK82,Sheet!DA82), 0)</f>
        <v>5</v>
      </c>
      <c r="J82" s="4">
        <f>ROUND(AVERAGE(Sheet!AP82,Sheet!BF82,Sheet!BV82,Sheet!CL82,Sheet!DB82), 0)</f>
        <v>5</v>
      </c>
      <c r="K82" s="4">
        <f>ROUND(AVERAGE(Sheet!AQ82,Sheet!BG82,Sheet!BW82,Sheet!CM82,Sheet!DC82), 0)</f>
        <v>3</v>
      </c>
      <c r="L82" s="4">
        <f>ROUND(AVERAGE(Sheet!AR82,Sheet!BH82,Sheet!BX82,Sheet!CN82,Sheet!DD82), 0)</f>
        <v>5</v>
      </c>
      <c r="M82" s="4">
        <f>ROUND(AVERAGE(Sheet!AS82,Sheet!BI82,Sheet!BY82,Sheet!CO82,Sheet!DE82), 0)</f>
        <v>4</v>
      </c>
      <c r="N82" s="4">
        <f>ROUND(AVERAGE(Sheet!AT82,Sheet!BJ82,Sheet!BZ82,Sheet!CP82,Sheet!DF82), 0)</f>
        <v>5</v>
      </c>
      <c r="O82" s="4">
        <f>ROUND(AVERAGE(Sheet!AU82,Sheet!BK82,Sheet!CA82,Sheet!CQ82,Sheet!DG82), 0)</f>
        <v>2</v>
      </c>
      <c r="Q82">
        <f t="shared" ref="Q82:Q83" si="96">SUM(A82:E82)</f>
        <v>23</v>
      </c>
      <c r="R82">
        <f t="shared" ref="R82:R83" si="97">SUM(F82:G82)</f>
        <v>8</v>
      </c>
      <c r="S82">
        <f t="shared" ref="S82:S83" si="98">SUM(H82:L82)</f>
        <v>22</v>
      </c>
      <c r="T82">
        <f t="shared" ref="T82:T83" si="99">SUM(M82:O82)</f>
        <v>11</v>
      </c>
      <c r="V82" t="str">
        <f t="shared" ref="V82:V83" si="100">_xlfn.IFS(Q82&lt;=5, "1-5", Q82&lt;=10, "6-10", Q82&lt;=15, "11-15", Q82&lt;=20, "16-20", Q82&lt;=25, "21-25")</f>
        <v>21-25</v>
      </c>
      <c r="W82" t="str">
        <f t="shared" ref="W82:W83" si="101">_xlfn.IFS(R82&lt;=5, "1-5", R82&lt;=10, "6-10", R82&lt;=15, "11-15", R82&lt;=20, "16-20", R82&lt;=25, "21-25")</f>
        <v>6-10</v>
      </c>
      <c r="X82" t="str">
        <f t="shared" ref="X82:X83" si="102">_xlfn.IFS(S82&lt;=5, "1-5", S82&lt;=10, "6-10", S82&lt;=15, "11-15", S82&lt;=20, "16-20", S82&lt;=25, "21-25")</f>
        <v>21-25</v>
      </c>
      <c r="Y82" t="str">
        <f t="shared" ref="Y82:Y83" si="103">_xlfn.IFS(T82&lt;=5, "1-5", T82&lt;=10, "6-10", T82&lt;=15, "11-15", T82&lt;=20, "16-20", T82&lt;=25, "21-25")</f>
        <v>11-15</v>
      </c>
    </row>
    <row r="83" spans="1:25" x14ac:dyDescent="0.3">
      <c r="A83">
        <f>ROUND(AVERAGE(Sheet!AG83,Sheet!AW83,Sheet!BM83,Sheet!CC83,Sheet!CS83), 0)</f>
        <v>4</v>
      </c>
      <c r="B83">
        <f>ROUND(AVERAGE(Sheet!AH83,Sheet!AX83,Sheet!BN83,Sheet!CD83,Sheet!CT83), 0)</f>
        <v>5</v>
      </c>
      <c r="C83">
        <f>ROUND(AVERAGE(Sheet!AI83,Sheet!AY83,Sheet!BO83,Sheet!CE83,Sheet!CU83), 0)</f>
        <v>5</v>
      </c>
      <c r="D83">
        <f>ROUND(AVERAGE(Sheet!AJ83,Sheet!AZ83,Sheet!BP83,Sheet!CF83,Sheet!CV83), 0)</f>
        <v>5</v>
      </c>
      <c r="E83" s="4">
        <f>ROUND(AVERAGE(Sheet!AK83,Sheet!BA83,Sheet!BQ83,Sheet!CG83,Sheet!CW83), 0)</f>
        <v>5</v>
      </c>
      <c r="F83" s="4">
        <f>ROUND(AVERAGE(Sheet!AL83,Sheet!BB83,Sheet!BR83,Sheet!CH83,Sheet!CX83), 0)</f>
        <v>4</v>
      </c>
      <c r="G83" s="4">
        <f>ROUND(AVERAGE(Sheet!AM83,Sheet!BC83,Sheet!BS83,Sheet!CI83,Sheet!CY83), 0)</f>
        <v>4</v>
      </c>
      <c r="H83" s="4">
        <f>ROUND(AVERAGE(Sheet!AN83,Sheet!BD83,Sheet!BT83,Sheet!CJ83,Sheet!CZ83), 0)</f>
        <v>4</v>
      </c>
      <c r="I83" s="4">
        <f>ROUND(AVERAGE(Sheet!AO83,Sheet!BE83,Sheet!BU83,Sheet!CK83,Sheet!DA83), 0)</f>
        <v>4</v>
      </c>
      <c r="J83" s="4">
        <f>ROUND(AVERAGE(Sheet!AP83,Sheet!BF83,Sheet!BV83,Sheet!CL83,Sheet!DB83), 0)</f>
        <v>5</v>
      </c>
      <c r="K83" s="4">
        <f>ROUND(AVERAGE(Sheet!AQ83,Sheet!BG83,Sheet!BW83,Sheet!CM83,Sheet!DC83), 0)</f>
        <v>3</v>
      </c>
      <c r="L83" s="4">
        <f>ROUND(AVERAGE(Sheet!AR83,Sheet!BH83,Sheet!BX83,Sheet!CN83,Sheet!DD83), 0)</f>
        <v>5</v>
      </c>
      <c r="M83" s="4">
        <f>ROUND(AVERAGE(Sheet!AS83,Sheet!BI83,Sheet!BY83,Sheet!CO83,Sheet!DE83), 0)</f>
        <v>4</v>
      </c>
      <c r="N83" s="4">
        <f>ROUND(AVERAGE(Sheet!AT83,Sheet!BJ83,Sheet!BZ83,Sheet!CP83,Sheet!DF83), 0)</f>
        <v>5</v>
      </c>
      <c r="O83" s="4">
        <f>ROUND(AVERAGE(Sheet!AU83,Sheet!BK83,Sheet!CA83,Sheet!CQ83,Sheet!DG83), 0)</f>
        <v>2</v>
      </c>
      <c r="Q83">
        <f t="shared" si="96"/>
        <v>24</v>
      </c>
      <c r="R83">
        <f t="shared" si="97"/>
        <v>8</v>
      </c>
      <c r="S83">
        <f t="shared" si="98"/>
        <v>21</v>
      </c>
      <c r="T83">
        <f t="shared" si="99"/>
        <v>11</v>
      </c>
      <c r="V83" t="str">
        <f t="shared" si="100"/>
        <v>21-25</v>
      </c>
      <c r="W83" t="str">
        <f t="shared" si="101"/>
        <v>6-10</v>
      </c>
      <c r="X83" t="str">
        <f t="shared" si="102"/>
        <v>21-25</v>
      </c>
      <c r="Y83" t="str">
        <f t="shared" si="103"/>
        <v>11-15</v>
      </c>
    </row>
    <row r="84" spans="1:25" hidden="1" x14ac:dyDescent="0.3"/>
    <row r="85" spans="1:25" hidden="1" x14ac:dyDescent="0.3"/>
    <row r="86" spans="1:25" x14ac:dyDescent="0.3">
      <c r="A86">
        <f>ROUND(AVERAGE(Sheet!AG86,Sheet!AW86,Sheet!BM86,Sheet!CC86,Sheet!CS86), 0)</f>
        <v>4</v>
      </c>
      <c r="B86">
        <f>ROUND(AVERAGE(Sheet!AH86,Sheet!AX86,Sheet!BN86,Sheet!CD86,Sheet!CT86), 0)</f>
        <v>4</v>
      </c>
      <c r="C86">
        <f>ROUND(AVERAGE(Sheet!AI86,Sheet!AY86,Sheet!BO86,Sheet!CE86,Sheet!CU86), 0)</f>
        <v>5</v>
      </c>
      <c r="D86">
        <f>ROUND(AVERAGE(Sheet!AJ86,Sheet!AZ86,Sheet!BP86,Sheet!CF86,Sheet!CV86), 0)</f>
        <v>5</v>
      </c>
      <c r="E86" s="4">
        <f>ROUND(AVERAGE(Sheet!AK86,Sheet!BA86,Sheet!BQ86,Sheet!CG86,Sheet!CW86), 0)</f>
        <v>5</v>
      </c>
      <c r="F86" s="4">
        <f>ROUND(AVERAGE(Sheet!AL86,Sheet!BB86,Sheet!BR86,Sheet!CH86,Sheet!CX86), 0)</f>
        <v>5</v>
      </c>
      <c r="G86" s="4">
        <f>ROUND(AVERAGE(Sheet!AM86,Sheet!BC86,Sheet!BS86,Sheet!CI86,Sheet!CY86), 0)</f>
        <v>4</v>
      </c>
      <c r="H86" s="4">
        <f>ROUND(AVERAGE(Sheet!AN86,Sheet!BD86,Sheet!BT86,Sheet!CJ86,Sheet!CZ86), 0)</f>
        <v>5</v>
      </c>
      <c r="I86" s="4">
        <f>ROUND(AVERAGE(Sheet!AO86,Sheet!BE86,Sheet!BU86,Sheet!CK86,Sheet!DA86), 0)</f>
        <v>5</v>
      </c>
      <c r="J86" s="4">
        <f>ROUND(AVERAGE(Sheet!AP86,Sheet!BF86,Sheet!BV86,Sheet!CL86,Sheet!DB86), 0)</f>
        <v>4</v>
      </c>
      <c r="K86" s="4">
        <f>ROUND(AVERAGE(Sheet!AQ86,Sheet!BG86,Sheet!BW86,Sheet!CM86,Sheet!DC86), 0)</f>
        <v>4</v>
      </c>
      <c r="L86" s="4">
        <f>ROUND(AVERAGE(Sheet!AR86,Sheet!BH86,Sheet!BX86,Sheet!CN86,Sheet!DD86), 0)</f>
        <v>4</v>
      </c>
      <c r="M86" s="4">
        <f>ROUND(AVERAGE(Sheet!AS86,Sheet!BI86,Sheet!BY86,Sheet!CO86,Sheet!DE86), 0)</f>
        <v>4</v>
      </c>
      <c r="N86" s="4">
        <f>ROUND(AVERAGE(Sheet!AT86,Sheet!BJ86,Sheet!BZ86,Sheet!CP86,Sheet!DF86), 0)</f>
        <v>5</v>
      </c>
      <c r="O86" s="4">
        <f>ROUND(AVERAGE(Sheet!AU86,Sheet!BK86,Sheet!CA86,Sheet!CQ86,Sheet!DG86), 0)</f>
        <v>5</v>
      </c>
      <c r="Q86">
        <f t="shared" ref="Q86:Q87" si="104">SUM(A86:E86)</f>
        <v>23</v>
      </c>
      <c r="R86">
        <f t="shared" ref="R86:R87" si="105">SUM(F86:G86)</f>
        <v>9</v>
      </c>
      <c r="S86">
        <f t="shared" ref="S86:S87" si="106">SUM(H86:L86)</f>
        <v>22</v>
      </c>
      <c r="T86">
        <f t="shared" ref="T86:T87" si="107">SUM(M86:O86)</f>
        <v>14</v>
      </c>
      <c r="V86" t="str">
        <f t="shared" ref="V86:V87" si="108">_xlfn.IFS(Q86&lt;=5, "1-5", Q86&lt;=10, "6-10", Q86&lt;=15, "11-15", Q86&lt;=20, "16-20", Q86&lt;=25, "21-25")</f>
        <v>21-25</v>
      </c>
      <c r="W86" t="str">
        <f t="shared" ref="W86:W87" si="109">_xlfn.IFS(R86&lt;=5, "1-5", R86&lt;=10, "6-10", R86&lt;=15, "11-15", R86&lt;=20, "16-20", R86&lt;=25, "21-25")</f>
        <v>6-10</v>
      </c>
      <c r="X86" t="str">
        <f t="shared" ref="X86:X87" si="110">_xlfn.IFS(S86&lt;=5, "1-5", S86&lt;=10, "6-10", S86&lt;=15, "11-15", S86&lt;=20, "16-20", S86&lt;=25, "21-25")</f>
        <v>21-25</v>
      </c>
      <c r="Y86" t="str">
        <f t="shared" ref="Y86:Y87" si="111">_xlfn.IFS(T86&lt;=5, "1-5", T86&lt;=10, "6-10", T86&lt;=15, "11-15", T86&lt;=20, "16-20", T86&lt;=25, "21-25")</f>
        <v>11-15</v>
      </c>
    </row>
    <row r="87" spans="1:25" x14ac:dyDescent="0.3">
      <c r="A87">
        <f>ROUND(AVERAGE(Sheet!AG87,Sheet!AW87,Sheet!BM87,Sheet!CC87,Sheet!CS87), 0)</f>
        <v>3</v>
      </c>
      <c r="B87">
        <f>ROUND(AVERAGE(Sheet!AH87,Sheet!AX87,Sheet!BN87,Sheet!CD87,Sheet!CT87), 0)</f>
        <v>3</v>
      </c>
      <c r="C87">
        <f>ROUND(AVERAGE(Sheet!AI87,Sheet!AY87,Sheet!BO87,Sheet!CE87,Sheet!CU87), 0)</f>
        <v>3</v>
      </c>
      <c r="D87">
        <f>ROUND(AVERAGE(Sheet!AJ87,Sheet!AZ87,Sheet!BP87,Sheet!CF87,Sheet!CV87), 0)</f>
        <v>3</v>
      </c>
      <c r="E87" s="4">
        <f>ROUND(AVERAGE(Sheet!AK87,Sheet!BA87,Sheet!BQ87,Sheet!CG87,Sheet!CW87), 0)</f>
        <v>3</v>
      </c>
      <c r="F87" s="4">
        <f>ROUND(AVERAGE(Sheet!AL87,Sheet!BB87,Sheet!BR87,Sheet!CH87,Sheet!CX87), 0)</f>
        <v>5</v>
      </c>
      <c r="G87" s="4">
        <f>ROUND(AVERAGE(Sheet!AM87,Sheet!BC87,Sheet!BS87,Sheet!CI87,Sheet!CY87), 0)</f>
        <v>4</v>
      </c>
      <c r="H87" s="4">
        <f>ROUND(AVERAGE(Sheet!AN87,Sheet!BD87,Sheet!BT87,Sheet!CJ87,Sheet!CZ87), 0)</f>
        <v>4</v>
      </c>
      <c r="I87" s="4">
        <f>ROUND(AVERAGE(Sheet!AO87,Sheet!BE87,Sheet!BU87,Sheet!CK87,Sheet!DA87), 0)</f>
        <v>4</v>
      </c>
      <c r="J87" s="4">
        <f>ROUND(AVERAGE(Sheet!AP87,Sheet!BF87,Sheet!BV87,Sheet!CL87,Sheet!DB87), 0)</f>
        <v>3</v>
      </c>
      <c r="K87" s="4">
        <f>ROUND(AVERAGE(Sheet!AQ87,Sheet!BG87,Sheet!BW87,Sheet!CM87,Sheet!DC87), 0)</f>
        <v>5</v>
      </c>
      <c r="L87" s="4">
        <f>ROUND(AVERAGE(Sheet!AR87,Sheet!BH87,Sheet!BX87,Sheet!CN87,Sheet!DD87), 0)</f>
        <v>4</v>
      </c>
      <c r="M87" s="4">
        <f>ROUND(AVERAGE(Sheet!AS87,Sheet!BI87,Sheet!BY87,Sheet!CO87,Sheet!DE87), 0)</f>
        <v>5</v>
      </c>
      <c r="N87" s="4">
        <f>ROUND(AVERAGE(Sheet!AT87,Sheet!BJ87,Sheet!BZ87,Sheet!CP87,Sheet!DF87), 0)</f>
        <v>5</v>
      </c>
      <c r="O87" s="4">
        <f>ROUND(AVERAGE(Sheet!AU87,Sheet!BK87,Sheet!CA87,Sheet!CQ87,Sheet!DG87), 0)</f>
        <v>5</v>
      </c>
      <c r="Q87">
        <f t="shared" si="104"/>
        <v>15</v>
      </c>
      <c r="R87">
        <f t="shared" si="105"/>
        <v>9</v>
      </c>
      <c r="S87">
        <f t="shared" si="106"/>
        <v>20</v>
      </c>
      <c r="T87">
        <f t="shared" si="107"/>
        <v>15</v>
      </c>
      <c r="V87" t="str">
        <f t="shared" si="108"/>
        <v>11-15</v>
      </c>
      <c r="W87" t="str">
        <f t="shared" si="109"/>
        <v>6-10</v>
      </c>
      <c r="X87" t="str">
        <f t="shared" si="110"/>
        <v>16-20</v>
      </c>
      <c r="Y87" t="str">
        <f t="shared" si="111"/>
        <v>11-15</v>
      </c>
    </row>
    <row r="88" spans="1:25" hidden="1" x14ac:dyDescent="0.3"/>
    <row r="89" spans="1:25" x14ac:dyDescent="0.3">
      <c r="A89">
        <f>ROUND(AVERAGE(Sheet!AG89,Sheet!AW89,Sheet!BM89,Sheet!CC89,Sheet!CS89), 0)</f>
        <v>5</v>
      </c>
      <c r="B89">
        <f>ROUND(AVERAGE(Sheet!AH89,Sheet!AX89,Sheet!BN89,Sheet!CD89,Sheet!CT89), 0)</f>
        <v>5</v>
      </c>
      <c r="C89">
        <f>ROUND(AVERAGE(Sheet!AI89,Sheet!AY89,Sheet!BO89,Sheet!CE89,Sheet!CU89), 0)</f>
        <v>5</v>
      </c>
      <c r="D89">
        <f>ROUND(AVERAGE(Sheet!AJ89,Sheet!AZ89,Sheet!BP89,Sheet!CF89,Sheet!CV89), 0)</f>
        <v>5</v>
      </c>
      <c r="E89" s="4">
        <f>ROUND(AVERAGE(Sheet!AK89,Sheet!BA89,Sheet!BQ89,Sheet!CG89,Sheet!CW89), 0)</f>
        <v>3</v>
      </c>
      <c r="F89" s="4">
        <f>ROUND(AVERAGE(Sheet!AL89,Sheet!BB89,Sheet!BR89,Sheet!CH89,Sheet!CX89), 0)</f>
        <v>4</v>
      </c>
      <c r="G89" s="4">
        <f>ROUND(AVERAGE(Sheet!AM89,Sheet!BC89,Sheet!BS89,Sheet!CI89,Sheet!CY89), 0)</f>
        <v>4</v>
      </c>
      <c r="H89" s="4">
        <f>ROUND(AVERAGE(Sheet!AN89,Sheet!BD89,Sheet!BT89,Sheet!CJ89,Sheet!CZ89), 0)</f>
        <v>4</v>
      </c>
      <c r="I89" s="4">
        <f>ROUND(AVERAGE(Sheet!AO89,Sheet!BE89,Sheet!BU89,Sheet!CK89,Sheet!DA89), 0)</f>
        <v>5</v>
      </c>
      <c r="J89" s="4">
        <f>ROUND(AVERAGE(Sheet!AP89,Sheet!BF89,Sheet!BV89,Sheet!CL89,Sheet!DB89), 0)</f>
        <v>5</v>
      </c>
      <c r="K89" s="4">
        <f>ROUND(AVERAGE(Sheet!AQ89,Sheet!BG89,Sheet!BW89,Sheet!CM89,Sheet!DC89), 0)</f>
        <v>4</v>
      </c>
      <c r="L89" s="4">
        <f>ROUND(AVERAGE(Sheet!AR89,Sheet!BH89,Sheet!BX89,Sheet!CN89,Sheet!DD89), 0)</f>
        <v>5</v>
      </c>
      <c r="M89" s="4">
        <f>ROUND(AVERAGE(Sheet!AS89,Sheet!BI89,Sheet!BY89,Sheet!CO89,Sheet!DE89), 0)</f>
        <v>4</v>
      </c>
      <c r="N89" s="4">
        <f>ROUND(AVERAGE(Sheet!AT89,Sheet!BJ89,Sheet!BZ89,Sheet!CP89,Sheet!DF89), 0)</f>
        <v>5</v>
      </c>
      <c r="O89" s="4">
        <f>ROUND(AVERAGE(Sheet!AU89,Sheet!BK89,Sheet!CA89,Sheet!CQ89,Sheet!DG89), 0)</f>
        <v>3</v>
      </c>
      <c r="Q89">
        <f t="shared" ref="Q89:Q102" si="112">SUM(A89:E89)</f>
        <v>23</v>
      </c>
      <c r="R89">
        <f t="shared" ref="R89:R102" si="113">SUM(F89:G89)</f>
        <v>8</v>
      </c>
      <c r="S89">
        <f t="shared" ref="S89:S102" si="114">SUM(H89:L89)</f>
        <v>23</v>
      </c>
      <c r="T89">
        <f t="shared" ref="T89:T102" si="115">SUM(M89:O89)</f>
        <v>12</v>
      </c>
      <c r="V89" t="str">
        <f t="shared" ref="V89:V102" si="116">_xlfn.IFS(Q89&lt;=5, "1-5", Q89&lt;=10, "6-10", Q89&lt;=15, "11-15", Q89&lt;=20, "16-20", Q89&lt;=25, "21-25")</f>
        <v>21-25</v>
      </c>
      <c r="W89" t="str">
        <f t="shared" ref="W89:W102" si="117">_xlfn.IFS(R89&lt;=5, "1-5", R89&lt;=10, "6-10", R89&lt;=15, "11-15", R89&lt;=20, "16-20", R89&lt;=25, "21-25")</f>
        <v>6-10</v>
      </c>
      <c r="X89" t="str">
        <f t="shared" ref="X89:X102" si="118">_xlfn.IFS(S89&lt;=5, "1-5", S89&lt;=10, "6-10", S89&lt;=15, "11-15", S89&lt;=20, "16-20", S89&lt;=25, "21-25")</f>
        <v>21-25</v>
      </c>
      <c r="Y89" t="str">
        <f t="shared" ref="Y89:Y102" si="119">_xlfn.IFS(T89&lt;=5, "1-5", T89&lt;=10, "6-10", T89&lt;=15, "11-15", T89&lt;=20, "16-20", T89&lt;=25, "21-25")</f>
        <v>11-15</v>
      </c>
    </row>
    <row r="90" spans="1:25" x14ac:dyDescent="0.3">
      <c r="A90">
        <f>ROUND(AVERAGE(Sheet!AG90,Sheet!AW90,Sheet!BM90,Sheet!CC90,Sheet!CS90), 0)</f>
        <v>4</v>
      </c>
      <c r="B90">
        <f>ROUND(AVERAGE(Sheet!AH90,Sheet!AX90,Sheet!BN90,Sheet!CD90,Sheet!CT90), 0)</f>
        <v>5</v>
      </c>
      <c r="C90">
        <f>ROUND(AVERAGE(Sheet!AI90,Sheet!AY90,Sheet!BO90,Sheet!CE90,Sheet!CU90), 0)</f>
        <v>5</v>
      </c>
      <c r="D90">
        <f>ROUND(AVERAGE(Sheet!AJ90,Sheet!AZ90,Sheet!BP90,Sheet!CF90,Sheet!CV90), 0)</f>
        <v>5</v>
      </c>
      <c r="E90" s="4">
        <f>ROUND(AVERAGE(Sheet!AK90,Sheet!BA90,Sheet!BQ90,Sheet!CG90,Sheet!CW90), 0)</f>
        <v>5</v>
      </c>
      <c r="F90" s="4">
        <f>ROUND(AVERAGE(Sheet!AL90,Sheet!BB90,Sheet!BR90,Sheet!CH90,Sheet!CX90), 0)</f>
        <v>4</v>
      </c>
      <c r="G90" s="4">
        <f>ROUND(AVERAGE(Sheet!AM90,Sheet!BC90,Sheet!BS90,Sheet!CI90,Sheet!CY90), 0)</f>
        <v>3</v>
      </c>
      <c r="H90" s="4">
        <f>ROUND(AVERAGE(Sheet!AN90,Sheet!BD90,Sheet!BT90,Sheet!CJ90,Sheet!CZ90), 0)</f>
        <v>4</v>
      </c>
      <c r="I90" s="4">
        <f>ROUND(AVERAGE(Sheet!AO90,Sheet!BE90,Sheet!BU90,Sheet!CK90,Sheet!DA90), 0)</f>
        <v>5</v>
      </c>
      <c r="J90" s="4">
        <f>ROUND(AVERAGE(Sheet!AP90,Sheet!BF90,Sheet!BV90,Sheet!CL90,Sheet!DB90), 0)</f>
        <v>4</v>
      </c>
      <c r="K90" s="4">
        <f>ROUND(AVERAGE(Sheet!AQ90,Sheet!BG90,Sheet!BW90,Sheet!CM90,Sheet!DC90), 0)</f>
        <v>3</v>
      </c>
      <c r="L90" s="4">
        <f>ROUND(AVERAGE(Sheet!AR90,Sheet!BH90,Sheet!BX90,Sheet!CN90,Sheet!DD90), 0)</f>
        <v>4</v>
      </c>
      <c r="M90" s="4">
        <f>ROUND(AVERAGE(Sheet!AS90,Sheet!BI90,Sheet!BY90,Sheet!CO90,Sheet!DE90), 0)</f>
        <v>4</v>
      </c>
      <c r="N90" s="4">
        <f>ROUND(AVERAGE(Sheet!AT90,Sheet!BJ90,Sheet!BZ90,Sheet!CP90,Sheet!DF90), 0)</f>
        <v>5</v>
      </c>
      <c r="O90" s="4">
        <f>ROUND(AVERAGE(Sheet!AU90,Sheet!BK90,Sheet!CA90,Sheet!CQ90,Sheet!DG90), 0)</f>
        <v>3</v>
      </c>
      <c r="Q90">
        <f t="shared" si="112"/>
        <v>24</v>
      </c>
      <c r="R90">
        <f t="shared" si="113"/>
        <v>7</v>
      </c>
      <c r="S90">
        <f t="shared" si="114"/>
        <v>20</v>
      </c>
      <c r="T90">
        <f t="shared" si="115"/>
        <v>12</v>
      </c>
      <c r="V90" t="str">
        <f t="shared" si="116"/>
        <v>21-25</v>
      </c>
      <c r="W90" t="str">
        <f t="shared" si="117"/>
        <v>6-10</v>
      </c>
      <c r="X90" t="str">
        <f t="shared" si="118"/>
        <v>16-20</v>
      </c>
      <c r="Y90" t="str">
        <f t="shared" si="119"/>
        <v>11-15</v>
      </c>
    </row>
    <row r="91" spans="1:25" x14ac:dyDescent="0.3">
      <c r="A91">
        <f>ROUND(AVERAGE(Sheet!AG91,Sheet!AW91,Sheet!BM91,Sheet!CC91,Sheet!CS91), 0)</f>
        <v>4</v>
      </c>
      <c r="B91">
        <f>ROUND(AVERAGE(Sheet!AH91,Sheet!AX91,Sheet!BN91,Sheet!CD91,Sheet!CT91), 0)</f>
        <v>4</v>
      </c>
      <c r="C91">
        <f>ROUND(AVERAGE(Sheet!AI91,Sheet!AY91,Sheet!BO91,Sheet!CE91,Sheet!CU91), 0)</f>
        <v>5</v>
      </c>
      <c r="D91">
        <f>ROUND(AVERAGE(Sheet!AJ91,Sheet!AZ91,Sheet!BP91,Sheet!CF91,Sheet!CV91), 0)</f>
        <v>4</v>
      </c>
      <c r="E91" s="4">
        <f>ROUND(AVERAGE(Sheet!AK91,Sheet!BA91,Sheet!BQ91,Sheet!CG91,Sheet!CW91), 0)</f>
        <v>2</v>
      </c>
      <c r="F91" s="4">
        <f>ROUND(AVERAGE(Sheet!AL91,Sheet!BB91,Sheet!BR91,Sheet!CH91,Sheet!CX91), 0)</f>
        <v>3</v>
      </c>
      <c r="G91" s="4">
        <f>ROUND(AVERAGE(Sheet!AM91,Sheet!BC91,Sheet!BS91,Sheet!CI91,Sheet!CY91), 0)</f>
        <v>4</v>
      </c>
      <c r="H91" s="4">
        <f>ROUND(AVERAGE(Sheet!AN91,Sheet!BD91,Sheet!BT91,Sheet!CJ91,Sheet!CZ91), 0)</f>
        <v>3</v>
      </c>
      <c r="I91" s="4">
        <f>ROUND(AVERAGE(Sheet!AO91,Sheet!BE91,Sheet!BU91,Sheet!CK91,Sheet!DA91), 0)</f>
        <v>4</v>
      </c>
      <c r="J91" s="4">
        <f>ROUND(AVERAGE(Sheet!AP91,Sheet!BF91,Sheet!BV91,Sheet!CL91,Sheet!DB91), 0)</f>
        <v>2</v>
      </c>
      <c r="K91" s="4">
        <f>ROUND(AVERAGE(Sheet!AQ91,Sheet!BG91,Sheet!BW91,Sheet!CM91,Sheet!DC91), 0)</f>
        <v>2</v>
      </c>
      <c r="L91" s="4">
        <f>ROUND(AVERAGE(Sheet!AR91,Sheet!BH91,Sheet!BX91,Sheet!CN91,Sheet!DD91), 0)</f>
        <v>4</v>
      </c>
      <c r="M91" s="4">
        <f>ROUND(AVERAGE(Sheet!AS91,Sheet!BI91,Sheet!BY91,Sheet!CO91,Sheet!DE91), 0)</f>
        <v>3</v>
      </c>
      <c r="N91" s="4">
        <f>ROUND(AVERAGE(Sheet!AT91,Sheet!BJ91,Sheet!BZ91,Sheet!CP91,Sheet!DF91), 0)</f>
        <v>4</v>
      </c>
      <c r="O91" s="4">
        <f>ROUND(AVERAGE(Sheet!AU91,Sheet!BK91,Sheet!CA91,Sheet!CQ91,Sheet!DG91), 0)</f>
        <v>4</v>
      </c>
      <c r="Q91">
        <f t="shared" si="112"/>
        <v>19</v>
      </c>
      <c r="R91">
        <f t="shared" si="113"/>
        <v>7</v>
      </c>
      <c r="S91">
        <f t="shared" si="114"/>
        <v>15</v>
      </c>
      <c r="T91">
        <f t="shared" si="115"/>
        <v>11</v>
      </c>
      <c r="V91" t="str">
        <f t="shared" si="116"/>
        <v>16-20</v>
      </c>
      <c r="W91" t="str">
        <f t="shared" si="117"/>
        <v>6-10</v>
      </c>
      <c r="X91" t="str">
        <f t="shared" si="118"/>
        <v>11-15</v>
      </c>
      <c r="Y91" t="str">
        <f t="shared" si="119"/>
        <v>11-15</v>
      </c>
    </row>
    <row r="92" spans="1:25" x14ac:dyDescent="0.3">
      <c r="A92">
        <f>ROUND(AVERAGE(Sheet!AG92,Sheet!AW92,Sheet!BM92,Sheet!CC92,Sheet!CS92), 0)</f>
        <v>3</v>
      </c>
      <c r="B92">
        <f>ROUND(AVERAGE(Sheet!AH92,Sheet!AX92,Sheet!BN92,Sheet!CD92,Sheet!CT92), 0)</f>
        <v>5</v>
      </c>
      <c r="C92">
        <f>ROUND(AVERAGE(Sheet!AI92,Sheet!AY92,Sheet!BO92,Sheet!CE92,Sheet!CU92), 0)</f>
        <v>5</v>
      </c>
      <c r="D92">
        <f>ROUND(AVERAGE(Sheet!AJ92,Sheet!AZ92,Sheet!BP92,Sheet!CF92,Sheet!CV92), 0)</f>
        <v>5</v>
      </c>
      <c r="E92" s="4">
        <f>ROUND(AVERAGE(Sheet!AK92,Sheet!BA92,Sheet!BQ92,Sheet!CG92,Sheet!CW92), 0)</f>
        <v>4</v>
      </c>
      <c r="F92" s="4">
        <f>ROUND(AVERAGE(Sheet!AL92,Sheet!BB92,Sheet!BR92,Sheet!CH92,Sheet!CX92), 0)</f>
        <v>4</v>
      </c>
      <c r="G92" s="4">
        <f>ROUND(AVERAGE(Sheet!AM92,Sheet!BC92,Sheet!BS92,Sheet!CI92,Sheet!CY92), 0)</f>
        <v>3</v>
      </c>
      <c r="H92" s="4">
        <f>ROUND(AVERAGE(Sheet!AN92,Sheet!BD92,Sheet!BT92,Sheet!CJ92,Sheet!CZ92), 0)</f>
        <v>4</v>
      </c>
      <c r="I92" s="4">
        <f>ROUND(AVERAGE(Sheet!AO92,Sheet!BE92,Sheet!BU92,Sheet!CK92,Sheet!DA92), 0)</f>
        <v>4</v>
      </c>
      <c r="J92" s="4">
        <f>ROUND(AVERAGE(Sheet!AP92,Sheet!BF92,Sheet!BV92,Sheet!CL92,Sheet!DB92), 0)</f>
        <v>4</v>
      </c>
      <c r="K92" s="4">
        <f>ROUND(AVERAGE(Sheet!AQ92,Sheet!BG92,Sheet!BW92,Sheet!CM92,Sheet!DC92), 0)</f>
        <v>3</v>
      </c>
      <c r="L92" s="4">
        <f>ROUND(AVERAGE(Sheet!AR92,Sheet!BH92,Sheet!BX92,Sheet!CN92,Sheet!DD92), 0)</f>
        <v>5</v>
      </c>
      <c r="M92" s="4">
        <f>ROUND(AVERAGE(Sheet!AS92,Sheet!BI92,Sheet!BY92,Sheet!CO92,Sheet!DE92), 0)</f>
        <v>4</v>
      </c>
      <c r="N92" s="4">
        <f>ROUND(AVERAGE(Sheet!AT92,Sheet!BJ92,Sheet!BZ92,Sheet!CP92,Sheet!DF92), 0)</f>
        <v>5</v>
      </c>
      <c r="O92" s="4">
        <f>ROUND(AVERAGE(Sheet!AU92,Sheet!BK92,Sheet!CA92,Sheet!CQ92,Sheet!DG92), 0)</f>
        <v>2</v>
      </c>
      <c r="Q92">
        <f t="shared" si="112"/>
        <v>22</v>
      </c>
      <c r="R92">
        <f t="shared" si="113"/>
        <v>7</v>
      </c>
      <c r="S92">
        <f t="shared" si="114"/>
        <v>20</v>
      </c>
      <c r="T92">
        <f t="shared" si="115"/>
        <v>11</v>
      </c>
      <c r="V92" t="str">
        <f t="shared" si="116"/>
        <v>21-25</v>
      </c>
      <c r="W92" t="str">
        <f t="shared" si="117"/>
        <v>6-10</v>
      </c>
      <c r="X92" t="str">
        <f t="shared" si="118"/>
        <v>16-20</v>
      </c>
      <c r="Y92" t="str">
        <f t="shared" si="119"/>
        <v>11-15</v>
      </c>
    </row>
    <row r="93" spans="1:25" x14ac:dyDescent="0.3">
      <c r="A93">
        <f>ROUND(AVERAGE(Sheet!AG93,Sheet!AW93,Sheet!BM93,Sheet!CC93,Sheet!CS93), 0)</f>
        <v>4</v>
      </c>
      <c r="B93">
        <f>ROUND(AVERAGE(Sheet!AH93,Sheet!AX93,Sheet!BN93,Sheet!CD93,Sheet!CT93), 0)</f>
        <v>4</v>
      </c>
      <c r="C93">
        <f>ROUND(AVERAGE(Sheet!AI93,Sheet!AY93,Sheet!BO93,Sheet!CE93,Sheet!CU93), 0)</f>
        <v>3</v>
      </c>
      <c r="D93">
        <f>ROUND(AVERAGE(Sheet!AJ93,Sheet!AZ93,Sheet!BP93,Sheet!CF93,Sheet!CV93), 0)</f>
        <v>4</v>
      </c>
      <c r="E93" s="4">
        <f>ROUND(AVERAGE(Sheet!AK93,Sheet!BA93,Sheet!BQ93,Sheet!CG93,Sheet!CW93), 0)</f>
        <v>3</v>
      </c>
      <c r="F93" s="4">
        <f>ROUND(AVERAGE(Sheet!AL93,Sheet!BB93,Sheet!BR93,Sheet!CH93,Sheet!CX93), 0)</f>
        <v>4</v>
      </c>
      <c r="G93" s="4">
        <f>ROUND(AVERAGE(Sheet!AM93,Sheet!BC93,Sheet!BS93,Sheet!CI93,Sheet!CY93), 0)</f>
        <v>3</v>
      </c>
      <c r="H93" s="4">
        <f>ROUND(AVERAGE(Sheet!AN93,Sheet!BD93,Sheet!BT93,Sheet!CJ93,Sheet!CZ93), 0)</f>
        <v>5</v>
      </c>
      <c r="I93" s="4">
        <f>ROUND(AVERAGE(Sheet!AO93,Sheet!BE93,Sheet!BU93,Sheet!CK93,Sheet!DA93), 0)</f>
        <v>4</v>
      </c>
      <c r="J93" s="4">
        <f>ROUND(AVERAGE(Sheet!AP93,Sheet!BF93,Sheet!BV93,Sheet!CL93,Sheet!DB93), 0)</f>
        <v>5</v>
      </c>
      <c r="K93" s="4">
        <f>ROUND(AVERAGE(Sheet!AQ93,Sheet!BG93,Sheet!BW93,Sheet!CM93,Sheet!DC93), 0)</f>
        <v>3</v>
      </c>
      <c r="L93" s="4">
        <f>ROUND(AVERAGE(Sheet!AR93,Sheet!BH93,Sheet!BX93,Sheet!CN93,Sheet!DD93), 0)</f>
        <v>4</v>
      </c>
      <c r="M93" s="4">
        <f>ROUND(AVERAGE(Sheet!AS93,Sheet!BI93,Sheet!BY93,Sheet!CO93,Sheet!DE93), 0)</f>
        <v>5</v>
      </c>
      <c r="N93" s="4">
        <f>ROUND(AVERAGE(Sheet!AT93,Sheet!BJ93,Sheet!BZ93,Sheet!CP93,Sheet!DF93), 0)</f>
        <v>4</v>
      </c>
      <c r="O93" s="4">
        <f>ROUND(AVERAGE(Sheet!AU93,Sheet!BK93,Sheet!CA93,Sheet!CQ93,Sheet!DG93), 0)</f>
        <v>4</v>
      </c>
      <c r="Q93">
        <f t="shared" si="112"/>
        <v>18</v>
      </c>
      <c r="R93">
        <f t="shared" si="113"/>
        <v>7</v>
      </c>
      <c r="S93">
        <f t="shared" si="114"/>
        <v>21</v>
      </c>
      <c r="T93">
        <f t="shared" si="115"/>
        <v>13</v>
      </c>
      <c r="V93" t="str">
        <f t="shared" si="116"/>
        <v>16-20</v>
      </c>
      <c r="W93" t="str">
        <f t="shared" si="117"/>
        <v>6-10</v>
      </c>
      <c r="X93" t="str">
        <f t="shared" si="118"/>
        <v>21-25</v>
      </c>
      <c r="Y93" t="str">
        <f t="shared" si="119"/>
        <v>11-15</v>
      </c>
    </row>
    <row r="94" spans="1:25" x14ac:dyDescent="0.3">
      <c r="A94">
        <f>ROUND(AVERAGE(Sheet!AG94,Sheet!AW94,Sheet!BM94,Sheet!CC94,Sheet!CS94), 0)</f>
        <v>4</v>
      </c>
      <c r="B94">
        <f>ROUND(AVERAGE(Sheet!AH94,Sheet!AX94,Sheet!BN94,Sheet!CD94,Sheet!CT94), 0)</f>
        <v>4</v>
      </c>
      <c r="C94">
        <f>ROUND(AVERAGE(Sheet!AI94,Sheet!AY94,Sheet!BO94,Sheet!CE94,Sheet!CU94), 0)</f>
        <v>4</v>
      </c>
      <c r="D94">
        <f>ROUND(AVERAGE(Sheet!AJ94,Sheet!AZ94,Sheet!BP94,Sheet!CF94,Sheet!CV94), 0)</f>
        <v>5</v>
      </c>
      <c r="E94" s="4">
        <f>ROUND(AVERAGE(Sheet!AK94,Sheet!BA94,Sheet!BQ94,Sheet!CG94,Sheet!CW94), 0)</f>
        <v>4</v>
      </c>
      <c r="F94" s="4">
        <f>ROUND(AVERAGE(Sheet!AL94,Sheet!BB94,Sheet!BR94,Sheet!CH94,Sheet!CX94), 0)</f>
        <v>4</v>
      </c>
      <c r="G94" s="4">
        <f>ROUND(AVERAGE(Sheet!AM94,Sheet!BC94,Sheet!BS94,Sheet!CI94,Sheet!CY94), 0)</f>
        <v>3</v>
      </c>
      <c r="H94" s="4">
        <f>ROUND(AVERAGE(Sheet!AN94,Sheet!BD94,Sheet!BT94,Sheet!CJ94,Sheet!CZ94), 0)</f>
        <v>4</v>
      </c>
      <c r="I94" s="4">
        <f>ROUND(AVERAGE(Sheet!AO94,Sheet!BE94,Sheet!BU94,Sheet!CK94,Sheet!DA94), 0)</f>
        <v>4</v>
      </c>
      <c r="J94" s="4">
        <f>ROUND(AVERAGE(Sheet!AP94,Sheet!BF94,Sheet!BV94,Sheet!CL94,Sheet!DB94), 0)</f>
        <v>4</v>
      </c>
      <c r="K94" s="4">
        <f>ROUND(AVERAGE(Sheet!AQ94,Sheet!BG94,Sheet!BW94,Sheet!CM94,Sheet!DC94), 0)</f>
        <v>3</v>
      </c>
      <c r="L94" s="4">
        <f>ROUND(AVERAGE(Sheet!AR94,Sheet!BH94,Sheet!BX94,Sheet!CN94,Sheet!DD94), 0)</f>
        <v>5</v>
      </c>
      <c r="M94" s="4">
        <f>ROUND(AVERAGE(Sheet!AS94,Sheet!BI94,Sheet!BY94,Sheet!CO94,Sheet!DE94), 0)</f>
        <v>4</v>
      </c>
      <c r="N94" s="4">
        <f>ROUND(AVERAGE(Sheet!AT94,Sheet!BJ94,Sheet!BZ94,Sheet!CP94,Sheet!DF94), 0)</f>
        <v>5</v>
      </c>
      <c r="O94" s="4">
        <f>ROUND(AVERAGE(Sheet!AU94,Sheet!BK94,Sheet!CA94,Sheet!CQ94,Sheet!DG94), 0)</f>
        <v>3</v>
      </c>
      <c r="Q94">
        <f t="shared" si="112"/>
        <v>21</v>
      </c>
      <c r="R94">
        <f t="shared" si="113"/>
        <v>7</v>
      </c>
      <c r="S94">
        <f t="shared" si="114"/>
        <v>20</v>
      </c>
      <c r="T94">
        <f t="shared" si="115"/>
        <v>12</v>
      </c>
      <c r="V94" t="str">
        <f t="shared" si="116"/>
        <v>21-25</v>
      </c>
      <c r="W94" t="str">
        <f t="shared" si="117"/>
        <v>6-10</v>
      </c>
      <c r="X94" t="str">
        <f t="shared" si="118"/>
        <v>16-20</v>
      </c>
      <c r="Y94" t="str">
        <f t="shared" si="119"/>
        <v>11-15</v>
      </c>
    </row>
    <row r="95" spans="1:25" x14ac:dyDescent="0.3">
      <c r="A95">
        <f>ROUND(AVERAGE(Sheet!AG95,Sheet!AW95,Sheet!BM95,Sheet!CC95,Sheet!CS95), 0)</f>
        <v>4</v>
      </c>
      <c r="B95">
        <f>ROUND(AVERAGE(Sheet!AH95,Sheet!AX95,Sheet!BN95,Sheet!CD95,Sheet!CT95), 0)</f>
        <v>3</v>
      </c>
      <c r="C95">
        <f>ROUND(AVERAGE(Sheet!AI95,Sheet!AY95,Sheet!BO95,Sheet!CE95,Sheet!CU95), 0)</f>
        <v>3</v>
      </c>
      <c r="D95">
        <f>ROUND(AVERAGE(Sheet!AJ95,Sheet!AZ95,Sheet!BP95,Sheet!CF95,Sheet!CV95), 0)</f>
        <v>3</v>
      </c>
      <c r="E95" s="4">
        <f>ROUND(AVERAGE(Sheet!AK95,Sheet!BA95,Sheet!BQ95,Sheet!CG95,Sheet!CW95), 0)</f>
        <v>4</v>
      </c>
      <c r="F95" s="4">
        <f>ROUND(AVERAGE(Sheet!AL95,Sheet!BB95,Sheet!BR95,Sheet!CH95,Sheet!CX95), 0)</f>
        <v>4</v>
      </c>
      <c r="G95" s="4">
        <f>ROUND(AVERAGE(Sheet!AM95,Sheet!BC95,Sheet!BS95,Sheet!CI95,Sheet!CY95), 0)</f>
        <v>3</v>
      </c>
      <c r="H95" s="4">
        <f>ROUND(AVERAGE(Sheet!AN95,Sheet!BD95,Sheet!BT95,Sheet!CJ95,Sheet!CZ95), 0)</f>
        <v>3</v>
      </c>
      <c r="I95" s="4">
        <f>ROUND(AVERAGE(Sheet!AO95,Sheet!BE95,Sheet!BU95,Sheet!CK95,Sheet!DA95), 0)</f>
        <v>3</v>
      </c>
      <c r="J95" s="4">
        <f>ROUND(AVERAGE(Sheet!AP95,Sheet!BF95,Sheet!BV95,Sheet!CL95,Sheet!DB95), 0)</f>
        <v>2</v>
      </c>
      <c r="K95" s="4">
        <f>ROUND(AVERAGE(Sheet!AQ95,Sheet!BG95,Sheet!BW95,Sheet!CM95,Sheet!DC95), 0)</f>
        <v>2</v>
      </c>
      <c r="L95" s="4">
        <f>ROUND(AVERAGE(Sheet!AR95,Sheet!BH95,Sheet!BX95,Sheet!CN95,Sheet!DD95), 0)</f>
        <v>4</v>
      </c>
      <c r="M95" s="4">
        <f>ROUND(AVERAGE(Sheet!AS95,Sheet!BI95,Sheet!BY95,Sheet!CO95,Sheet!DE95), 0)</f>
        <v>4</v>
      </c>
      <c r="N95" s="4">
        <f>ROUND(AVERAGE(Sheet!AT95,Sheet!BJ95,Sheet!BZ95,Sheet!CP95,Sheet!DF95), 0)</f>
        <v>4</v>
      </c>
      <c r="O95" s="4">
        <f>ROUND(AVERAGE(Sheet!AU95,Sheet!BK95,Sheet!CA95,Sheet!CQ95,Sheet!DG95), 0)</f>
        <v>4</v>
      </c>
      <c r="Q95">
        <f t="shared" si="112"/>
        <v>17</v>
      </c>
      <c r="R95">
        <f t="shared" si="113"/>
        <v>7</v>
      </c>
      <c r="S95">
        <f t="shared" si="114"/>
        <v>14</v>
      </c>
      <c r="T95">
        <f t="shared" si="115"/>
        <v>12</v>
      </c>
      <c r="V95" t="str">
        <f t="shared" si="116"/>
        <v>16-20</v>
      </c>
      <c r="W95" t="str">
        <f t="shared" si="117"/>
        <v>6-10</v>
      </c>
      <c r="X95" t="str">
        <f t="shared" si="118"/>
        <v>11-15</v>
      </c>
      <c r="Y95" t="str">
        <f t="shared" si="119"/>
        <v>11-15</v>
      </c>
    </row>
    <row r="96" spans="1:25" x14ac:dyDescent="0.3">
      <c r="A96">
        <f>ROUND(AVERAGE(Sheet!AG96,Sheet!AW96,Sheet!BM96,Sheet!CC96,Sheet!CS96), 0)</f>
        <v>4</v>
      </c>
      <c r="B96">
        <f>ROUND(AVERAGE(Sheet!AH96,Sheet!AX96,Sheet!BN96,Sheet!CD96,Sheet!CT96), 0)</f>
        <v>5</v>
      </c>
      <c r="C96">
        <f>ROUND(AVERAGE(Sheet!AI96,Sheet!AY96,Sheet!BO96,Sheet!CE96,Sheet!CU96), 0)</f>
        <v>5</v>
      </c>
      <c r="D96">
        <f>ROUND(AVERAGE(Sheet!AJ96,Sheet!AZ96,Sheet!BP96,Sheet!CF96,Sheet!CV96), 0)</f>
        <v>5</v>
      </c>
      <c r="E96" s="4">
        <f>ROUND(AVERAGE(Sheet!AK96,Sheet!BA96,Sheet!BQ96,Sheet!CG96,Sheet!CW96), 0)</f>
        <v>4</v>
      </c>
      <c r="F96" s="4">
        <f>ROUND(AVERAGE(Sheet!AL96,Sheet!BB96,Sheet!BR96,Sheet!CH96,Sheet!CX96), 0)</f>
        <v>4</v>
      </c>
      <c r="G96" s="4">
        <f>ROUND(AVERAGE(Sheet!AM96,Sheet!BC96,Sheet!BS96,Sheet!CI96,Sheet!CY96), 0)</f>
        <v>3</v>
      </c>
      <c r="H96" s="4">
        <f>ROUND(AVERAGE(Sheet!AN96,Sheet!BD96,Sheet!BT96,Sheet!CJ96,Sheet!CZ96), 0)</f>
        <v>4</v>
      </c>
      <c r="I96" s="4">
        <f>ROUND(AVERAGE(Sheet!AO96,Sheet!BE96,Sheet!BU96,Sheet!CK96,Sheet!DA96), 0)</f>
        <v>4</v>
      </c>
      <c r="J96" s="4">
        <f>ROUND(AVERAGE(Sheet!AP96,Sheet!BF96,Sheet!BV96,Sheet!CL96,Sheet!DB96), 0)</f>
        <v>4</v>
      </c>
      <c r="K96" s="4">
        <f>ROUND(AVERAGE(Sheet!AQ96,Sheet!BG96,Sheet!BW96,Sheet!CM96,Sheet!DC96), 0)</f>
        <v>3</v>
      </c>
      <c r="L96" s="4">
        <f>ROUND(AVERAGE(Sheet!AR96,Sheet!BH96,Sheet!BX96,Sheet!CN96,Sheet!DD96), 0)</f>
        <v>4</v>
      </c>
      <c r="M96" s="4">
        <f>ROUND(AVERAGE(Sheet!AS96,Sheet!BI96,Sheet!BY96,Sheet!CO96,Sheet!DE96), 0)</f>
        <v>4</v>
      </c>
      <c r="N96" s="4">
        <f>ROUND(AVERAGE(Sheet!AT96,Sheet!BJ96,Sheet!BZ96,Sheet!CP96,Sheet!DF96), 0)</f>
        <v>5</v>
      </c>
      <c r="O96" s="4">
        <f>ROUND(AVERAGE(Sheet!AU96,Sheet!BK96,Sheet!CA96,Sheet!CQ96,Sheet!DG96), 0)</f>
        <v>3</v>
      </c>
      <c r="Q96">
        <f t="shared" si="112"/>
        <v>23</v>
      </c>
      <c r="R96">
        <f t="shared" si="113"/>
        <v>7</v>
      </c>
      <c r="S96">
        <f t="shared" si="114"/>
        <v>19</v>
      </c>
      <c r="T96">
        <f t="shared" si="115"/>
        <v>12</v>
      </c>
      <c r="V96" t="str">
        <f t="shared" si="116"/>
        <v>21-25</v>
      </c>
      <c r="W96" t="str">
        <f t="shared" si="117"/>
        <v>6-10</v>
      </c>
      <c r="X96" t="str">
        <f t="shared" si="118"/>
        <v>16-20</v>
      </c>
      <c r="Y96" t="str">
        <f t="shared" si="119"/>
        <v>11-15</v>
      </c>
    </row>
    <row r="97" spans="1:25" x14ac:dyDescent="0.3">
      <c r="A97">
        <f>ROUND(AVERAGE(Sheet!AG97,Sheet!AW97,Sheet!BM97,Sheet!CC97,Sheet!CS97), 0)</f>
        <v>3</v>
      </c>
      <c r="B97">
        <f>ROUND(AVERAGE(Sheet!AH97,Sheet!AX97,Sheet!BN97,Sheet!CD97,Sheet!CT97), 0)</f>
        <v>4</v>
      </c>
      <c r="C97">
        <f>ROUND(AVERAGE(Sheet!AI97,Sheet!AY97,Sheet!BO97,Sheet!CE97,Sheet!CU97), 0)</f>
        <v>3</v>
      </c>
      <c r="D97">
        <f>ROUND(AVERAGE(Sheet!AJ97,Sheet!AZ97,Sheet!BP97,Sheet!CF97,Sheet!CV97), 0)</f>
        <v>4</v>
      </c>
      <c r="E97" s="4">
        <f>ROUND(AVERAGE(Sheet!AK97,Sheet!BA97,Sheet!BQ97,Sheet!CG97,Sheet!CW97), 0)</f>
        <v>4</v>
      </c>
      <c r="F97" s="4">
        <f>ROUND(AVERAGE(Sheet!AL97,Sheet!BB97,Sheet!BR97,Sheet!CH97,Sheet!CX97), 0)</f>
        <v>4</v>
      </c>
      <c r="G97" s="4">
        <f>ROUND(AVERAGE(Sheet!AM97,Sheet!BC97,Sheet!BS97,Sheet!CI97,Sheet!CY97), 0)</f>
        <v>4</v>
      </c>
      <c r="H97" s="4">
        <f>ROUND(AVERAGE(Sheet!AN97,Sheet!BD97,Sheet!BT97,Sheet!CJ97,Sheet!CZ97), 0)</f>
        <v>4</v>
      </c>
      <c r="I97" s="4">
        <f>ROUND(AVERAGE(Sheet!AO97,Sheet!BE97,Sheet!BU97,Sheet!CK97,Sheet!DA97), 0)</f>
        <v>4</v>
      </c>
      <c r="J97" s="4">
        <f>ROUND(AVERAGE(Sheet!AP97,Sheet!BF97,Sheet!BV97,Sheet!CL97,Sheet!DB97), 0)</f>
        <v>4</v>
      </c>
      <c r="K97" s="4">
        <f>ROUND(AVERAGE(Sheet!AQ97,Sheet!BG97,Sheet!BW97,Sheet!CM97,Sheet!DC97), 0)</f>
        <v>4</v>
      </c>
      <c r="L97" s="4">
        <f>ROUND(AVERAGE(Sheet!AR97,Sheet!BH97,Sheet!BX97,Sheet!CN97,Sheet!DD97), 0)</f>
        <v>4</v>
      </c>
      <c r="M97" s="4">
        <f>ROUND(AVERAGE(Sheet!AS97,Sheet!BI97,Sheet!BY97,Sheet!CO97,Sheet!DE97), 0)</f>
        <v>4</v>
      </c>
      <c r="N97" s="4">
        <f>ROUND(AVERAGE(Sheet!AT97,Sheet!BJ97,Sheet!BZ97,Sheet!CP97,Sheet!DF97), 0)</f>
        <v>4</v>
      </c>
      <c r="O97" s="4">
        <f>ROUND(AVERAGE(Sheet!AU97,Sheet!BK97,Sheet!CA97,Sheet!CQ97,Sheet!DG97), 0)</f>
        <v>4</v>
      </c>
      <c r="Q97">
        <f t="shared" si="112"/>
        <v>18</v>
      </c>
      <c r="R97">
        <f t="shared" si="113"/>
        <v>8</v>
      </c>
      <c r="S97">
        <f t="shared" si="114"/>
        <v>20</v>
      </c>
      <c r="T97">
        <f t="shared" si="115"/>
        <v>12</v>
      </c>
      <c r="V97" t="str">
        <f t="shared" si="116"/>
        <v>16-20</v>
      </c>
      <c r="W97" t="str">
        <f t="shared" si="117"/>
        <v>6-10</v>
      </c>
      <c r="X97" t="str">
        <f t="shared" si="118"/>
        <v>16-20</v>
      </c>
      <c r="Y97" t="str">
        <f t="shared" si="119"/>
        <v>11-15</v>
      </c>
    </row>
    <row r="98" spans="1:25" x14ac:dyDescent="0.3">
      <c r="A98">
        <f>ROUND(AVERAGE(Sheet!AG98,Sheet!AW98,Sheet!BM98,Sheet!CC98,Sheet!CS98), 0)</f>
        <v>5</v>
      </c>
      <c r="B98">
        <f>ROUND(AVERAGE(Sheet!AH98,Sheet!AX98,Sheet!BN98,Sheet!CD98,Sheet!CT98), 0)</f>
        <v>5</v>
      </c>
      <c r="C98">
        <f>ROUND(AVERAGE(Sheet!AI98,Sheet!AY98,Sheet!BO98,Sheet!CE98,Sheet!CU98), 0)</f>
        <v>5</v>
      </c>
      <c r="D98">
        <f>ROUND(AVERAGE(Sheet!AJ98,Sheet!AZ98,Sheet!BP98,Sheet!CF98,Sheet!CV98), 0)</f>
        <v>5</v>
      </c>
      <c r="E98" s="4">
        <f>ROUND(AVERAGE(Sheet!AK98,Sheet!BA98,Sheet!BQ98,Sheet!CG98,Sheet!CW98), 0)</f>
        <v>4</v>
      </c>
      <c r="F98" s="4">
        <f>ROUND(AVERAGE(Sheet!AL98,Sheet!BB98,Sheet!BR98,Sheet!CH98,Sheet!CX98), 0)</f>
        <v>4</v>
      </c>
      <c r="G98" s="4">
        <f>ROUND(AVERAGE(Sheet!AM98,Sheet!BC98,Sheet!BS98,Sheet!CI98,Sheet!CY98), 0)</f>
        <v>4</v>
      </c>
      <c r="H98" s="4">
        <f>ROUND(AVERAGE(Sheet!AN98,Sheet!BD98,Sheet!BT98,Sheet!CJ98,Sheet!CZ98), 0)</f>
        <v>3</v>
      </c>
      <c r="I98" s="4">
        <f>ROUND(AVERAGE(Sheet!AO98,Sheet!BE98,Sheet!BU98,Sheet!CK98,Sheet!DA98), 0)</f>
        <v>4</v>
      </c>
      <c r="J98" s="4">
        <f>ROUND(AVERAGE(Sheet!AP98,Sheet!BF98,Sheet!BV98,Sheet!CL98,Sheet!DB98), 0)</f>
        <v>3</v>
      </c>
      <c r="K98" s="4">
        <f>ROUND(AVERAGE(Sheet!AQ98,Sheet!BG98,Sheet!BW98,Sheet!CM98,Sheet!DC98), 0)</f>
        <v>4</v>
      </c>
      <c r="L98" s="4">
        <f>ROUND(AVERAGE(Sheet!AR98,Sheet!BH98,Sheet!BX98,Sheet!CN98,Sheet!DD98), 0)</f>
        <v>4</v>
      </c>
      <c r="M98" s="4">
        <f>ROUND(AVERAGE(Sheet!AS98,Sheet!BI98,Sheet!BY98,Sheet!CO98,Sheet!DE98), 0)</f>
        <v>4</v>
      </c>
      <c r="N98" s="4">
        <f>ROUND(AVERAGE(Sheet!AT98,Sheet!BJ98,Sheet!BZ98,Sheet!CP98,Sheet!DF98), 0)</f>
        <v>5</v>
      </c>
      <c r="O98" s="4">
        <f>ROUND(AVERAGE(Sheet!AU98,Sheet!BK98,Sheet!CA98,Sheet!CQ98,Sheet!DG98), 0)</f>
        <v>3</v>
      </c>
      <c r="Q98">
        <f t="shared" si="112"/>
        <v>24</v>
      </c>
      <c r="R98">
        <f t="shared" si="113"/>
        <v>8</v>
      </c>
      <c r="S98">
        <f t="shared" si="114"/>
        <v>18</v>
      </c>
      <c r="T98">
        <f t="shared" si="115"/>
        <v>12</v>
      </c>
      <c r="V98" t="str">
        <f t="shared" si="116"/>
        <v>21-25</v>
      </c>
      <c r="W98" t="str">
        <f t="shared" si="117"/>
        <v>6-10</v>
      </c>
      <c r="X98" t="str">
        <f t="shared" si="118"/>
        <v>16-20</v>
      </c>
      <c r="Y98" t="str">
        <f t="shared" si="119"/>
        <v>11-15</v>
      </c>
    </row>
    <row r="99" spans="1:25" x14ac:dyDescent="0.3">
      <c r="A99">
        <f>ROUND(AVERAGE(Sheet!AG99,Sheet!AW99,Sheet!BM99,Sheet!CC99,Sheet!CS99), 0)</f>
        <v>4</v>
      </c>
      <c r="B99">
        <f>ROUND(AVERAGE(Sheet!AH99,Sheet!AX99,Sheet!BN99,Sheet!CD99,Sheet!CT99), 0)</f>
        <v>5</v>
      </c>
      <c r="C99">
        <f>ROUND(AVERAGE(Sheet!AI99,Sheet!AY99,Sheet!BO99,Sheet!CE99,Sheet!CU99), 0)</f>
        <v>5</v>
      </c>
      <c r="D99">
        <f>ROUND(AVERAGE(Sheet!AJ99,Sheet!AZ99,Sheet!BP99,Sheet!CF99,Sheet!CV99), 0)</f>
        <v>5</v>
      </c>
      <c r="E99" s="4">
        <f>ROUND(AVERAGE(Sheet!AK99,Sheet!BA99,Sheet!BQ99,Sheet!CG99,Sheet!CW99), 0)</f>
        <v>4</v>
      </c>
      <c r="F99" s="4">
        <f>ROUND(AVERAGE(Sheet!AL99,Sheet!BB99,Sheet!BR99,Sheet!CH99,Sheet!CX99), 0)</f>
        <v>4</v>
      </c>
      <c r="G99" s="4">
        <f>ROUND(AVERAGE(Sheet!AM99,Sheet!BC99,Sheet!BS99,Sheet!CI99,Sheet!CY99), 0)</f>
        <v>4</v>
      </c>
      <c r="H99" s="4">
        <f>ROUND(AVERAGE(Sheet!AN99,Sheet!BD99,Sheet!BT99,Sheet!CJ99,Sheet!CZ99), 0)</f>
        <v>4</v>
      </c>
      <c r="I99" s="4">
        <f>ROUND(AVERAGE(Sheet!AO99,Sheet!BE99,Sheet!BU99,Sheet!CK99,Sheet!DA99), 0)</f>
        <v>5</v>
      </c>
      <c r="J99" s="4">
        <f>ROUND(AVERAGE(Sheet!AP99,Sheet!BF99,Sheet!BV99,Sheet!CL99,Sheet!DB99), 0)</f>
        <v>5</v>
      </c>
      <c r="K99" s="4">
        <f>ROUND(AVERAGE(Sheet!AQ99,Sheet!BG99,Sheet!BW99,Sheet!CM99,Sheet!DC99), 0)</f>
        <v>4</v>
      </c>
      <c r="L99" s="4">
        <f>ROUND(AVERAGE(Sheet!AR99,Sheet!BH99,Sheet!BX99,Sheet!CN99,Sheet!DD99), 0)</f>
        <v>5</v>
      </c>
      <c r="M99" s="4">
        <f>ROUND(AVERAGE(Sheet!AS99,Sheet!BI99,Sheet!BY99,Sheet!CO99,Sheet!DE99), 0)</f>
        <v>5</v>
      </c>
      <c r="N99" s="4">
        <f>ROUND(AVERAGE(Sheet!AT99,Sheet!BJ99,Sheet!BZ99,Sheet!CP99,Sheet!DF99), 0)</f>
        <v>5</v>
      </c>
      <c r="O99" s="4">
        <f>ROUND(AVERAGE(Sheet!AU99,Sheet!BK99,Sheet!CA99,Sheet!CQ99,Sheet!DG99), 0)</f>
        <v>3</v>
      </c>
      <c r="Q99">
        <f t="shared" si="112"/>
        <v>23</v>
      </c>
      <c r="R99">
        <f t="shared" si="113"/>
        <v>8</v>
      </c>
      <c r="S99">
        <f t="shared" si="114"/>
        <v>23</v>
      </c>
      <c r="T99">
        <f t="shared" si="115"/>
        <v>13</v>
      </c>
      <c r="V99" t="str">
        <f t="shared" si="116"/>
        <v>21-25</v>
      </c>
      <c r="W99" t="str">
        <f t="shared" si="117"/>
        <v>6-10</v>
      </c>
      <c r="X99" t="str">
        <f t="shared" si="118"/>
        <v>21-25</v>
      </c>
      <c r="Y99" t="str">
        <f t="shared" si="119"/>
        <v>11-15</v>
      </c>
    </row>
    <row r="100" spans="1:25" x14ac:dyDescent="0.3">
      <c r="A100">
        <f>ROUND(AVERAGE(Sheet!AG100,Sheet!AW100,Sheet!BM100,Sheet!CC100,Sheet!CS100), 0)</f>
        <v>5</v>
      </c>
      <c r="B100">
        <f>ROUND(AVERAGE(Sheet!AH100,Sheet!AX100,Sheet!BN100,Sheet!CD100,Sheet!CT100), 0)</f>
        <v>5</v>
      </c>
      <c r="C100">
        <f>ROUND(AVERAGE(Sheet!AI100,Sheet!AY100,Sheet!BO100,Sheet!CE100,Sheet!CU100), 0)</f>
        <v>5</v>
      </c>
      <c r="D100">
        <f>ROUND(AVERAGE(Sheet!AJ100,Sheet!AZ100,Sheet!BP100,Sheet!CF100,Sheet!CV100), 0)</f>
        <v>5</v>
      </c>
      <c r="E100" s="4">
        <f>ROUND(AVERAGE(Sheet!AK100,Sheet!BA100,Sheet!BQ100,Sheet!CG100,Sheet!CW100), 0)</f>
        <v>5</v>
      </c>
      <c r="F100" s="4">
        <f>ROUND(AVERAGE(Sheet!AL100,Sheet!BB100,Sheet!BR100,Sheet!CH100,Sheet!CX100), 0)</f>
        <v>2</v>
      </c>
      <c r="G100" s="4">
        <f>ROUND(AVERAGE(Sheet!AM100,Sheet!BC100,Sheet!BS100,Sheet!CI100,Sheet!CY100), 0)</f>
        <v>1</v>
      </c>
      <c r="H100" s="4">
        <f>ROUND(AVERAGE(Sheet!AN100,Sheet!BD100,Sheet!BT100,Sheet!CJ100,Sheet!CZ100), 0)</f>
        <v>1</v>
      </c>
      <c r="I100" s="4">
        <f>ROUND(AVERAGE(Sheet!AO100,Sheet!BE100,Sheet!BU100,Sheet!CK100,Sheet!DA100), 0)</f>
        <v>1</v>
      </c>
      <c r="J100" s="4">
        <f>ROUND(AVERAGE(Sheet!AP100,Sheet!BF100,Sheet!BV100,Sheet!CL100,Sheet!DB100), 0)</f>
        <v>2</v>
      </c>
      <c r="K100" s="4">
        <f>ROUND(AVERAGE(Sheet!AQ100,Sheet!BG100,Sheet!BW100,Sheet!CM100,Sheet!DC100), 0)</f>
        <v>1</v>
      </c>
      <c r="L100" s="4">
        <f>ROUND(AVERAGE(Sheet!AR100,Sheet!BH100,Sheet!BX100,Sheet!CN100,Sheet!DD100), 0)</f>
        <v>3</v>
      </c>
      <c r="M100" s="4">
        <f>ROUND(AVERAGE(Sheet!AS100,Sheet!BI100,Sheet!BY100,Sheet!CO100,Sheet!DE100), 0)</f>
        <v>4</v>
      </c>
      <c r="N100" s="4">
        <f>ROUND(AVERAGE(Sheet!AT100,Sheet!BJ100,Sheet!BZ100,Sheet!CP100,Sheet!DF100), 0)</f>
        <v>5</v>
      </c>
      <c r="O100" s="4">
        <f>ROUND(AVERAGE(Sheet!AU100,Sheet!BK100,Sheet!CA100,Sheet!CQ100,Sheet!DG100), 0)</f>
        <v>3</v>
      </c>
      <c r="Q100">
        <f t="shared" si="112"/>
        <v>25</v>
      </c>
      <c r="R100">
        <f t="shared" si="113"/>
        <v>3</v>
      </c>
      <c r="S100">
        <f t="shared" si="114"/>
        <v>8</v>
      </c>
      <c r="T100">
        <f t="shared" si="115"/>
        <v>12</v>
      </c>
      <c r="V100" t="str">
        <f t="shared" si="116"/>
        <v>21-25</v>
      </c>
      <c r="W100" t="str">
        <f t="shared" si="117"/>
        <v>1-5</v>
      </c>
      <c r="X100" t="str">
        <f t="shared" si="118"/>
        <v>6-10</v>
      </c>
      <c r="Y100" t="str">
        <f t="shared" si="119"/>
        <v>11-15</v>
      </c>
    </row>
    <row r="101" spans="1:25" x14ac:dyDescent="0.3">
      <c r="A101">
        <f>ROUND(AVERAGE(Sheet!AG101,Sheet!AW101,Sheet!BM101,Sheet!CC101,Sheet!CS101), 0)</f>
        <v>3</v>
      </c>
      <c r="B101">
        <f>ROUND(AVERAGE(Sheet!AH101,Sheet!AX101,Sheet!BN101,Sheet!CD101,Sheet!CT101), 0)</f>
        <v>5</v>
      </c>
      <c r="C101">
        <f>ROUND(AVERAGE(Sheet!AI101,Sheet!AY101,Sheet!BO101,Sheet!CE101,Sheet!CU101), 0)</f>
        <v>5</v>
      </c>
      <c r="D101">
        <f>ROUND(AVERAGE(Sheet!AJ101,Sheet!AZ101,Sheet!BP101,Sheet!CF101,Sheet!CV101), 0)</f>
        <v>5</v>
      </c>
      <c r="E101" s="4">
        <f>ROUND(AVERAGE(Sheet!AK101,Sheet!BA101,Sheet!BQ101,Sheet!CG101,Sheet!CW101), 0)</f>
        <v>3</v>
      </c>
      <c r="F101" s="4">
        <f>ROUND(AVERAGE(Sheet!AL101,Sheet!BB101,Sheet!BR101,Sheet!CH101,Sheet!CX101), 0)</f>
        <v>4</v>
      </c>
      <c r="G101" s="4">
        <f>ROUND(AVERAGE(Sheet!AM101,Sheet!BC101,Sheet!BS101,Sheet!CI101,Sheet!CY101), 0)</f>
        <v>3</v>
      </c>
      <c r="H101" s="4">
        <f>ROUND(AVERAGE(Sheet!AN101,Sheet!BD101,Sheet!BT101,Sheet!CJ101,Sheet!CZ101), 0)</f>
        <v>5</v>
      </c>
      <c r="I101" s="4">
        <f>ROUND(AVERAGE(Sheet!AO101,Sheet!BE101,Sheet!BU101,Sheet!CK101,Sheet!DA101), 0)</f>
        <v>5</v>
      </c>
      <c r="J101" s="4">
        <f>ROUND(AVERAGE(Sheet!AP101,Sheet!BF101,Sheet!BV101,Sheet!CL101,Sheet!DB101), 0)</f>
        <v>3</v>
      </c>
      <c r="K101" s="4">
        <f>ROUND(AVERAGE(Sheet!AQ101,Sheet!BG101,Sheet!BW101,Sheet!CM101,Sheet!DC101), 0)</f>
        <v>3</v>
      </c>
      <c r="L101" s="4">
        <f>ROUND(AVERAGE(Sheet!AR101,Sheet!BH101,Sheet!BX101,Sheet!CN101,Sheet!DD101), 0)</f>
        <v>4</v>
      </c>
      <c r="M101" s="4">
        <f>ROUND(AVERAGE(Sheet!AS101,Sheet!BI101,Sheet!BY101,Sheet!CO101,Sheet!DE101), 0)</f>
        <v>4</v>
      </c>
      <c r="N101" s="4">
        <f>ROUND(AVERAGE(Sheet!AT101,Sheet!BJ101,Sheet!BZ101,Sheet!CP101,Sheet!DF101), 0)</f>
        <v>5</v>
      </c>
      <c r="O101" s="4">
        <f>ROUND(AVERAGE(Sheet!AU101,Sheet!BK101,Sheet!CA101,Sheet!CQ101,Sheet!DG101), 0)</f>
        <v>2</v>
      </c>
      <c r="Q101">
        <f t="shared" si="112"/>
        <v>21</v>
      </c>
      <c r="R101">
        <f t="shared" si="113"/>
        <v>7</v>
      </c>
      <c r="S101">
        <f t="shared" si="114"/>
        <v>20</v>
      </c>
      <c r="T101">
        <f t="shared" si="115"/>
        <v>11</v>
      </c>
      <c r="V101" t="str">
        <f t="shared" si="116"/>
        <v>21-25</v>
      </c>
      <c r="W101" t="str">
        <f t="shared" si="117"/>
        <v>6-10</v>
      </c>
      <c r="X101" t="str">
        <f t="shared" si="118"/>
        <v>16-20</v>
      </c>
      <c r="Y101" t="str">
        <f t="shared" si="119"/>
        <v>11-15</v>
      </c>
    </row>
    <row r="102" spans="1:25" x14ac:dyDescent="0.3">
      <c r="A102">
        <f>ROUND(AVERAGE(Sheet!AG102,Sheet!AW102,Sheet!BM102,Sheet!CC102,Sheet!CS102), 0)</f>
        <v>4</v>
      </c>
      <c r="B102">
        <f>ROUND(AVERAGE(Sheet!AH102,Sheet!AX102,Sheet!BN102,Sheet!CD102,Sheet!CT102), 0)</f>
        <v>5</v>
      </c>
      <c r="C102">
        <f>ROUND(AVERAGE(Sheet!AI102,Sheet!AY102,Sheet!BO102,Sheet!CE102,Sheet!CU102), 0)</f>
        <v>5</v>
      </c>
      <c r="D102">
        <f>ROUND(AVERAGE(Sheet!AJ102,Sheet!AZ102,Sheet!BP102,Sheet!CF102,Sheet!CV102), 0)</f>
        <v>5</v>
      </c>
      <c r="E102" s="4">
        <f>ROUND(AVERAGE(Sheet!AK102,Sheet!BA102,Sheet!BQ102,Sheet!CG102,Sheet!CW102), 0)</f>
        <v>4</v>
      </c>
      <c r="F102" s="4">
        <f>ROUND(AVERAGE(Sheet!AL102,Sheet!BB102,Sheet!BR102,Sheet!CH102,Sheet!CX102), 0)</f>
        <v>4</v>
      </c>
      <c r="G102" s="4">
        <f>ROUND(AVERAGE(Sheet!AM102,Sheet!BC102,Sheet!BS102,Sheet!CI102,Sheet!CY102), 0)</f>
        <v>4</v>
      </c>
      <c r="H102" s="4">
        <f>ROUND(AVERAGE(Sheet!AN102,Sheet!BD102,Sheet!BT102,Sheet!CJ102,Sheet!CZ102), 0)</f>
        <v>3</v>
      </c>
      <c r="I102" s="4">
        <f>ROUND(AVERAGE(Sheet!AO102,Sheet!BE102,Sheet!BU102,Sheet!CK102,Sheet!DA102), 0)</f>
        <v>4</v>
      </c>
      <c r="J102" s="4">
        <f>ROUND(AVERAGE(Sheet!AP102,Sheet!BF102,Sheet!BV102,Sheet!CL102,Sheet!DB102), 0)</f>
        <v>3</v>
      </c>
      <c r="K102" s="4">
        <f>ROUND(AVERAGE(Sheet!AQ102,Sheet!BG102,Sheet!BW102,Sheet!CM102,Sheet!DC102), 0)</f>
        <v>3</v>
      </c>
      <c r="L102" s="4">
        <f>ROUND(AVERAGE(Sheet!AR102,Sheet!BH102,Sheet!BX102,Sheet!CN102,Sheet!DD102), 0)</f>
        <v>4</v>
      </c>
      <c r="M102" s="4">
        <f>ROUND(AVERAGE(Sheet!AS102,Sheet!BI102,Sheet!BY102,Sheet!CO102,Sheet!DE102), 0)</f>
        <v>3</v>
      </c>
      <c r="N102" s="4">
        <f>ROUND(AVERAGE(Sheet!AT102,Sheet!BJ102,Sheet!BZ102,Sheet!CP102,Sheet!DF102), 0)</f>
        <v>5</v>
      </c>
      <c r="O102" s="4">
        <f>ROUND(AVERAGE(Sheet!AU102,Sheet!BK102,Sheet!CA102,Sheet!CQ102,Sheet!DG102), 0)</f>
        <v>3</v>
      </c>
      <c r="Q102">
        <f t="shared" si="112"/>
        <v>23</v>
      </c>
      <c r="R102">
        <f t="shared" si="113"/>
        <v>8</v>
      </c>
      <c r="S102">
        <f t="shared" si="114"/>
        <v>17</v>
      </c>
      <c r="T102">
        <f t="shared" si="115"/>
        <v>11</v>
      </c>
      <c r="V102" t="str">
        <f t="shared" si="116"/>
        <v>21-25</v>
      </c>
      <c r="W102" t="str">
        <f t="shared" si="117"/>
        <v>6-10</v>
      </c>
      <c r="X102" t="str">
        <f t="shared" si="118"/>
        <v>16-20</v>
      </c>
      <c r="Y102" t="str">
        <f t="shared" si="119"/>
        <v>11-15</v>
      </c>
    </row>
    <row r="103" spans="1:25" hidden="1" x14ac:dyDescent="0.3"/>
    <row r="104" spans="1:25" hidden="1" x14ac:dyDescent="0.3"/>
    <row r="105" spans="1:25" x14ac:dyDescent="0.3">
      <c r="A105">
        <f>ROUND(AVERAGE(Sheet!AG105,Sheet!AW105,Sheet!BM105,Sheet!CC105,Sheet!CS105), 0)</f>
        <v>5</v>
      </c>
      <c r="B105">
        <f>ROUND(AVERAGE(Sheet!AH105,Sheet!AX105,Sheet!BN105,Sheet!CD105,Sheet!CT105), 0)</f>
        <v>5</v>
      </c>
      <c r="C105">
        <f>ROUND(AVERAGE(Sheet!AI105,Sheet!AY105,Sheet!BO105,Sheet!CE105,Sheet!CU105), 0)</f>
        <v>5</v>
      </c>
      <c r="D105">
        <f>ROUND(AVERAGE(Sheet!AJ105,Sheet!AZ105,Sheet!BP105,Sheet!CF105,Sheet!CV105), 0)</f>
        <v>5</v>
      </c>
      <c r="E105" s="4">
        <f>ROUND(AVERAGE(Sheet!AK105,Sheet!BA105,Sheet!BQ105,Sheet!CG105,Sheet!CW105), 0)</f>
        <v>4</v>
      </c>
      <c r="F105" s="4">
        <f>ROUND(AVERAGE(Sheet!AL105,Sheet!BB105,Sheet!BR105,Sheet!CH105,Sheet!CX105), 0)</f>
        <v>4</v>
      </c>
      <c r="G105" s="4">
        <f>ROUND(AVERAGE(Sheet!AM105,Sheet!BC105,Sheet!BS105,Sheet!CI105,Sheet!CY105), 0)</f>
        <v>3</v>
      </c>
      <c r="H105" s="4">
        <f>ROUND(AVERAGE(Sheet!AN105,Sheet!BD105,Sheet!BT105,Sheet!CJ105,Sheet!CZ105), 0)</f>
        <v>4</v>
      </c>
      <c r="I105" s="4">
        <f>ROUND(AVERAGE(Sheet!AO105,Sheet!BE105,Sheet!BU105,Sheet!CK105,Sheet!DA105), 0)</f>
        <v>4</v>
      </c>
      <c r="J105" s="4">
        <f>ROUND(AVERAGE(Sheet!AP105,Sheet!BF105,Sheet!BV105,Sheet!CL105,Sheet!DB105), 0)</f>
        <v>4</v>
      </c>
      <c r="K105" s="4">
        <f>ROUND(AVERAGE(Sheet!AQ105,Sheet!BG105,Sheet!BW105,Sheet!CM105,Sheet!DC105), 0)</f>
        <v>3</v>
      </c>
      <c r="L105" s="4">
        <f>ROUND(AVERAGE(Sheet!AR105,Sheet!BH105,Sheet!BX105,Sheet!CN105,Sheet!DD105), 0)</f>
        <v>4</v>
      </c>
      <c r="M105" s="4">
        <f>ROUND(AVERAGE(Sheet!AS105,Sheet!BI105,Sheet!BY105,Sheet!CO105,Sheet!DE105), 0)</f>
        <v>4</v>
      </c>
      <c r="N105" s="4">
        <f>ROUND(AVERAGE(Sheet!AT105,Sheet!BJ105,Sheet!BZ105,Sheet!CP105,Sheet!DF105), 0)</f>
        <v>5</v>
      </c>
      <c r="O105" s="4">
        <f>ROUND(AVERAGE(Sheet!AU105,Sheet!BK105,Sheet!CA105,Sheet!CQ105,Sheet!DG105), 0)</f>
        <v>3</v>
      </c>
      <c r="Q105">
        <f t="shared" ref="Q105:Q112" si="120">SUM(A105:E105)</f>
        <v>24</v>
      </c>
      <c r="R105">
        <f t="shared" ref="R105:R112" si="121">SUM(F105:G105)</f>
        <v>7</v>
      </c>
      <c r="S105">
        <f t="shared" ref="S105:S112" si="122">SUM(H105:L105)</f>
        <v>19</v>
      </c>
      <c r="T105">
        <f t="shared" ref="T105:T112" si="123">SUM(M105:O105)</f>
        <v>12</v>
      </c>
      <c r="V105" t="str">
        <f t="shared" ref="V105:V112" si="124">_xlfn.IFS(Q105&lt;=5, "1-5", Q105&lt;=10, "6-10", Q105&lt;=15, "11-15", Q105&lt;=20, "16-20", Q105&lt;=25, "21-25")</f>
        <v>21-25</v>
      </c>
      <c r="W105" t="str">
        <f t="shared" ref="W105:W112" si="125">_xlfn.IFS(R105&lt;=5, "1-5", R105&lt;=10, "6-10", R105&lt;=15, "11-15", R105&lt;=20, "16-20", R105&lt;=25, "21-25")</f>
        <v>6-10</v>
      </c>
      <c r="X105" t="str">
        <f t="shared" ref="X105:X112" si="126">_xlfn.IFS(S105&lt;=5, "1-5", S105&lt;=10, "6-10", S105&lt;=15, "11-15", S105&lt;=20, "16-20", S105&lt;=25, "21-25")</f>
        <v>16-20</v>
      </c>
      <c r="Y105" t="str">
        <f t="shared" ref="Y105:Y112" si="127">_xlfn.IFS(T105&lt;=5, "1-5", T105&lt;=10, "6-10", T105&lt;=15, "11-15", T105&lt;=20, "16-20", T105&lt;=25, "21-25")</f>
        <v>11-15</v>
      </c>
    </row>
    <row r="106" spans="1:25" x14ac:dyDescent="0.3">
      <c r="A106">
        <f>ROUND(AVERAGE(Sheet!AG106,Sheet!AW106,Sheet!BM106,Sheet!CC106,Sheet!CS106), 0)</f>
        <v>5</v>
      </c>
      <c r="B106">
        <f>ROUND(AVERAGE(Sheet!AH106,Sheet!AX106,Sheet!BN106,Sheet!CD106,Sheet!CT106), 0)</f>
        <v>5</v>
      </c>
      <c r="C106">
        <f>ROUND(AVERAGE(Sheet!AI106,Sheet!AY106,Sheet!BO106,Sheet!CE106,Sheet!CU106), 0)</f>
        <v>5</v>
      </c>
      <c r="D106">
        <f>ROUND(AVERAGE(Sheet!AJ106,Sheet!AZ106,Sheet!BP106,Sheet!CF106,Sheet!CV106), 0)</f>
        <v>5</v>
      </c>
      <c r="E106" s="4">
        <f>ROUND(AVERAGE(Sheet!AK106,Sheet!BA106,Sheet!BQ106,Sheet!CG106,Sheet!CW106), 0)</f>
        <v>4</v>
      </c>
      <c r="F106" s="4">
        <f>ROUND(AVERAGE(Sheet!AL106,Sheet!BB106,Sheet!BR106,Sheet!CH106,Sheet!CX106), 0)</f>
        <v>3</v>
      </c>
      <c r="G106" s="4">
        <f>ROUND(AVERAGE(Sheet!AM106,Sheet!BC106,Sheet!BS106,Sheet!CI106,Sheet!CY106), 0)</f>
        <v>3</v>
      </c>
      <c r="H106" s="4">
        <f>ROUND(AVERAGE(Sheet!AN106,Sheet!BD106,Sheet!BT106,Sheet!CJ106,Sheet!CZ106), 0)</f>
        <v>4</v>
      </c>
      <c r="I106" s="4">
        <f>ROUND(AVERAGE(Sheet!AO106,Sheet!BE106,Sheet!BU106,Sheet!CK106,Sheet!DA106), 0)</f>
        <v>4</v>
      </c>
      <c r="J106" s="4">
        <f>ROUND(AVERAGE(Sheet!AP106,Sheet!BF106,Sheet!BV106,Sheet!CL106,Sheet!DB106), 0)</f>
        <v>4</v>
      </c>
      <c r="K106" s="4">
        <f>ROUND(AVERAGE(Sheet!AQ106,Sheet!BG106,Sheet!BW106,Sheet!CM106,Sheet!DC106), 0)</f>
        <v>4</v>
      </c>
      <c r="L106" s="4">
        <f>ROUND(AVERAGE(Sheet!AR106,Sheet!BH106,Sheet!BX106,Sheet!CN106,Sheet!DD106), 0)</f>
        <v>5</v>
      </c>
      <c r="M106" s="4">
        <f>ROUND(AVERAGE(Sheet!AS106,Sheet!BI106,Sheet!BY106,Sheet!CO106,Sheet!DE106), 0)</f>
        <v>4</v>
      </c>
      <c r="N106" s="4">
        <f>ROUND(AVERAGE(Sheet!AT106,Sheet!BJ106,Sheet!BZ106,Sheet!CP106,Sheet!DF106), 0)</f>
        <v>5</v>
      </c>
      <c r="O106" s="4">
        <f>ROUND(AVERAGE(Sheet!AU106,Sheet!BK106,Sheet!CA106,Sheet!CQ106,Sheet!DG106), 0)</f>
        <v>2</v>
      </c>
      <c r="Q106">
        <f t="shared" si="120"/>
        <v>24</v>
      </c>
      <c r="R106">
        <f t="shared" si="121"/>
        <v>6</v>
      </c>
      <c r="S106">
        <f t="shared" si="122"/>
        <v>21</v>
      </c>
      <c r="T106">
        <f t="shared" si="123"/>
        <v>11</v>
      </c>
      <c r="V106" t="str">
        <f t="shared" si="124"/>
        <v>21-25</v>
      </c>
      <c r="W106" t="str">
        <f t="shared" si="125"/>
        <v>6-10</v>
      </c>
      <c r="X106" t="str">
        <f t="shared" si="126"/>
        <v>21-25</v>
      </c>
      <c r="Y106" t="str">
        <f t="shared" si="127"/>
        <v>11-15</v>
      </c>
    </row>
    <row r="107" spans="1:25" x14ac:dyDescent="0.3">
      <c r="A107">
        <f>ROUND(AVERAGE(Sheet!AG107,Sheet!AW107,Sheet!BM107,Sheet!CC107,Sheet!CS107), 0)</f>
        <v>4</v>
      </c>
      <c r="B107">
        <f>ROUND(AVERAGE(Sheet!AH107,Sheet!AX107,Sheet!BN107,Sheet!CD107,Sheet!CT107), 0)</f>
        <v>4</v>
      </c>
      <c r="C107">
        <f>ROUND(AVERAGE(Sheet!AI107,Sheet!AY107,Sheet!BO107,Sheet!CE107,Sheet!CU107), 0)</f>
        <v>4</v>
      </c>
      <c r="D107">
        <f>ROUND(AVERAGE(Sheet!AJ107,Sheet!AZ107,Sheet!BP107,Sheet!CF107,Sheet!CV107), 0)</f>
        <v>4</v>
      </c>
      <c r="E107" s="4">
        <f>ROUND(AVERAGE(Sheet!AK107,Sheet!BA107,Sheet!BQ107,Sheet!CG107,Sheet!CW107), 0)</f>
        <v>4</v>
      </c>
      <c r="F107" s="4">
        <f>ROUND(AVERAGE(Sheet!AL107,Sheet!BB107,Sheet!BR107,Sheet!CH107,Sheet!CX107), 0)</f>
        <v>4</v>
      </c>
      <c r="G107" s="4">
        <f>ROUND(AVERAGE(Sheet!AM107,Sheet!BC107,Sheet!BS107,Sheet!CI107,Sheet!CY107), 0)</f>
        <v>5</v>
      </c>
      <c r="H107" s="4">
        <f>ROUND(AVERAGE(Sheet!AN107,Sheet!BD107,Sheet!BT107,Sheet!CJ107,Sheet!CZ107), 0)</f>
        <v>4</v>
      </c>
      <c r="I107" s="4">
        <f>ROUND(AVERAGE(Sheet!AO107,Sheet!BE107,Sheet!BU107,Sheet!CK107,Sheet!DA107), 0)</f>
        <v>4</v>
      </c>
      <c r="J107" s="4">
        <f>ROUND(AVERAGE(Sheet!AP107,Sheet!BF107,Sheet!BV107,Sheet!CL107,Sheet!DB107), 0)</f>
        <v>4</v>
      </c>
      <c r="K107" s="4">
        <f>ROUND(AVERAGE(Sheet!AQ107,Sheet!BG107,Sheet!BW107,Sheet!CM107,Sheet!DC107), 0)</f>
        <v>4</v>
      </c>
      <c r="L107" s="4">
        <f>ROUND(AVERAGE(Sheet!AR107,Sheet!BH107,Sheet!BX107,Sheet!CN107,Sheet!DD107), 0)</f>
        <v>5</v>
      </c>
      <c r="M107" s="4">
        <f>ROUND(AVERAGE(Sheet!AS107,Sheet!BI107,Sheet!BY107,Sheet!CO107,Sheet!DE107), 0)</f>
        <v>4</v>
      </c>
      <c r="N107" s="4">
        <f>ROUND(AVERAGE(Sheet!AT107,Sheet!BJ107,Sheet!BZ107,Sheet!CP107,Sheet!DF107), 0)</f>
        <v>4</v>
      </c>
      <c r="O107" s="4">
        <f>ROUND(AVERAGE(Sheet!AU107,Sheet!BK107,Sheet!CA107,Sheet!CQ107,Sheet!DG107), 0)</f>
        <v>2</v>
      </c>
      <c r="Q107">
        <f t="shared" si="120"/>
        <v>20</v>
      </c>
      <c r="R107">
        <f t="shared" si="121"/>
        <v>9</v>
      </c>
      <c r="S107">
        <f t="shared" si="122"/>
        <v>21</v>
      </c>
      <c r="T107">
        <f t="shared" si="123"/>
        <v>10</v>
      </c>
      <c r="V107" t="str">
        <f t="shared" si="124"/>
        <v>16-20</v>
      </c>
      <c r="W107" t="str">
        <f t="shared" si="125"/>
        <v>6-10</v>
      </c>
      <c r="X107" t="str">
        <f t="shared" si="126"/>
        <v>21-25</v>
      </c>
      <c r="Y107" t="str">
        <f t="shared" si="127"/>
        <v>6-10</v>
      </c>
    </row>
    <row r="108" spans="1:25" x14ac:dyDescent="0.3">
      <c r="A108">
        <f>ROUND(AVERAGE(Sheet!AG108,Sheet!AW108,Sheet!BM108,Sheet!CC108,Sheet!CS108), 0)</f>
        <v>5</v>
      </c>
      <c r="B108">
        <f>ROUND(AVERAGE(Sheet!AH108,Sheet!AX108,Sheet!BN108,Sheet!CD108,Sheet!CT108), 0)</f>
        <v>5</v>
      </c>
      <c r="C108">
        <f>ROUND(AVERAGE(Sheet!AI108,Sheet!AY108,Sheet!BO108,Sheet!CE108,Sheet!CU108), 0)</f>
        <v>5</v>
      </c>
      <c r="D108">
        <f>ROUND(AVERAGE(Sheet!AJ108,Sheet!AZ108,Sheet!BP108,Sheet!CF108,Sheet!CV108), 0)</f>
        <v>5</v>
      </c>
      <c r="E108" s="4">
        <f>ROUND(AVERAGE(Sheet!AK108,Sheet!BA108,Sheet!BQ108,Sheet!CG108,Sheet!CW108), 0)</f>
        <v>4</v>
      </c>
      <c r="F108" s="4">
        <f>ROUND(AVERAGE(Sheet!AL108,Sheet!BB108,Sheet!BR108,Sheet!CH108,Sheet!CX108), 0)</f>
        <v>4</v>
      </c>
      <c r="G108" s="4">
        <f>ROUND(AVERAGE(Sheet!AM108,Sheet!BC108,Sheet!BS108,Sheet!CI108,Sheet!CY108), 0)</f>
        <v>4</v>
      </c>
      <c r="H108" s="4">
        <f>ROUND(AVERAGE(Sheet!AN108,Sheet!BD108,Sheet!BT108,Sheet!CJ108,Sheet!CZ108), 0)</f>
        <v>4</v>
      </c>
      <c r="I108" s="4">
        <f>ROUND(AVERAGE(Sheet!AO108,Sheet!BE108,Sheet!BU108,Sheet!CK108,Sheet!DA108), 0)</f>
        <v>5</v>
      </c>
      <c r="J108" s="4">
        <f>ROUND(AVERAGE(Sheet!AP108,Sheet!BF108,Sheet!BV108,Sheet!CL108,Sheet!DB108), 0)</f>
        <v>5</v>
      </c>
      <c r="K108" s="4">
        <f>ROUND(AVERAGE(Sheet!AQ108,Sheet!BG108,Sheet!BW108,Sheet!CM108,Sheet!DC108), 0)</f>
        <v>4</v>
      </c>
      <c r="L108" s="4">
        <f>ROUND(AVERAGE(Sheet!AR108,Sheet!BH108,Sheet!BX108,Sheet!CN108,Sheet!DD108), 0)</f>
        <v>4</v>
      </c>
      <c r="M108" s="4">
        <f>ROUND(AVERAGE(Sheet!AS108,Sheet!BI108,Sheet!BY108,Sheet!CO108,Sheet!DE108), 0)</f>
        <v>4</v>
      </c>
      <c r="N108" s="4">
        <f>ROUND(AVERAGE(Sheet!AT108,Sheet!BJ108,Sheet!BZ108,Sheet!CP108,Sheet!DF108), 0)</f>
        <v>5</v>
      </c>
      <c r="O108" s="4">
        <f>ROUND(AVERAGE(Sheet!AU108,Sheet!BK108,Sheet!CA108,Sheet!CQ108,Sheet!DG108), 0)</f>
        <v>3</v>
      </c>
      <c r="Q108">
        <f t="shared" si="120"/>
        <v>24</v>
      </c>
      <c r="R108">
        <f t="shared" si="121"/>
        <v>8</v>
      </c>
      <c r="S108">
        <f t="shared" si="122"/>
        <v>22</v>
      </c>
      <c r="T108">
        <f t="shared" si="123"/>
        <v>12</v>
      </c>
      <c r="V108" t="str">
        <f t="shared" si="124"/>
        <v>21-25</v>
      </c>
      <c r="W108" t="str">
        <f t="shared" si="125"/>
        <v>6-10</v>
      </c>
      <c r="X108" t="str">
        <f t="shared" si="126"/>
        <v>21-25</v>
      </c>
      <c r="Y108" t="str">
        <f t="shared" si="127"/>
        <v>11-15</v>
      </c>
    </row>
    <row r="109" spans="1:25" x14ac:dyDescent="0.3">
      <c r="A109">
        <f>ROUND(AVERAGE(Sheet!AG109,Sheet!AW109,Sheet!BM109,Sheet!CC109,Sheet!CS109), 0)</f>
        <v>4</v>
      </c>
      <c r="B109">
        <f>ROUND(AVERAGE(Sheet!AH109,Sheet!AX109,Sheet!BN109,Sheet!CD109,Sheet!CT109), 0)</f>
        <v>4</v>
      </c>
      <c r="C109">
        <f>ROUND(AVERAGE(Sheet!AI109,Sheet!AY109,Sheet!BO109,Sheet!CE109,Sheet!CU109), 0)</f>
        <v>4</v>
      </c>
      <c r="D109">
        <f>ROUND(AVERAGE(Sheet!AJ109,Sheet!AZ109,Sheet!BP109,Sheet!CF109,Sheet!CV109), 0)</f>
        <v>4</v>
      </c>
      <c r="E109" s="4">
        <f>ROUND(AVERAGE(Sheet!AK109,Sheet!BA109,Sheet!BQ109,Sheet!CG109,Sheet!CW109), 0)</f>
        <v>4</v>
      </c>
      <c r="F109" s="4">
        <f>ROUND(AVERAGE(Sheet!AL109,Sheet!BB109,Sheet!BR109,Sheet!CH109,Sheet!CX109), 0)</f>
        <v>4</v>
      </c>
      <c r="G109" s="4">
        <f>ROUND(AVERAGE(Sheet!AM109,Sheet!BC109,Sheet!BS109,Sheet!CI109,Sheet!CY109), 0)</f>
        <v>4</v>
      </c>
      <c r="H109" s="4">
        <f>ROUND(AVERAGE(Sheet!AN109,Sheet!BD109,Sheet!BT109,Sheet!CJ109,Sheet!CZ109), 0)</f>
        <v>4</v>
      </c>
      <c r="I109" s="4">
        <f>ROUND(AVERAGE(Sheet!AO109,Sheet!BE109,Sheet!BU109,Sheet!CK109,Sheet!DA109), 0)</f>
        <v>4</v>
      </c>
      <c r="J109" s="4">
        <f>ROUND(AVERAGE(Sheet!AP109,Sheet!BF109,Sheet!BV109,Sheet!CL109,Sheet!DB109), 0)</f>
        <v>4</v>
      </c>
      <c r="K109" s="4">
        <f>ROUND(AVERAGE(Sheet!AQ109,Sheet!BG109,Sheet!BW109,Sheet!CM109,Sheet!DC109), 0)</f>
        <v>3</v>
      </c>
      <c r="L109" s="4">
        <f>ROUND(AVERAGE(Sheet!AR109,Sheet!BH109,Sheet!BX109,Sheet!CN109,Sheet!DD109), 0)</f>
        <v>4</v>
      </c>
      <c r="M109" s="4">
        <f>ROUND(AVERAGE(Sheet!AS109,Sheet!BI109,Sheet!BY109,Sheet!CO109,Sheet!DE109), 0)</f>
        <v>4</v>
      </c>
      <c r="N109" s="4">
        <f>ROUND(AVERAGE(Sheet!AT109,Sheet!BJ109,Sheet!BZ109,Sheet!CP109,Sheet!DF109), 0)</f>
        <v>5</v>
      </c>
      <c r="O109" s="4">
        <f>ROUND(AVERAGE(Sheet!AU109,Sheet!BK109,Sheet!CA109,Sheet!CQ109,Sheet!DG109), 0)</f>
        <v>3</v>
      </c>
      <c r="Q109">
        <f t="shared" si="120"/>
        <v>20</v>
      </c>
      <c r="R109">
        <f t="shared" si="121"/>
        <v>8</v>
      </c>
      <c r="S109">
        <f t="shared" si="122"/>
        <v>19</v>
      </c>
      <c r="T109">
        <f t="shared" si="123"/>
        <v>12</v>
      </c>
      <c r="V109" t="str">
        <f t="shared" si="124"/>
        <v>16-20</v>
      </c>
      <c r="W109" t="str">
        <f t="shared" si="125"/>
        <v>6-10</v>
      </c>
      <c r="X109" t="str">
        <f t="shared" si="126"/>
        <v>16-20</v>
      </c>
      <c r="Y109" t="str">
        <f t="shared" si="127"/>
        <v>11-15</v>
      </c>
    </row>
    <row r="110" spans="1:25" x14ac:dyDescent="0.3">
      <c r="A110">
        <f>ROUND(AVERAGE(Sheet!AG110,Sheet!AW110,Sheet!BM110,Sheet!CC110,Sheet!CS110), 0)</f>
        <v>3</v>
      </c>
      <c r="B110">
        <f>ROUND(AVERAGE(Sheet!AH110,Sheet!AX110,Sheet!BN110,Sheet!CD110,Sheet!CT110), 0)</f>
        <v>4</v>
      </c>
      <c r="C110">
        <f>ROUND(AVERAGE(Sheet!AI110,Sheet!AY110,Sheet!BO110,Sheet!CE110,Sheet!CU110), 0)</f>
        <v>5</v>
      </c>
      <c r="D110">
        <f>ROUND(AVERAGE(Sheet!AJ110,Sheet!AZ110,Sheet!BP110,Sheet!CF110,Sheet!CV110), 0)</f>
        <v>5</v>
      </c>
      <c r="E110" s="4">
        <f>ROUND(AVERAGE(Sheet!AK110,Sheet!BA110,Sheet!BQ110,Sheet!CG110,Sheet!CW110), 0)</f>
        <v>3</v>
      </c>
      <c r="F110" s="4">
        <f>ROUND(AVERAGE(Sheet!AL110,Sheet!BB110,Sheet!BR110,Sheet!CH110,Sheet!CX110), 0)</f>
        <v>2</v>
      </c>
      <c r="G110" s="4">
        <f>ROUND(AVERAGE(Sheet!AM110,Sheet!BC110,Sheet!BS110,Sheet!CI110,Sheet!CY110), 0)</f>
        <v>3</v>
      </c>
      <c r="H110" s="4">
        <f>ROUND(AVERAGE(Sheet!AN110,Sheet!BD110,Sheet!BT110,Sheet!CJ110,Sheet!CZ110), 0)</f>
        <v>1</v>
      </c>
      <c r="I110" s="4">
        <f>ROUND(AVERAGE(Sheet!AO110,Sheet!BE110,Sheet!BU110,Sheet!CK110,Sheet!DA110), 0)</f>
        <v>3</v>
      </c>
      <c r="J110" s="4">
        <f>ROUND(AVERAGE(Sheet!AP110,Sheet!BF110,Sheet!BV110,Sheet!CL110,Sheet!DB110), 0)</f>
        <v>3</v>
      </c>
      <c r="K110" s="4">
        <f>ROUND(AVERAGE(Sheet!AQ110,Sheet!BG110,Sheet!BW110,Sheet!CM110,Sheet!DC110), 0)</f>
        <v>1</v>
      </c>
      <c r="L110" s="4">
        <f>ROUND(AVERAGE(Sheet!AR110,Sheet!BH110,Sheet!BX110,Sheet!CN110,Sheet!DD110), 0)</f>
        <v>1</v>
      </c>
      <c r="M110" s="4">
        <f>ROUND(AVERAGE(Sheet!AS110,Sheet!BI110,Sheet!BY110,Sheet!CO110,Sheet!DE110), 0)</f>
        <v>2</v>
      </c>
      <c r="N110" s="4">
        <f>ROUND(AVERAGE(Sheet!AT110,Sheet!BJ110,Sheet!BZ110,Sheet!CP110,Sheet!DF110), 0)</f>
        <v>2</v>
      </c>
      <c r="O110" s="4">
        <f>ROUND(AVERAGE(Sheet!AU110,Sheet!BK110,Sheet!CA110,Sheet!CQ110,Sheet!DG110), 0)</f>
        <v>3</v>
      </c>
      <c r="Q110">
        <f t="shared" si="120"/>
        <v>20</v>
      </c>
      <c r="R110">
        <f t="shared" si="121"/>
        <v>5</v>
      </c>
      <c r="S110">
        <f t="shared" si="122"/>
        <v>9</v>
      </c>
      <c r="T110">
        <f t="shared" si="123"/>
        <v>7</v>
      </c>
      <c r="V110" t="str">
        <f t="shared" si="124"/>
        <v>16-20</v>
      </c>
      <c r="W110" t="str">
        <f t="shared" si="125"/>
        <v>1-5</v>
      </c>
      <c r="X110" t="str">
        <f t="shared" si="126"/>
        <v>6-10</v>
      </c>
      <c r="Y110" t="str">
        <f t="shared" si="127"/>
        <v>6-10</v>
      </c>
    </row>
    <row r="111" spans="1:25" x14ac:dyDescent="0.3">
      <c r="A111">
        <f>ROUND(AVERAGE(Sheet!AG111,Sheet!AW111,Sheet!BM111,Sheet!CC111,Sheet!CS111), 0)</f>
        <v>3</v>
      </c>
      <c r="B111">
        <f>ROUND(AVERAGE(Sheet!AH111,Sheet!AX111,Sheet!BN111,Sheet!CD111,Sheet!CT111), 0)</f>
        <v>1</v>
      </c>
      <c r="C111">
        <f>ROUND(AVERAGE(Sheet!AI111,Sheet!AY111,Sheet!BO111,Sheet!CE111,Sheet!CU111), 0)</f>
        <v>3</v>
      </c>
      <c r="D111">
        <f>ROUND(AVERAGE(Sheet!AJ111,Sheet!AZ111,Sheet!BP111,Sheet!CF111,Sheet!CV111), 0)</f>
        <v>3</v>
      </c>
      <c r="E111" s="4">
        <f>ROUND(AVERAGE(Sheet!AK111,Sheet!BA111,Sheet!BQ111,Sheet!CG111,Sheet!CW111), 0)</f>
        <v>4</v>
      </c>
      <c r="F111" s="4">
        <f>ROUND(AVERAGE(Sheet!AL111,Sheet!BB111,Sheet!BR111,Sheet!CH111,Sheet!CX111), 0)</f>
        <v>5</v>
      </c>
      <c r="G111" s="4">
        <f>ROUND(AVERAGE(Sheet!AM111,Sheet!BC111,Sheet!BS111,Sheet!CI111,Sheet!CY111), 0)</f>
        <v>2</v>
      </c>
      <c r="H111" s="4">
        <f>ROUND(AVERAGE(Sheet!AN111,Sheet!BD111,Sheet!BT111,Sheet!CJ111,Sheet!CZ111), 0)</f>
        <v>4</v>
      </c>
      <c r="I111" s="4">
        <f>ROUND(AVERAGE(Sheet!AO111,Sheet!BE111,Sheet!BU111,Sheet!CK111,Sheet!DA111), 0)</f>
        <v>4</v>
      </c>
      <c r="J111" s="4">
        <f>ROUND(AVERAGE(Sheet!AP111,Sheet!BF111,Sheet!BV111,Sheet!CL111,Sheet!DB111), 0)</f>
        <v>5</v>
      </c>
      <c r="K111" s="4">
        <f>ROUND(AVERAGE(Sheet!AQ111,Sheet!BG111,Sheet!BW111,Sheet!CM111,Sheet!DC111), 0)</f>
        <v>3</v>
      </c>
      <c r="L111" s="4">
        <f>ROUND(AVERAGE(Sheet!AR111,Sheet!BH111,Sheet!BX111,Sheet!CN111,Sheet!DD111), 0)</f>
        <v>4</v>
      </c>
      <c r="M111" s="4">
        <f>ROUND(AVERAGE(Sheet!AS111,Sheet!BI111,Sheet!BY111,Sheet!CO111,Sheet!DE111), 0)</f>
        <v>3</v>
      </c>
      <c r="N111" s="4">
        <f>ROUND(AVERAGE(Sheet!AT111,Sheet!BJ111,Sheet!BZ111,Sheet!CP111,Sheet!DF111), 0)</f>
        <v>3</v>
      </c>
      <c r="O111" s="4">
        <f>ROUND(AVERAGE(Sheet!AU111,Sheet!BK111,Sheet!CA111,Sheet!CQ111,Sheet!DG111), 0)</f>
        <v>3</v>
      </c>
      <c r="Q111">
        <f t="shared" si="120"/>
        <v>14</v>
      </c>
      <c r="R111">
        <f t="shared" si="121"/>
        <v>7</v>
      </c>
      <c r="S111">
        <f t="shared" si="122"/>
        <v>20</v>
      </c>
      <c r="T111">
        <f t="shared" si="123"/>
        <v>9</v>
      </c>
      <c r="V111" t="str">
        <f t="shared" si="124"/>
        <v>11-15</v>
      </c>
      <c r="W111" t="str">
        <f t="shared" si="125"/>
        <v>6-10</v>
      </c>
      <c r="X111" t="str">
        <f t="shared" si="126"/>
        <v>16-20</v>
      </c>
      <c r="Y111" t="str">
        <f t="shared" si="127"/>
        <v>6-10</v>
      </c>
    </row>
    <row r="112" spans="1:25" x14ac:dyDescent="0.3">
      <c r="A112">
        <f>ROUND(AVERAGE(Sheet!AG112,Sheet!AW112,Sheet!BM112,Sheet!CC112,Sheet!CS112), 0)</f>
        <v>5</v>
      </c>
      <c r="B112">
        <f>ROUND(AVERAGE(Sheet!AH112,Sheet!AX112,Sheet!BN112,Sheet!CD112,Sheet!CT112), 0)</f>
        <v>5</v>
      </c>
      <c r="C112">
        <f>ROUND(AVERAGE(Sheet!AI112,Sheet!AY112,Sheet!BO112,Sheet!CE112,Sheet!CU112), 0)</f>
        <v>5</v>
      </c>
      <c r="D112">
        <f>ROUND(AVERAGE(Sheet!AJ112,Sheet!AZ112,Sheet!BP112,Sheet!CF112,Sheet!CV112), 0)</f>
        <v>5</v>
      </c>
      <c r="E112" s="4">
        <f>ROUND(AVERAGE(Sheet!AK112,Sheet!BA112,Sheet!BQ112,Sheet!CG112,Sheet!CW112), 0)</f>
        <v>4</v>
      </c>
      <c r="F112" s="4">
        <f>ROUND(AVERAGE(Sheet!AL112,Sheet!BB112,Sheet!BR112,Sheet!CH112,Sheet!CX112), 0)</f>
        <v>4</v>
      </c>
      <c r="G112" s="4">
        <f>ROUND(AVERAGE(Sheet!AM112,Sheet!BC112,Sheet!BS112,Sheet!CI112,Sheet!CY112), 0)</f>
        <v>3</v>
      </c>
      <c r="H112" s="4">
        <f>ROUND(AVERAGE(Sheet!AN112,Sheet!BD112,Sheet!BT112,Sheet!CJ112,Sheet!CZ112), 0)</f>
        <v>3</v>
      </c>
      <c r="I112" s="4">
        <f>ROUND(AVERAGE(Sheet!AO112,Sheet!BE112,Sheet!BU112,Sheet!CK112,Sheet!DA112), 0)</f>
        <v>3</v>
      </c>
      <c r="J112" s="4">
        <f>ROUND(AVERAGE(Sheet!AP112,Sheet!BF112,Sheet!BV112,Sheet!CL112,Sheet!DB112), 0)</f>
        <v>3</v>
      </c>
      <c r="K112" s="4">
        <f>ROUND(AVERAGE(Sheet!AQ112,Sheet!BG112,Sheet!BW112,Sheet!CM112,Sheet!DC112), 0)</f>
        <v>3</v>
      </c>
      <c r="L112" s="4">
        <f>ROUND(AVERAGE(Sheet!AR112,Sheet!BH112,Sheet!BX112,Sheet!CN112,Sheet!DD112), 0)</f>
        <v>4</v>
      </c>
      <c r="M112" s="4">
        <f>ROUND(AVERAGE(Sheet!AS112,Sheet!BI112,Sheet!BY112,Sheet!CO112,Sheet!DE112), 0)</f>
        <v>4</v>
      </c>
      <c r="N112" s="4">
        <f>ROUND(AVERAGE(Sheet!AT112,Sheet!BJ112,Sheet!BZ112,Sheet!CP112,Sheet!DF112), 0)</f>
        <v>5</v>
      </c>
      <c r="O112" s="4">
        <f>ROUND(AVERAGE(Sheet!AU112,Sheet!BK112,Sheet!CA112,Sheet!CQ112,Sheet!DG112), 0)</f>
        <v>2</v>
      </c>
      <c r="Q112">
        <f t="shared" si="120"/>
        <v>24</v>
      </c>
      <c r="R112">
        <f t="shared" si="121"/>
        <v>7</v>
      </c>
      <c r="S112">
        <f t="shared" si="122"/>
        <v>16</v>
      </c>
      <c r="T112">
        <f t="shared" si="123"/>
        <v>11</v>
      </c>
      <c r="V112" t="str">
        <f t="shared" si="124"/>
        <v>21-25</v>
      </c>
      <c r="W112" t="str">
        <f t="shared" si="125"/>
        <v>6-10</v>
      </c>
      <c r="X112" t="str">
        <f t="shared" si="126"/>
        <v>16-20</v>
      </c>
      <c r="Y112" t="str">
        <f t="shared" si="127"/>
        <v>11-15</v>
      </c>
    </row>
    <row r="113" spans="1:25" hidden="1" x14ac:dyDescent="0.3"/>
    <row r="114" spans="1:25" x14ac:dyDescent="0.3">
      <c r="A114">
        <f>ROUND(AVERAGE(Sheet!AG114,Sheet!AW114,Sheet!BM114,Sheet!CC114,Sheet!CS114), 0)</f>
        <v>5</v>
      </c>
      <c r="B114">
        <f>ROUND(AVERAGE(Sheet!AH114,Sheet!AX114,Sheet!BN114,Sheet!CD114,Sheet!CT114), 0)</f>
        <v>4</v>
      </c>
      <c r="C114">
        <f>ROUND(AVERAGE(Sheet!AI114,Sheet!AY114,Sheet!BO114,Sheet!CE114,Sheet!CU114), 0)</f>
        <v>5</v>
      </c>
      <c r="D114">
        <f>ROUND(AVERAGE(Sheet!AJ114,Sheet!AZ114,Sheet!BP114,Sheet!CF114,Sheet!CV114), 0)</f>
        <v>5</v>
      </c>
      <c r="E114" s="4">
        <f>ROUND(AVERAGE(Sheet!AK114,Sheet!BA114,Sheet!BQ114,Sheet!CG114,Sheet!CW114), 0)</f>
        <v>4</v>
      </c>
      <c r="F114" s="4">
        <f>ROUND(AVERAGE(Sheet!AL114,Sheet!BB114,Sheet!BR114,Sheet!CH114,Sheet!CX114), 0)</f>
        <v>4</v>
      </c>
      <c r="G114" s="4">
        <f>ROUND(AVERAGE(Sheet!AM114,Sheet!BC114,Sheet!BS114,Sheet!CI114,Sheet!CY114), 0)</f>
        <v>4</v>
      </c>
      <c r="H114" s="4">
        <f>ROUND(AVERAGE(Sheet!AN114,Sheet!BD114,Sheet!BT114,Sheet!CJ114,Sheet!CZ114), 0)</f>
        <v>4</v>
      </c>
      <c r="I114" s="4">
        <f>ROUND(AVERAGE(Sheet!AO114,Sheet!BE114,Sheet!BU114,Sheet!CK114,Sheet!DA114), 0)</f>
        <v>5</v>
      </c>
      <c r="J114" s="4">
        <f>ROUND(AVERAGE(Sheet!AP114,Sheet!BF114,Sheet!BV114,Sheet!CL114,Sheet!DB114), 0)</f>
        <v>3</v>
      </c>
      <c r="K114" s="4">
        <f>ROUND(AVERAGE(Sheet!AQ114,Sheet!BG114,Sheet!BW114,Sheet!CM114,Sheet!DC114), 0)</f>
        <v>4</v>
      </c>
      <c r="L114" s="4">
        <f>ROUND(AVERAGE(Sheet!AR114,Sheet!BH114,Sheet!BX114,Sheet!CN114,Sheet!DD114), 0)</f>
        <v>4</v>
      </c>
      <c r="M114" s="4">
        <f>ROUND(AVERAGE(Sheet!AS114,Sheet!BI114,Sheet!BY114,Sheet!CO114,Sheet!DE114), 0)</f>
        <v>4</v>
      </c>
      <c r="N114" s="4">
        <f>ROUND(AVERAGE(Sheet!AT114,Sheet!BJ114,Sheet!BZ114,Sheet!CP114,Sheet!DF114), 0)</f>
        <v>5</v>
      </c>
      <c r="O114" s="4">
        <f>ROUND(AVERAGE(Sheet!AU114,Sheet!BK114,Sheet!CA114,Sheet!CQ114,Sheet!DG114), 0)</f>
        <v>2</v>
      </c>
      <c r="Q114">
        <f t="shared" ref="Q114:Q118" si="128">SUM(A114:E114)</f>
        <v>23</v>
      </c>
      <c r="R114">
        <f t="shared" ref="R114:R118" si="129">SUM(F114:G114)</f>
        <v>8</v>
      </c>
      <c r="S114">
        <f t="shared" ref="S114:S118" si="130">SUM(H114:L114)</f>
        <v>20</v>
      </c>
      <c r="T114">
        <f t="shared" ref="T114:T118" si="131">SUM(M114:O114)</f>
        <v>11</v>
      </c>
      <c r="V114" t="str">
        <f t="shared" ref="V114:V118" si="132">_xlfn.IFS(Q114&lt;=5, "1-5", Q114&lt;=10, "6-10", Q114&lt;=15, "11-15", Q114&lt;=20, "16-20", Q114&lt;=25, "21-25")</f>
        <v>21-25</v>
      </c>
      <c r="W114" t="str">
        <f t="shared" ref="W114:W118" si="133">_xlfn.IFS(R114&lt;=5, "1-5", R114&lt;=10, "6-10", R114&lt;=15, "11-15", R114&lt;=20, "16-20", R114&lt;=25, "21-25")</f>
        <v>6-10</v>
      </c>
      <c r="X114" t="str">
        <f t="shared" ref="X114:X118" si="134">_xlfn.IFS(S114&lt;=5, "1-5", S114&lt;=10, "6-10", S114&lt;=15, "11-15", S114&lt;=20, "16-20", S114&lt;=25, "21-25")</f>
        <v>16-20</v>
      </c>
      <c r="Y114" t="str">
        <f t="shared" ref="Y114:Y118" si="135">_xlfn.IFS(T114&lt;=5, "1-5", T114&lt;=10, "6-10", T114&lt;=15, "11-15", T114&lt;=20, "16-20", T114&lt;=25, "21-25")</f>
        <v>11-15</v>
      </c>
    </row>
    <row r="115" spans="1:25" x14ac:dyDescent="0.3">
      <c r="A115">
        <f>ROUND(AVERAGE(Sheet!AG115,Sheet!AW115,Sheet!BM115,Sheet!CC115,Sheet!CS115), 0)</f>
        <v>5</v>
      </c>
      <c r="B115">
        <f>ROUND(AVERAGE(Sheet!AH115,Sheet!AX115,Sheet!BN115,Sheet!CD115,Sheet!CT115), 0)</f>
        <v>5</v>
      </c>
      <c r="C115">
        <f>ROUND(AVERAGE(Sheet!AI115,Sheet!AY115,Sheet!BO115,Sheet!CE115,Sheet!CU115), 0)</f>
        <v>5</v>
      </c>
      <c r="D115">
        <f>ROUND(AVERAGE(Sheet!AJ115,Sheet!AZ115,Sheet!BP115,Sheet!CF115,Sheet!CV115), 0)</f>
        <v>5</v>
      </c>
      <c r="E115" s="4">
        <f>ROUND(AVERAGE(Sheet!AK115,Sheet!BA115,Sheet!BQ115,Sheet!CG115,Sheet!CW115), 0)</f>
        <v>4</v>
      </c>
      <c r="F115" s="4">
        <f>ROUND(AVERAGE(Sheet!AL115,Sheet!BB115,Sheet!BR115,Sheet!CH115,Sheet!CX115), 0)</f>
        <v>4</v>
      </c>
      <c r="G115" s="4">
        <f>ROUND(AVERAGE(Sheet!AM115,Sheet!BC115,Sheet!BS115,Sheet!CI115,Sheet!CY115), 0)</f>
        <v>4</v>
      </c>
      <c r="H115" s="4">
        <f>ROUND(AVERAGE(Sheet!AN115,Sheet!BD115,Sheet!BT115,Sheet!CJ115,Sheet!CZ115), 0)</f>
        <v>4</v>
      </c>
      <c r="I115" s="4">
        <f>ROUND(AVERAGE(Sheet!AO115,Sheet!BE115,Sheet!BU115,Sheet!CK115,Sheet!DA115), 0)</f>
        <v>5</v>
      </c>
      <c r="J115" s="4">
        <f>ROUND(AVERAGE(Sheet!AP115,Sheet!BF115,Sheet!BV115,Sheet!CL115,Sheet!DB115), 0)</f>
        <v>4</v>
      </c>
      <c r="K115" s="4">
        <f>ROUND(AVERAGE(Sheet!AQ115,Sheet!BG115,Sheet!BW115,Sheet!CM115,Sheet!DC115), 0)</f>
        <v>3</v>
      </c>
      <c r="L115" s="4">
        <f>ROUND(AVERAGE(Sheet!AR115,Sheet!BH115,Sheet!BX115,Sheet!CN115,Sheet!DD115), 0)</f>
        <v>4</v>
      </c>
      <c r="M115" s="4">
        <f>ROUND(AVERAGE(Sheet!AS115,Sheet!BI115,Sheet!BY115,Sheet!CO115,Sheet!DE115), 0)</f>
        <v>4</v>
      </c>
      <c r="N115" s="4">
        <f>ROUND(AVERAGE(Sheet!AT115,Sheet!BJ115,Sheet!BZ115,Sheet!CP115,Sheet!DF115), 0)</f>
        <v>5</v>
      </c>
      <c r="O115" s="4">
        <f>ROUND(AVERAGE(Sheet!AU115,Sheet!BK115,Sheet!CA115,Sheet!CQ115,Sheet!DG115), 0)</f>
        <v>3</v>
      </c>
      <c r="Q115">
        <f t="shared" si="128"/>
        <v>24</v>
      </c>
      <c r="R115">
        <f t="shared" si="129"/>
        <v>8</v>
      </c>
      <c r="S115">
        <f t="shared" si="130"/>
        <v>20</v>
      </c>
      <c r="T115">
        <f t="shared" si="131"/>
        <v>12</v>
      </c>
      <c r="V115" t="str">
        <f t="shared" si="132"/>
        <v>21-25</v>
      </c>
      <c r="W115" t="str">
        <f t="shared" si="133"/>
        <v>6-10</v>
      </c>
      <c r="X115" t="str">
        <f t="shared" si="134"/>
        <v>16-20</v>
      </c>
      <c r="Y115" t="str">
        <f t="shared" si="135"/>
        <v>11-15</v>
      </c>
    </row>
    <row r="116" spans="1:25" x14ac:dyDescent="0.3">
      <c r="A116">
        <f>ROUND(AVERAGE(Sheet!AG116,Sheet!AW116,Sheet!BM116,Sheet!CC116,Sheet!CS116), 0)</f>
        <v>5</v>
      </c>
      <c r="B116">
        <f>ROUND(AVERAGE(Sheet!AH116,Sheet!AX116,Sheet!BN116,Sheet!CD116,Sheet!CT116), 0)</f>
        <v>5</v>
      </c>
      <c r="C116">
        <f>ROUND(AVERAGE(Sheet!AI116,Sheet!AY116,Sheet!BO116,Sheet!CE116,Sheet!CU116), 0)</f>
        <v>5</v>
      </c>
      <c r="D116">
        <f>ROUND(AVERAGE(Sheet!AJ116,Sheet!AZ116,Sheet!BP116,Sheet!CF116,Sheet!CV116), 0)</f>
        <v>5</v>
      </c>
      <c r="E116" s="4">
        <f>ROUND(AVERAGE(Sheet!AK116,Sheet!BA116,Sheet!BQ116,Sheet!CG116,Sheet!CW116), 0)</f>
        <v>3</v>
      </c>
      <c r="F116" s="4">
        <f>ROUND(AVERAGE(Sheet!AL116,Sheet!BB116,Sheet!BR116,Sheet!CH116,Sheet!CX116), 0)</f>
        <v>3</v>
      </c>
      <c r="G116" s="4">
        <f>ROUND(AVERAGE(Sheet!AM116,Sheet!BC116,Sheet!BS116,Sheet!CI116,Sheet!CY116), 0)</f>
        <v>3</v>
      </c>
      <c r="H116" s="4">
        <f>ROUND(AVERAGE(Sheet!AN116,Sheet!BD116,Sheet!BT116,Sheet!CJ116,Sheet!CZ116), 0)</f>
        <v>4</v>
      </c>
      <c r="I116" s="4">
        <f>ROUND(AVERAGE(Sheet!AO116,Sheet!BE116,Sheet!BU116,Sheet!CK116,Sheet!DA116), 0)</f>
        <v>5</v>
      </c>
      <c r="J116" s="4">
        <f>ROUND(AVERAGE(Sheet!AP116,Sheet!BF116,Sheet!BV116,Sheet!CL116,Sheet!DB116), 0)</f>
        <v>3</v>
      </c>
      <c r="K116" s="4">
        <f>ROUND(AVERAGE(Sheet!AQ116,Sheet!BG116,Sheet!BW116,Sheet!CM116,Sheet!DC116), 0)</f>
        <v>3</v>
      </c>
      <c r="L116" s="4">
        <f>ROUND(AVERAGE(Sheet!AR116,Sheet!BH116,Sheet!BX116,Sheet!CN116,Sheet!DD116), 0)</f>
        <v>4</v>
      </c>
      <c r="M116" s="4">
        <f>ROUND(AVERAGE(Sheet!AS116,Sheet!BI116,Sheet!BY116,Sheet!CO116,Sheet!DE116), 0)</f>
        <v>4</v>
      </c>
      <c r="N116" s="4">
        <f>ROUND(AVERAGE(Sheet!AT116,Sheet!BJ116,Sheet!BZ116,Sheet!CP116,Sheet!DF116), 0)</f>
        <v>5</v>
      </c>
      <c r="O116" s="4">
        <f>ROUND(AVERAGE(Sheet!AU116,Sheet!BK116,Sheet!CA116,Sheet!CQ116,Sheet!DG116), 0)</f>
        <v>3</v>
      </c>
      <c r="Q116">
        <f t="shared" si="128"/>
        <v>23</v>
      </c>
      <c r="R116">
        <f t="shared" si="129"/>
        <v>6</v>
      </c>
      <c r="S116">
        <f t="shared" si="130"/>
        <v>19</v>
      </c>
      <c r="T116">
        <f t="shared" si="131"/>
        <v>12</v>
      </c>
      <c r="V116" t="str">
        <f t="shared" si="132"/>
        <v>21-25</v>
      </c>
      <c r="W116" t="str">
        <f t="shared" si="133"/>
        <v>6-10</v>
      </c>
      <c r="X116" t="str">
        <f t="shared" si="134"/>
        <v>16-20</v>
      </c>
      <c r="Y116" t="str">
        <f t="shared" si="135"/>
        <v>11-15</v>
      </c>
    </row>
    <row r="117" spans="1:25" x14ac:dyDescent="0.3">
      <c r="A117">
        <f>ROUND(AVERAGE(Sheet!AG117,Sheet!AW117,Sheet!BM117,Sheet!CC117,Sheet!CS117), 0)</f>
        <v>3</v>
      </c>
      <c r="B117">
        <f>ROUND(AVERAGE(Sheet!AH117,Sheet!AX117,Sheet!BN117,Sheet!CD117,Sheet!CT117), 0)</f>
        <v>4</v>
      </c>
      <c r="C117">
        <f>ROUND(AVERAGE(Sheet!AI117,Sheet!AY117,Sheet!BO117,Sheet!CE117,Sheet!CU117), 0)</f>
        <v>2</v>
      </c>
      <c r="D117">
        <f>ROUND(AVERAGE(Sheet!AJ117,Sheet!AZ117,Sheet!BP117,Sheet!CF117,Sheet!CV117), 0)</f>
        <v>5</v>
      </c>
      <c r="E117" s="4">
        <f>ROUND(AVERAGE(Sheet!AK117,Sheet!BA117,Sheet!BQ117,Sheet!CG117,Sheet!CW117), 0)</f>
        <v>4</v>
      </c>
      <c r="F117" s="4">
        <f>ROUND(AVERAGE(Sheet!AL117,Sheet!BB117,Sheet!BR117,Sheet!CH117,Sheet!CX117), 0)</f>
        <v>2</v>
      </c>
      <c r="G117" s="4">
        <f>ROUND(AVERAGE(Sheet!AM117,Sheet!BC117,Sheet!BS117,Sheet!CI117,Sheet!CY117), 0)</f>
        <v>3</v>
      </c>
      <c r="H117" s="4">
        <f>ROUND(AVERAGE(Sheet!AN117,Sheet!BD117,Sheet!BT117,Sheet!CJ117,Sheet!CZ117), 0)</f>
        <v>2</v>
      </c>
      <c r="I117" s="4">
        <f>ROUND(AVERAGE(Sheet!AO117,Sheet!BE117,Sheet!BU117,Sheet!CK117,Sheet!DA117), 0)</f>
        <v>1</v>
      </c>
      <c r="J117" s="4">
        <f>ROUND(AVERAGE(Sheet!AP117,Sheet!BF117,Sheet!BV117,Sheet!CL117,Sheet!DB117), 0)</f>
        <v>3</v>
      </c>
      <c r="K117" s="4">
        <f>ROUND(AVERAGE(Sheet!AQ117,Sheet!BG117,Sheet!BW117,Sheet!CM117,Sheet!DC117), 0)</f>
        <v>2</v>
      </c>
      <c r="L117" s="4">
        <f>ROUND(AVERAGE(Sheet!AR117,Sheet!BH117,Sheet!BX117,Sheet!CN117,Sheet!DD117), 0)</f>
        <v>3</v>
      </c>
      <c r="M117" s="4">
        <f>ROUND(AVERAGE(Sheet!AS117,Sheet!BI117,Sheet!BY117,Sheet!CO117,Sheet!DE117), 0)</f>
        <v>2</v>
      </c>
      <c r="N117" s="4">
        <f>ROUND(AVERAGE(Sheet!AT117,Sheet!BJ117,Sheet!BZ117,Sheet!CP117,Sheet!DF117), 0)</f>
        <v>3</v>
      </c>
      <c r="O117" s="4">
        <f>ROUND(AVERAGE(Sheet!AU117,Sheet!BK117,Sheet!CA117,Sheet!CQ117,Sheet!DG117), 0)</f>
        <v>2</v>
      </c>
      <c r="Q117">
        <f t="shared" si="128"/>
        <v>18</v>
      </c>
      <c r="R117">
        <f t="shared" si="129"/>
        <v>5</v>
      </c>
      <c r="S117">
        <f t="shared" si="130"/>
        <v>11</v>
      </c>
      <c r="T117">
        <f t="shared" si="131"/>
        <v>7</v>
      </c>
      <c r="V117" t="str">
        <f t="shared" si="132"/>
        <v>16-20</v>
      </c>
      <c r="W117" t="str">
        <f t="shared" si="133"/>
        <v>1-5</v>
      </c>
      <c r="X117" t="str">
        <f t="shared" si="134"/>
        <v>11-15</v>
      </c>
      <c r="Y117" t="str">
        <f t="shared" si="135"/>
        <v>6-10</v>
      </c>
    </row>
    <row r="118" spans="1:25" x14ac:dyDescent="0.3">
      <c r="A118">
        <f>ROUND(AVERAGE(Sheet!AG118,Sheet!AW118,Sheet!BM118,Sheet!CC118,Sheet!CS118), 0)</f>
        <v>5</v>
      </c>
      <c r="B118">
        <f>ROUND(AVERAGE(Sheet!AH118,Sheet!AX118,Sheet!BN118,Sheet!CD118,Sheet!CT118), 0)</f>
        <v>5</v>
      </c>
      <c r="C118">
        <f>ROUND(AVERAGE(Sheet!AI118,Sheet!AY118,Sheet!BO118,Sheet!CE118,Sheet!CU118), 0)</f>
        <v>5</v>
      </c>
      <c r="D118">
        <f>ROUND(AVERAGE(Sheet!AJ118,Sheet!AZ118,Sheet!BP118,Sheet!CF118,Sheet!CV118), 0)</f>
        <v>5</v>
      </c>
      <c r="E118" s="4">
        <f>ROUND(AVERAGE(Sheet!AK118,Sheet!BA118,Sheet!BQ118,Sheet!CG118,Sheet!CW118), 0)</f>
        <v>4</v>
      </c>
      <c r="F118" s="4">
        <f>ROUND(AVERAGE(Sheet!AL118,Sheet!BB118,Sheet!BR118,Sheet!CH118,Sheet!CX118), 0)</f>
        <v>4</v>
      </c>
      <c r="G118" s="4">
        <f>ROUND(AVERAGE(Sheet!AM118,Sheet!BC118,Sheet!BS118,Sheet!CI118,Sheet!CY118), 0)</f>
        <v>3</v>
      </c>
      <c r="H118" s="4">
        <f>ROUND(AVERAGE(Sheet!AN118,Sheet!BD118,Sheet!BT118,Sheet!CJ118,Sheet!CZ118), 0)</f>
        <v>5</v>
      </c>
      <c r="I118" s="4">
        <f>ROUND(AVERAGE(Sheet!AO118,Sheet!BE118,Sheet!BU118,Sheet!CK118,Sheet!DA118), 0)</f>
        <v>5</v>
      </c>
      <c r="J118" s="4">
        <f>ROUND(AVERAGE(Sheet!AP118,Sheet!BF118,Sheet!BV118,Sheet!CL118,Sheet!DB118), 0)</f>
        <v>4</v>
      </c>
      <c r="K118" s="4">
        <f>ROUND(AVERAGE(Sheet!AQ118,Sheet!BG118,Sheet!BW118,Sheet!CM118,Sheet!DC118), 0)</f>
        <v>4</v>
      </c>
      <c r="L118" s="4">
        <f>ROUND(AVERAGE(Sheet!AR118,Sheet!BH118,Sheet!BX118,Sheet!CN118,Sheet!DD118), 0)</f>
        <v>4</v>
      </c>
      <c r="M118" s="4">
        <f>ROUND(AVERAGE(Sheet!AS118,Sheet!BI118,Sheet!BY118,Sheet!CO118,Sheet!DE118), 0)</f>
        <v>4</v>
      </c>
      <c r="N118" s="4">
        <f>ROUND(AVERAGE(Sheet!AT118,Sheet!BJ118,Sheet!BZ118,Sheet!CP118,Sheet!DF118), 0)</f>
        <v>5</v>
      </c>
      <c r="O118" s="4">
        <f>ROUND(AVERAGE(Sheet!AU118,Sheet!BK118,Sheet!CA118,Sheet!CQ118,Sheet!DG118), 0)</f>
        <v>3</v>
      </c>
      <c r="Q118">
        <f t="shared" si="128"/>
        <v>24</v>
      </c>
      <c r="R118">
        <f t="shared" si="129"/>
        <v>7</v>
      </c>
      <c r="S118">
        <f t="shared" si="130"/>
        <v>22</v>
      </c>
      <c r="T118">
        <f t="shared" si="131"/>
        <v>12</v>
      </c>
      <c r="V118" t="str">
        <f t="shared" si="132"/>
        <v>21-25</v>
      </c>
      <c r="W118" t="str">
        <f t="shared" si="133"/>
        <v>6-10</v>
      </c>
      <c r="X118" t="str">
        <f t="shared" si="134"/>
        <v>21-25</v>
      </c>
      <c r="Y118" t="str">
        <f t="shared" si="135"/>
        <v>11-15</v>
      </c>
    </row>
    <row r="119" spans="1:25" hidden="1" x14ac:dyDescent="0.3"/>
    <row r="120" spans="1:25" x14ac:dyDescent="0.3">
      <c r="A120">
        <f>ROUND(AVERAGE(Sheet!AG120,Sheet!AW120,Sheet!BM120,Sheet!CC120,Sheet!CS120), 0)</f>
        <v>4</v>
      </c>
      <c r="B120">
        <f>ROUND(AVERAGE(Sheet!AH120,Sheet!AX120,Sheet!BN120,Sheet!CD120,Sheet!CT120), 0)</f>
        <v>5</v>
      </c>
      <c r="C120">
        <f>ROUND(AVERAGE(Sheet!AI120,Sheet!AY120,Sheet!BO120,Sheet!CE120,Sheet!CU120), 0)</f>
        <v>5</v>
      </c>
      <c r="D120">
        <f>ROUND(AVERAGE(Sheet!AJ120,Sheet!AZ120,Sheet!BP120,Sheet!CF120,Sheet!CV120), 0)</f>
        <v>5</v>
      </c>
      <c r="E120" s="4">
        <f>ROUND(AVERAGE(Sheet!AK120,Sheet!BA120,Sheet!BQ120,Sheet!CG120,Sheet!CW120), 0)</f>
        <v>4</v>
      </c>
      <c r="F120" s="4">
        <f>ROUND(AVERAGE(Sheet!AL120,Sheet!BB120,Sheet!BR120,Sheet!CH120,Sheet!CX120), 0)</f>
        <v>3</v>
      </c>
      <c r="G120" s="4">
        <f>ROUND(AVERAGE(Sheet!AM120,Sheet!BC120,Sheet!BS120,Sheet!CI120,Sheet!CY120), 0)</f>
        <v>2</v>
      </c>
      <c r="H120" s="4">
        <f>ROUND(AVERAGE(Sheet!AN120,Sheet!BD120,Sheet!BT120,Sheet!CJ120,Sheet!CZ120), 0)</f>
        <v>1</v>
      </c>
      <c r="I120" s="4">
        <f>ROUND(AVERAGE(Sheet!AO120,Sheet!BE120,Sheet!BU120,Sheet!CK120,Sheet!DA120), 0)</f>
        <v>1</v>
      </c>
      <c r="J120" s="4">
        <f>ROUND(AVERAGE(Sheet!AP120,Sheet!BF120,Sheet!BV120,Sheet!CL120,Sheet!DB120), 0)</f>
        <v>3</v>
      </c>
      <c r="K120" s="4">
        <f>ROUND(AVERAGE(Sheet!AQ120,Sheet!BG120,Sheet!BW120,Sheet!CM120,Sheet!DC120), 0)</f>
        <v>1</v>
      </c>
      <c r="L120" s="4">
        <f>ROUND(AVERAGE(Sheet!AR120,Sheet!BH120,Sheet!BX120,Sheet!CN120,Sheet!DD120), 0)</f>
        <v>3</v>
      </c>
      <c r="M120" s="4">
        <f>ROUND(AVERAGE(Sheet!AS120,Sheet!BI120,Sheet!BY120,Sheet!CO120,Sheet!DE120), 0)</f>
        <v>4</v>
      </c>
      <c r="N120" s="4">
        <f>ROUND(AVERAGE(Sheet!AT120,Sheet!BJ120,Sheet!BZ120,Sheet!CP120,Sheet!DF120), 0)</f>
        <v>5</v>
      </c>
      <c r="O120" s="4">
        <f>ROUND(AVERAGE(Sheet!AU120,Sheet!BK120,Sheet!CA120,Sheet!CQ120,Sheet!DG120), 0)</f>
        <v>3</v>
      </c>
      <c r="Q120">
        <f t="shared" ref="Q120:Q121" si="136">SUM(A120:E120)</f>
        <v>23</v>
      </c>
      <c r="R120">
        <f t="shared" ref="R120:R121" si="137">SUM(F120:G120)</f>
        <v>5</v>
      </c>
      <c r="S120">
        <f t="shared" ref="S120:S121" si="138">SUM(H120:L120)</f>
        <v>9</v>
      </c>
      <c r="T120">
        <f t="shared" ref="T120:T121" si="139">SUM(M120:O120)</f>
        <v>12</v>
      </c>
      <c r="V120" t="str">
        <f t="shared" ref="V120:V121" si="140">_xlfn.IFS(Q120&lt;=5, "1-5", Q120&lt;=10, "6-10", Q120&lt;=15, "11-15", Q120&lt;=20, "16-20", Q120&lt;=25, "21-25")</f>
        <v>21-25</v>
      </c>
      <c r="W120" t="str">
        <f t="shared" ref="W120:W121" si="141">_xlfn.IFS(R120&lt;=5, "1-5", R120&lt;=10, "6-10", R120&lt;=15, "11-15", R120&lt;=20, "16-20", R120&lt;=25, "21-25")</f>
        <v>1-5</v>
      </c>
      <c r="X120" t="str">
        <f t="shared" ref="X120:X121" si="142">_xlfn.IFS(S120&lt;=5, "1-5", S120&lt;=10, "6-10", S120&lt;=15, "11-15", S120&lt;=20, "16-20", S120&lt;=25, "21-25")</f>
        <v>6-10</v>
      </c>
      <c r="Y120" t="str">
        <f t="shared" ref="Y120:Y121" si="143">_xlfn.IFS(T120&lt;=5, "1-5", T120&lt;=10, "6-10", T120&lt;=15, "11-15", T120&lt;=20, "16-20", T120&lt;=25, "21-25")</f>
        <v>11-15</v>
      </c>
    </row>
    <row r="121" spans="1:25" x14ac:dyDescent="0.3">
      <c r="A121">
        <f>ROUND(AVERAGE(Sheet!AG121,Sheet!AW121,Sheet!BM121,Sheet!CC121,Sheet!CS121), 0)</f>
        <v>2</v>
      </c>
      <c r="B121">
        <f>ROUND(AVERAGE(Sheet!AH121,Sheet!AX121,Sheet!BN121,Sheet!CD121,Sheet!CT121), 0)</f>
        <v>3</v>
      </c>
      <c r="C121">
        <f>ROUND(AVERAGE(Sheet!AI121,Sheet!AY121,Sheet!BO121,Sheet!CE121,Sheet!CU121), 0)</f>
        <v>3</v>
      </c>
      <c r="D121">
        <f>ROUND(AVERAGE(Sheet!AJ121,Sheet!AZ121,Sheet!BP121,Sheet!CF121,Sheet!CV121), 0)</f>
        <v>3</v>
      </c>
      <c r="E121" s="4">
        <f>ROUND(AVERAGE(Sheet!AK121,Sheet!BA121,Sheet!BQ121,Sheet!CG121,Sheet!CW121), 0)</f>
        <v>3</v>
      </c>
      <c r="F121" s="4">
        <f>ROUND(AVERAGE(Sheet!AL121,Sheet!BB121,Sheet!BR121,Sheet!CH121,Sheet!CX121), 0)</f>
        <v>3</v>
      </c>
      <c r="G121" s="4">
        <f>ROUND(AVERAGE(Sheet!AM121,Sheet!BC121,Sheet!BS121,Sheet!CI121,Sheet!CY121), 0)</f>
        <v>4</v>
      </c>
      <c r="H121" s="4">
        <f>ROUND(AVERAGE(Sheet!AN121,Sheet!BD121,Sheet!BT121,Sheet!CJ121,Sheet!CZ121), 0)</f>
        <v>4</v>
      </c>
      <c r="I121" s="4">
        <f>ROUND(AVERAGE(Sheet!AO121,Sheet!BE121,Sheet!BU121,Sheet!CK121,Sheet!DA121), 0)</f>
        <v>3</v>
      </c>
      <c r="J121" s="4">
        <f>ROUND(AVERAGE(Sheet!AP121,Sheet!BF121,Sheet!BV121,Sheet!CL121,Sheet!DB121), 0)</f>
        <v>3</v>
      </c>
      <c r="K121" s="4">
        <f>ROUND(AVERAGE(Sheet!AQ121,Sheet!BG121,Sheet!BW121,Sheet!CM121,Sheet!DC121), 0)</f>
        <v>4</v>
      </c>
      <c r="L121" s="4">
        <f>ROUND(AVERAGE(Sheet!AR121,Sheet!BH121,Sheet!BX121,Sheet!CN121,Sheet!DD121), 0)</f>
        <v>4</v>
      </c>
      <c r="M121" s="4">
        <f>ROUND(AVERAGE(Sheet!AS121,Sheet!BI121,Sheet!BY121,Sheet!CO121,Sheet!DE121), 0)</f>
        <v>4</v>
      </c>
      <c r="N121" s="4">
        <f>ROUND(AVERAGE(Sheet!AT121,Sheet!BJ121,Sheet!BZ121,Sheet!CP121,Sheet!DF121), 0)</f>
        <v>3</v>
      </c>
      <c r="O121" s="4">
        <f>ROUND(AVERAGE(Sheet!AU121,Sheet!BK121,Sheet!CA121,Sheet!CQ121,Sheet!DG121), 0)</f>
        <v>3</v>
      </c>
      <c r="Q121">
        <f t="shared" si="136"/>
        <v>14</v>
      </c>
      <c r="R121">
        <f t="shared" si="137"/>
        <v>7</v>
      </c>
      <c r="S121">
        <f t="shared" si="138"/>
        <v>18</v>
      </c>
      <c r="T121">
        <f t="shared" si="139"/>
        <v>10</v>
      </c>
      <c r="V121" t="str">
        <f t="shared" si="140"/>
        <v>11-15</v>
      </c>
      <c r="W121" t="str">
        <f t="shared" si="141"/>
        <v>6-10</v>
      </c>
      <c r="X121" t="str">
        <f t="shared" si="142"/>
        <v>16-20</v>
      </c>
      <c r="Y121" t="str">
        <f t="shared" si="143"/>
        <v>6-10</v>
      </c>
    </row>
    <row r="122" spans="1:25" hidden="1" x14ac:dyDescent="0.3"/>
    <row r="123" spans="1:25" hidden="1" x14ac:dyDescent="0.3"/>
    <row r="124" spans="1:25" x14ac:dyDescent="0.3">
      <c r="A124">
        <f>ROUND(AVERAGE(Sheet!AG124,Sheet!AW124,Sheet!BM124,Sheet!CC124,Sheet!CS124), 0)</f>
        <v>5</v>
      </c>
      <c r="B124">
        <f>ROUND(AVERAGE(Sheet!AH124,Sheet!AX124,Sheet!BN124,Sheet!CD124,Sheet!CT124), 0)</f>
        <v>5</v>
      </c>
      <c r="C124">
        <f>ROUND(AVERAGE(Sheet!AI124,Sheet!AY124,Sheet!BO124,Sheet!CE124,Sheet!CU124), 0)</f>
        <v>5</v>
      </c>
      <c r="D124">
        <f>ROUND(AVERAGE(Sheet!AJ124,Sheet!AZ124,Sheet!BP124,Sheet!CF124,Sheet!CV124), 0)</f>
        <v>5</v>
      </c>
      <c r="E124" s="4">
        <f>ROUND(AVERAGE(Sheet!AK124,Sheet!BA124,Sheet!BQ124,Sheet!CG124,Sheet!CW124), 0)</f>
        <v>5</v>
      </c>
      <c r="F124" s="4">
        <f>ROUND(AVERAGE(Sheet!AL124,Sheet!BB124,Sheet!BR124,Sheet!CH124,Sheet!CX124), 0)</f>
        <v>5</v>
      </c>
      <c r="G124" s="4">
        <f>ROUND(AVERAGE(Sheet!AM124,Sheet!BC124,Sheet!BS124,Sheet!CI124,Sheet!CY124), 0)</f>
        <v>5</v>
      </c>
      <c r="H124" s="4">
        <f>ROUND(AVERAGE(Sheet!AN124,Sheet!BD124,Sheet!BT124,Sheet!CJ124,Sheet!CZ124), 0)</f>
        <v>5</v>
      </c>
      <c r="I124" s="4">
        <f>ROUND(AVERAGE(Sheet!AO124,Sheet!BE124,Sheet!BU124,Sheet!CK124,Sheet!DA124), 0)</f>
        <v>5</v>
      </c>
      <c r="J124" s="4">
        <f>ROUND(AVERAGE(Sheet!AP124,Sheet!BF124,Sheet!BV124,Sheet!CL124,Sheet!DB124), 0)</f>
        <v>5</v>
      </c>
      <c r="K124" s="4">
        <f>ROUND(AVERAGE(Sheet!AQ124,Sheet!BG124,Sheet!BW124,Sheet!CM124,Sheet!DC124), 0)</f>
        <v>5</v>
      </c>
      <c r="L124" s="4">
        <f>ROUND(AVERAGE(Sheet!AR124,Sheet!BH124,Sheet!BX124,Sheet!CN124,Sheet!DD124), 0)</f>
        <v>5</v>
      </c>
      <c r="M124" s="4">
        <f>ROUND(AVERAGE(Sheet!AS124,Sheet!BI124,Sheet!BY124,Sheet!CO124,Sheet!DE124), 0)</f>
        <v>5</v>
      </c>
      <c r="N124" s="4">
        <f>ROUND(AVERAGE(Sheet!AT124,Sheet!BJ124,Sheet!BZ124,Sheet!CP124,Sheet!DF124), 0)</f>
        <v>5</v>
      </c>
      <c r="O124" s="4">
        <f>ROUND(AVERAGE(Sheet!AU124,Sheet!BK124,Sheet!CA124,Sheet!CQ124,Sheet!DG124), 0)</f>
        <v>5</v>
      </c>
      <c r="Q124">
        <f t="shared" ref="Q124:Q125" si="144">SUM(A124:E124)</f>
        <v>25</v>
      </c>
      <c r="R124">
        <f t="shared" ref="R124:R125" si="145">SUM(F124:G124)</f>
        <v>10</v>
      </c>
      <c r="S124">
        <f t="shared" ref="S124:S125" si="146">SUM(H124:L124)</f>
        <v>25</v>
      </c>
      <c r="T124">
        <f t="shared" ref="T124:T125" si="147">SUM(M124:O124)</f>
        <v>15</v>
      </c>
      <c r="V124" t="str">
        <f t="shared" ref="V124:V125" si="148">_xlfn.IFS(Q124&lt;=5, "1-5", Q124&lt;=10, "6-10", Q124&lt;=15, "11-15", Q124&lt;=20, "16-20", Q124&lt;=25, "21-25")</f>
        <v>21-25</v>
      </c>
      <c r="W124" t="str">
        <f t="shared" ref="W124:W125" si="149">_xlfn.IFS(R124&lt;=5, "1-5", R124&lt;=10, "6-10", R124&lt;=15, "11-15", R124&lt;=20, "16-20", R124&lt;=25, "21-25")</f>
        <v>6-10</v>
      </c>
      <c r="X124" t="str">
        <f t="shared" ref="X124:X125" si="150">_xlfn.IFS(S124&lt;=5, "1-5", S124&lt;=10, "6-10", S124&lt;=15, "11-15", S124&lt;=20, "16-20", S124&lt;=25, "21-25")</f>
        <v>21-25</v>
      </c>
      <c r="Y124" t="str">
        <f t="shared" ref="Y124:Y125" si="151">_xlfn.IFS(T124&lt;=5, "1-5", T124&lt;=10, "6-10", T124&lt;=15, "11-15", T124&lt;=20, "16-20", T124&lt;=25, "21-25")</f>
        <v>11-15</v>
      </c>
    </row>
    <row r="125" spans="1:25" x14ac:dyDescent="0.3">
      <c r="A125">
        <f>ROUND(AVERAGE(Sheet!AG125,Sheet!AW125,Sheet!BM125,Sheet!CC125,Sheet!CS125), 0)</f>
        <v>4</v>
      </c>
      <c r="B125">
        <f>ROUND(AVERAGE(Sheet!AH125,Sheet!AX125,Sheet!BN125,Sheet!CD125,Sheet!CT125), 0)</f>
        <v>4</v>
      </c>
      <c r="C125">
        <f>ROUND(AVERAGE(Sheet!AI125,Sheet!AY125,Sheet!BO125,Sheet!CE125,Sheet!CU125), 0)</f>
        <v>2</v>
      </c>
      <c r="D125">
        <f>ROUND(AVERAGE(Sheet!AJ125,Sheet!AZ125,Sheet!BP125,Sheet!CF125,Sheet!CV125), 0)</f>
        <v>2</v>
      </c>
      <c r="E125" s="4">
        <f>ROUND(AVERAGE(Sheet!AK125,Sheet!BA125,Sheet!BQ125,Sheet!CG125,Sheet!CW125), 0)</f>
        <v>3</v>
      </c>
      <c r="F125" s="4">
        <f>ROUND(AVERAGE(Sheet!AL125,Sheet!BB125,Sheet!BR125,Sheet!CH125,Sheet!CX125), 0)</f>
        <v>3</v>
      </c>
      <c r="G125" s="4">
        <f>ROUND(AVERAGE(Sheet!AM125,Sheet!BC125,Sheet!BS125,Sheet!CI125,Sheet!CY125), 0)</f>
        <v>3</v>
      </c>
      <c r="H125" s="4">
        <f>ROUND(AVERAGE(Sheet!AN125,Sheet!BD125,Sheet!BT125,Sheet!CJ125,Sheet!CZ125), 0)</f>
        <v>4</v>
      </c>
      <c r="I125" s="4">
        <f>ROUND(AVERAGE(Sheet!AO125,Sheet!BE125,Sheet!BU125,Sheet!CK125,Sheet!DA125), 0)</f>
        <v>2</v>
      </c>
      <c r="J125" s="4">
        <f>ROUND(AVERAGE(Sheet!AP125,Sheet!BF125,Sheet!BV125,Sheet!CL125,Sheet!DB125), 0)</f>
        <v>4</v>
      </c>
      <c r="K125" s="4">
        <f>ROUND(AVERAGE(Sheet!AQ125,Sheet!BG125,Sheet!BW125,Sheet!CM125,Sheet!DC125), 0)</f>
        <v>3</v>
      </c>
      <c r="L125" s="4">
        <f>ROUND(AVERAGE(Sheet!AR125,Sheet!BH125,Sheet!BX125,Sheet!CN125,Sheet!DD125), 0)</f>
        <v>2</v>
      </c>
      <c r="M125" s="4">
        <f>ROUND(AVERAGE(Sheet!AS125,Sheet!BI125,Sheet!BY125,Sheet!CO125,Sheet!DE125), 0)</f>
        <v>3</v>
      </c>
      <c r="N125" s="4">
        <f>ROUND(AVERAGE(Sheet!AT125,Sheet!BJ125,Sheet!BZ125,Sheet!CP125,Sheet!DF125), 0)</f>
        <v>5</v>
      </c>
      <c r="O125" s="4">
        <f>ROUND(AVERAGE(Sheet!AU125,Sheet!BK125,Sheet!CA125,Sheet!CQ125,Sheet!DG125), 0)</f>
        <v>4</v>
      </c>
      <c r="Q125">
        <f t="shared" si="144"/>
        <v>15</v>
      </c>
      <c r="R125">
        <f t="shared" si="145"/>
        <v>6</v>
      </c>
      <c r="S125">
        <f t="shared" si="146"/>
        <v>15</v>
      </c>
      <c r="T125">
        <f t="shared" si="147"/>
        <v>12</v>
      </c>
      <c r="V125" t="str">
        <f t="shared" si="148"/>
        <v>11-15</v>
      </c>
      <c r="W125" t="str">
        <f t="shared" si="149"/>
        <v>6-10</v>
      </c>
      <c r="X125" t="str">
        <f t="shared" si="150"/>
        <v>11-15</v>
      </c>
      <c r="Y125" t="str">
        <f t="shared" si="151"/>
        <v>11-15</v>
      </c>
    </row>
    <row r="126" spans="1:25" hidden="1" x14ac:dyDescent="0.3"/>
    <row r="127" spans="1:25" x14ac:dyDescent="0.3">
      <c r="A127">
        <f>ROUND(AVERAGE(Sheet!AG127,Sheet!AW127,Sheet!BM127,Sheet!CC127,Sheet!CS127), 0)</f>
        <v>3</v>
      </c>
      <c r="B127">
        <f>ROUND(AVERAGE(Sheet!AH127,Sheet!AX127,Sheet!BN127,Sheet!CD127,Sheet!CT127), 0)</f>
        <v>4</v>
      </c>
      <c r="C127">
        <f>ROUND(AVERAGE(Sheet!AI127,Sheet!AY127,Sheet!BO127,Sheet!CE127,Sheet!CU127), 0)</f>
        <v>5</v>
      </c>
      <c r="D127">
        <f>ROUND(AVERAGE(Sheet!AJ127,Sheet!AZ127,Sheet!BP127,Sheet!CF127,Sheet!CV127), 0)</f>
        <v>5</v>
      </c>
      <c r="E127" s="4">
        <f>ROUND(AVERAGE(Sheet!AK127,Sheet!BA127,Sheet!BQ127,Sheet!CG127,Sheet!CW127), 0)</f>
        <v>5</v>
      </c>
      <c r="F127" s="4">
        <f>ROUND(AVERAGE(Sheet!AL127,Sheet!BB127,Sheet!BR127,Sheet!CH127,Sheet!CX127), 0)</f>
        <v>4</v>
      </c>
      <c r="G127" s="4">
        <f>ROUND(AVERAGE(Sheet!AM127,Sheet!BC127,Sheet!BS127,Sheet!CI127,Sheet!CY127), 0)</f>
        <v>5</v>
      </c>
      <c r="H127" s="4">
        <f>ROUND(AVERAGE(Sheet!AN127,Sheet!BD127,Sheet!BT127,Sheet!CJ127,Sheet!CZ127), 0)</f>
        <v>1</v>
      </c>
      <c r="I127" s="4">
        <f>ROUND(AVERAGE(Sheet!AO127,Sheet!BE127,Sheet!BU127,Sheet!CK127,Sheet!DA127), 0)</f>
        <v>1</v>
      </c>
      <c r="J127" s="4">
        <f>ROUND(AVERAGE(Sheet!AP127,Sheet!BF127,Sheet!BV127,Sheet!CL127,Sheet!DB127), 0)</f>
        <v>1</v>
      </c>
      <c r="K127" s="4">
        <f>ROUND(AVERAGE(Sheet!AQ127,Sheet!BG127,Sheet!BW127,Sheet!CM127,Sheet!DC127), 0)</f>
        <v>1</v>
      </c>
      <c r="L127" s="4">
        <f>ROUND(AVERAGE(Sheet!AR127,Sheet!BH127,Sheet!BX127,Sheet!CN127,Sheet!DD127), 0)</f>
        <v>1</v>
      </c>
      <c r="M127" s="4">
        <f>ROUND(AVERAGE(Sheet!AS127,Sheet!BI127,Sheet!BY127,Sheet!CO127,Sheet!DE127), 0)</f>
        <v>3</v>
      </c>
      <c r="N127" s="4">
        <f>ROUND(AVERAGE(Sheet!AT127,Sheet!BJ127,Sheet!BZ127,Sheet!CP127,Sheet!DF127), 0)</f>
        <v>5</v>
      </c>
      <c r="O127" s="4">
        <f>ROUND(AVERAGE(Sheet!AU127,Sheet!BK127,Sheet!CA127,Sheet!CQ127,Sheet!DG127), 0)</f>
        <v>3</v>
      </c>
      <c r="Q127">
        <f t="shared" ref="Q127:Q129" si="152">SUM(A127:E127)</f>
        <v>22</v>
      </c>
      <c r="R127">
        <f t="shared" ref="R127:R129" si="153">SUM(F127:G127)</f>
        <v>9</v>
      </c>
      <c r="S127">
        <f t="shared" ref="S127:S129" si="154">SUM(H127:L127)</f>
        <v>5</v>
      </c>
      <c r="T127">
        <f t="shared" ref="T127:T129" si="155">SUM(M127:O127)</f>
        <v>11</v>
      </c>
      <c r="V127" t="str">
        <f t="shared" ref="V127:V129" si="156">_xlfn.IFS(Q127&lt;=5, "1-5", Q127&lt;=10, "6-10", Q127&lt;=15, "11-15", Q127&lt;=20, "16-20", Q127&lt;=25, "21-25")</f>
        <v>21-25</v>
      </c>
      <c r="W127" t="str">
        <f t="shared" ref="W127:W129" si="157">_xlfn.IFS(R127&lt;=5, "1-5", R127&lt;=10, "6-10", R127&lt;=15, "11-15", R127&lt;=20, "16-20", R127&lt;=25, "21-25")</f>
        <v>6-10</v>
      </c>
      <c r="X127" t="str">
        <f t="shared" ref="X127:X129" si="158">_xlfn.IFS(S127&lt;=5, "1-5", S127&lt;=10, "6-10", S127&lt;=15, "11-15", S127&lt;=20, "16-20", S127&lt;=25, "21-25")</f>
        <v>1-5</v>
      </c>
      <c r="Y127" t="str">
        <f t="shared" ref="Y127:Y129" si="159">_xlfn.IFS(T127&lt;=5, "1-5", T127&lt;=10, "6-10", T127&lt;=15, "11-15", T127&lt;=20, "16-20", T127&lt;=25, "21-25")</f>
        <v>11-15</v>
      </c>
    </row>
    <row r="128" spans="1:25" x14ac:dyDescent="0.3">
      <c r="A128">
        <f>ROUND(AVERAGE(Sheet!AG128,Sheet!AW128,Sheet!BM128,Sheet!CC128,Sheet!CS128), 0)</f>
        <v>4</v>
      </c>
      <c r="B128">
        <f>ROUND(AVERAGE(Sheet!AH128,Sheet!AX128,Sheet!BN128,Sheet!CD128,Sheet!CT128), 0)</f>
        <v>5</v>
      </c>
      <c r="C128">
        <f>ROUND(AVERAGE(Sheet!AI128,Sheet!AY128,Sheet!BO128,Sheet!CE128,Sheet!CU128), 0)</f>
        <v>5</v>
      </c>
      <c r="D128">
        <f>ROUND(AVERAGE(Sheet!AJ128,Sheet!AZ128,Sheet!BP128,Sheet!CF128,Sheet!CV128), 0)</f>
        <v>5</v>
      </c>
      <c r="E128" s="4">
        <f>ROUND(AVERAGE(Sheet!AK128,Sheet!BA128,Sheet!BQ128,Sheet!CG128,Sheet!CW128), 0)</f>
        <v>5</v>
      </c>
      <c r="F128" s="4">
        <f>ROUND(AVERAGE(Sheet!AL128,Sheet!BB128,Sheet!BR128,Sheet!CH128,Sheet!CX128), 0)</f>
        <v>3</v>
      </c>
      <c r="G128" s="4">
        <f>ROUND(AVERAGE(Sheet!AM128,Sheet!BC128,Sheet!BS128,Sheet!CI128,Sheet!CY128), 0)</f>
        <v>5</v>
      </c>
      <c r="H128" s="4">
        <f>ROUND(AVERAGE(Sheet!AN128,Sheet!BD128,Sheet!BT128,Sheet!CJ128,Sheet!CZ128), 0)</f>
        <v>3</v>
      </c>
      <c r="I128" s="4">
        <f>ROUND(AVERAGE(Sheet!AO128,Sheet!BE128,Sheet!BU128,Sheet!CK128,Sheet!DA128), 0)</f>
        <v>3</v>
      </c>
      <c r="J128" s="4">
        <f>ROUND(AVERAGE(Sheet!AP128,Sheet!BF128,Sheet!BV128,Sheet!CL128,Sheet!DB128), 0)</f>
        <v>4</v>
      </c>
      <c r="K128" s="4">
        <f>ROUND(AVERAGE(Sheet!AQ128,Sheet!BG128,Sheet!BW128,Sheet!CM128,Sheet!DC128), 0)</f>
        <v>3</v>
      </c>
      <c r="L128" s="4">
        <f>ROUND(AVERAGE(Sheet!AR128,Sheet!BH128,Sheet!BX128,Sheet!CN128,Sheet!DD128), 0)</f>
        <v>4</v>
      </c>
      <c r="M128" s="4">
        <f>ROUND(AVERAGE(Sheet!AS128,Sheet!BI128,Sheet!BY128,Sheet!CO128,Sheet!DE128), 0)</f>
        <v>3</v>
      </c>
      <c r="N128" s="4">
        <f>ROUND(AVERAGE(Sheet!AT128,Sheet!BJ128,Sheet!BZ128,Sheet!CP128,Sheet!DF128), 0)</f>
        <v>4</v>
      </c>
      <c r="O128" s="4">
        <f>ROUND(AVERAGE(Sheet!AU128,Sheet!BK128,Sheet!CA128,Sheet!CQ128,Sheet!DG128), 0)</f>
        <v>3</v>
      </c>
      <c r="Q128">
        <f t="shared" si="152"/>
        <v>24</v>
      </c>
      <c r="R128">
        <f t="shared" si="153"/>
        <v>8</v>
      </c>
      <c r="S128">
        <f t="shared" si="154"/>
        <v>17</v>
      </c>
      <c r="T128">
        <f t="shared" si="155"/>
        <v>10</v>
      </c>
      <c r="V128" t="str">
        <f t="shared" si="156"/>
        <v>21-25</v>
      </c>
      <c r="W128" t="str">
        <f t="shared" si="157"/>
        <v>6-10</v>
      </c>
      <c r="X128" t="str">
        <f t="shared" si="158"/>
        <v>16-20</v>
      </c>
      <c r="Y128" t="str">
        <f t="shared" si="159"/>
        <v>6-10</v>
      </c>
    </row>
    <row r="129" spans="1:25" x14ac:dyDescent="0.3">
      <c r="A129">
        <f>ROUND(AVERAGE(Sheet!AG129,Sheet!AW129,Sheet!BM129,Sheet!CC129,Sheet!CS129), 0)</f>
        <v>5</v>
      </c>
      <c r="B129">
        <f>ROUND(AVERAGE(Sheet!AH129,Sheet!AX129,Sheet!BN129,Sheet!CD129,Sheet!CT129), 0)</f>
        <v>5</v>
      </c>
      <c r="C129">
        <f>ROUND(AVERAGE(Sheet!AI129,Sheet!AY129,Sheet!BO129,Sheet!CE129,Sheet!CU129), 0)</f>
        <v>5</v>
      </c>
      <c r="D129">
        <f>ROUND(AVERAGE(Sheet!AJ129,Sheet!AZ129,Sheet!BP129,Sheet!CF129,Sheet!CV129), 0)</f>
        <v>5</v>
      </c>
      <c r="E129" s="4">
        <f>ROUND(AVERAGE(Sheet!AK129,Sheet!BA129,Sheet!BQ129,Sheet!CG129,Sheet!CW129), 0)</f>
        <v>5</v>
      </c>
      <c r="F129" s="4">
        <f>ROUND(AVERAGE(Sheet!AL129,Sheet!BB129,Sheet!BR129,Sheet!CH129,Sheet!CX129), 0)</f>
        <v>5</v>
      </c>
      <c r="G129" s="4">
        <f>ROUND(AVERAGE(Sheet!AM129,Sheet!BC129,Sheet!BS129,Sheet!CI129,Sheet!CY129), 0)</f>
        <v>5</v>
      </c>
      <c r="H129" s="4">
        <f>ROUND(AVERAGE(Sheet!AN129,Sheet!BD129,Sheet!BT129,Sheet!CJ129,Sheet!CZ129), 0)</f>
        <v>5</v>
      </c>
      <c r="I129" s="4">
        <f>ROUND(AVERAGE(Sheet!AO129,Sheet!BE129,Sheet!BU129,Sheet!CK129,Sheet!DA129), 0)</f>
        <v>4</v>
      </c>
      <c r="J129" s="4">
        <f>ROUND(AVERAGE(Sheet!AP129,Sheet!BF129,Sheet!BV129,Sheet!CL129,Sheet!DB129), 0)</f>
        <v>4</v>
      </c>
      <c r="K129" s="4">
        <f>ROUND(AVERAGE(Sheet!AQ129,Sheet!BG129,Sheet!BW129,Sheet!CM129,Sheet!DC129), 0)</f>
        <v>4</v>
      </c>
      <c r="L129" s="4">
        <f>ROUND(AVERAGE(Sheet!AR129,Sheet!BH129,Sheet!BX129,Sheet!CN129,Sheet!DD129), 0)</f>
        <v>5</v>
      </c>
      <c r="M129" s="4">
        <f>ROUND(AVERAGE(Sheet!AS129,Sheet!BI129,Sheet!BY129,Sheet!CO129,Sheet!DE129), 0)</f>
        <v>4</v>
      </c>
      <c r="N129" s="4">
        <f>ROUND(AVERAGE(Sheet!AT129,Sheet!BJ129,Sheet!BZ129,Sheet!CP129,Sheet!DF129), 0)</f>
        <v>4</v>
      </c>
      <c r="O129" s="4">
        <f>ROUND(AVERAGE(Sheet!AU129,Sheet!BK129,Sheet!CA129,Sheet!CQ129,Sheet!DG129), 0)</f>
        <v>5</v>
      </c>
      <c r="Q129">
        <f t="shared" si="152"/>
        <v>25</v>
      </c>
      <c r="R129">
        <f t="shared" si="153"/>
        <v>10</v>
      </c>
      <c r="S129">
        <f t="shared" si="154"/>
        <v>22</v>
      </c>
      <c r="T129">
        <f t="shared" si="155"/>
        <v>13</v>
      </c>
      <c r="V129" t="str">
        <f t="shared" si="156"/>
        <v>21-25</v>
      </c>
      <c r="W129" t="str">
        <f t="shared" si="157"/>
        <v>6-10</v>
      </c>
      <c r="X129" t="str">
        <f t="shared" si="158"/>
        <v>21-25</v>
      </c>
      <c r="Y129" t="str">
        <f t="shared" si="159"/>
        <v>11-15</v>
      </c>
    </row>
    <row r="130" spans="1:25" hidden="1" x14ac:dyDescent="0.3"/>
    <row r="131" spans="1:25" x14ac:dyDescent="0.3">
      <c r="A131">
        <f>ROUND(AVERAGE(Sheet!AG131,Sheet!AW131,Sheet!BM131,Sheet!CC131,Sheet!CS131), 0)</f>
        <v>3</v>
      </c>
      <c r="B131">
        <f>ROUND(AVERAGE(Sheet!AH131,Sheet!AX131,Sheet!BN131,Sheet!CD131,Sheet!CT131), 0)</f>
        <v>5</v>
      </c>
      <c r="C131">
        <f>ROUND(AVERAGE(Sheet!AI131,Sheet!AY131,Sheet!BO131,Sheet!CE131,Sheet!CU131), 0)</f>
        <v>5</v>
      </c>
      <c r="D131">
        <f>ROUND(AVERAGE(Sheet!AJ131,Sheet!AZ131,Sheet!BP131,Sheet!CF131,Sheet!CV131), 0)</f>
        <v>5</v>
      </c>
      <c r="E131" s="4">
        <f>ROUND(AVERAGE(Sheet!AK131,Sheet!BA131,Sheet!BQ131,Sheet!CG131,Sheet!CW131), 0)</f>
        <v>4</v>
      </c>
      <c r="F131" s="4">
        <f>ROUND(AVERAGE(Sheet!AL131,Sheet!BB131,Sheet!BR131,Sheet!CH131,Sheet!CX131), 0)</f>
        <v>5</v>
      </c>
      <c r="G131" s="4">
        <f>ROUND(AVERAGE(Sheet!AM131,Sheet!BC131,Sheet!BS131,Sheet!CI131,Sheet!CY131), 0)</f>
        <v>3</v>
      </c>
      <c r="H131" s="4">
        <f>ROUND(AVERAGE(Sheet!AN131,Sheet!BD131,Sheet!BT131,Sheet!CJ131,Sheet!CZ131), 0)</f>
        <v>5</v>
      </c>
      <c r="I131" s="4">
        <f>ROUND(AVERAGE(Sheet!AO131,Sheet!BE131,Sheet!BU131,Sheet!CK131,Sheet!DA131), 0)</f>
        <v>5</v>
      </c>
      <c r="J131" s="4">
        <f>ROUND(AVERAGE(Sheet!AP131,Sheet!BF131,Sheet!BV131,Sheet!CL131,Sheet!DB131), 0)</f>
        <v>5</v>
      </c>
      <c r="K131" s="4">
        <f>ROUND(AVERAGE(Sheet!AQ131,Sheet!BG131,Sheet!BW131,Sheet!CM131,Sheet!DC131), 0)</f>
        <v>5</v>
      </c>
      <c r="L131" s="4">
        <f>ROUND(AVERAGE(Sheet!AR131,Sheet!BH131,Sheet!BX131,Sheet!CN131,Sheet!DD131), 0)</f>
        <v>5</v>
      </c>
      <c r="M131" s="4">
        <f>ROUND(AVERAGE(Sheet!AS131,Sheet!BI131,Sheet!BY131,Sheet!CO131,Sheet!DE131), 0)</f>
        <v>4</v>
      </c>
      <c r="N131" s="4">
        <f>ROUND(AVERAGE(Sheet!AT131,Sheet!BJ131,Sheet!BZ131,Sheet!CP131,Sheet!DF131), 0)</f>
        <v>5</v>
      </c>
      <c r="O131" s="4">
        <f>ROUND(AVERAGE(Sheet!AU131,Sheet!BK131,Sheet!CA131,Sheet!CQ131,Sheet!DG131), 0)</f>
        <v>3</v>
      </c>
      <c r="Q131">
        <f>SUM(A131:E131)</f>
        <v>22</v>
      </c>
      <c r="R131">
        <f>SUM(F131:G131)</f>
        <v>8</v>
      </c>
      <c r="S131">
        <f>SUM(H131:L131)</f>
        <v>25</v>
      </c>
      <c r="T131">
        <f>SUM(M131:O131)</f>
        <v>12</v>
      </c>
      <c r="V131" t="str">
        <f>_xlfn.IFS(Q131&lt;=5, "1-5", Q131&lt;=10, "6-10", Q131&lt;=15, "11-15", Q131&lt;=20, "16-20", Q131&lt;=25, "21-25")</f>
        <v>21-25</v>
      </c>
      <c r="W131" t="str">
        <f t="shared" ref="W131" si="160">_xlfn.IFS(R131&lt;=5, "1-5", R131&lt;=10, "6-10", R131&lt;=15, "11-15", R131&lt;=20, "16-20", R131&lt;=25, "21-25")</f>
        <v>6-10</v>
      </c>
      <c r="X131" t="str">
        <f t="shared" ref="X131" si="161">_xlfn.IFS(S131&lt;=5, "1-5", S131&lt;=10, "6-10", S131&lt;=15, "11-15", S131&lt;=20, "16-20", S131&lt;=25, "21-25")</f>
        <v>21-25</v>
      </c>
      <c r="Y131" t="str">
        <f t="shared" ref="Y131" si="162">_xlfn.IFS(T131&lt;=5, "1-5", T131&lt;=10, "6-10", T131&lt;=15, "11-15", T131&lt;=20, "16-20", T131&lt;=25, "21-25")</f>
        <v>11-15</v>
      </c>
    </row>
    <row r="132" spans="1:25" hidden="1" x14ac:dyDescent="0.3"/>
    <row r="133" spans="1:25" x14ac:dyDescent="0.3">
      <c r="A133">
        <f>ROUND(AVERAGE(Sheet!AG133,Sheet!AW133,Sheet!BM133,Sheet!CC133,Sheet!CS133), 0)</f>
        <v>4</v>
      </c>
      <c r="B133">
        <f>ROUND(AVERAGE(Sheet!AH133,Sheet!AX133,Sheet!BN133,Sheet!CD133,Sheet!CT133), 0)</f>
        <v>5</v>
      </c>
      <c r="C133">
        <f>ROUND(AVERAGE(Sheet!AI133,Sheet!AY133,Sheet!BO133,Sheet!CE133,Sheet!CU133), 0)</f>
        <v>5</v>
      </c>
      <c r="D133">
        <f>ROUND(AVERAGE(Sheet!AJ133,Sheet!AZ133,Sheet!BP133,Sheet!CF133,Sheet!CV133), 0)</f>
        <v>5</v>
      </c>
      <c r="E133" s="4">
        <f>ROUND(AVERAGE(Sheet!AK133,Sheet!BA133,Sheet!BQ133,Sheet!CG133,Sheet!CW133), 0)</f>
        <v>5</v>
      </c>
      <c r="F133" s="4">
        <f>ROUND(AVERAGE(Sheet!AL133,Sheet!BB133,Sheet!BR133,Sheet!CH133,Sheet!CX133), 0)</f>
        <v>4</v>
      </c>
      <c r="G133" s="4">
        <f>ROUND(AVERAGE(Sheet!AM133,Sheet!BC133,Sheet!BS133,Sheet!CI133,Sheet!CY133), 0)</f>
        <v>4</v>
      </c>
      <c r="H133" s="4">
        <f>ROUND(AVERAGE(Sheet!AN133,Sheet!BD133,Sheet!BT133,Sheet!CJ133,Sheet!CZ133), 0)</f>
        <v>5</v>
      </c>
      <c r="I133" s="4">
        <f>ROUND(AVERAGE(Sheet!AO133,Sheet!BE133,Sheet!BU133,Sheet!CK133,Sheet!DA133), 0)</f>
        <v>5</v>
      </c>
      <c r="J133" s="4">
        <f>ROUND(AVERAGE(Sheet!AP133,Sheet!BF133,Sheet!BV133,Sheet!CL133,Sheet!DB133), 0)</f>
        <v>5</v>
      </c>
      <c r="K133" s="4">
        <f>ROUND(AVERAGE(Sheet!AQ133,Sheet!BG133,Sheet!BW133,Sheet!CM133,Sheet!DC133), 0)</f>
        <v>5</v>
      </c>
      <c r="L133" s="4">
        <f>ROUND(AVERAGE(Sheet!AR133,Sheet!BH133,Sheet!BX133,Sheet!CN133,Sheet!DD133), 0)</f>
        <v>5</v>
      </c>
      <c r="M133" s="4">
        <f>ROUND(AVERAGE(Sheet!AS133,Sheet!BI133,Sheet!BY133,Sheet!CO133,Sheet!DE133), 0)</f>
        <v>4</v>
      </c>
      <c r="N133" s="4">
        <f>ROUND(AVERAGE(Sheet!AT133,Sheet!BJ133,Sheet!BZ133,Sheet!CP133,Sheet!DF133), 0)</f>
        <v>5</v>
      </c>
      <c r="O133" s="4">
        <f>ROUND(AVERAGE(Sheet!AU133,Sheet!BK133,Sheet!CA133,Sheet!CQ133,Sheet!DG133), 0)</f>
        <v>3</v>
      </c>
      <c r="Q133">
        <f t="shared" ref="Q133:Q134" si="163">SUM(A133:E133)</f>
        <v>24</v>
      </c>
      <c r="R133">
        <f t="shared" ref="R133:R134" si="164">SUM(F133:G133)</f>
        <v>8</v>
      </c>
      <c r="S133">
        <f t="shared" ref="S133:S134" si="165">SUM(H133:L133)</f>
        <v>25</v>
      </c>
      <c r="T133">
        <f t="shared" ref="T133:T134" si="166">SUM(M133:O133)</f>
        <v>12</v>
      </c>
      <c r="V133" t="str">
        <f t="shared" ref="V133:V134" si="167">_xlfn.IFS(Q133&lt;=5, "1-5", Q133&lt;=10, "6-10", Q133&lt;=15, "11-15", Q133&lt;=20, "16-20", Q133&lt;=25, "21-25")</f>
        <v>21-25</v>
      </c>
      <c r="W133" t="str">
        <f t="shared" ref="W133:W134" si="168">_xlfn.IFS(R133&lt;=5, "1-5", R133&lt;=10, "6-10", R133&lt;=15, "11-15", R133&lt;=20, "16-20", R133&lt;=25, "21-25")</f>
        <v>6-10</v>
      </c>
      <c r="X133" t="str">
        <f t="shared" ref="X133:X134" si="169">_xlfn.IFS(S133&lt;=5, "1-5", S133&lt;=10, "6-10", S133&lt;=15, "11-15", S133&lt;=20, "16-20", S133&lt;=25, "21-25")</f>
        <v>21-25</v>
      </c>
      <c r="Y133" t="str">
        <f t="shared" ref="Y133:Y134" si="170">_xlfn.IFS(T133&lt;=5, "1-5", T133&lt;=10, "6-10", T133&lt;=15, "11-15", T133&lt;=20, "16-20", T133&lt;=25, "21-25")</f>
        <v>11-15</v>
      </c>
    </row>
    <row r="134" spans="1:25" x14ac:dyDescent="0.3">
      <c r="A134">
        <f>ROUND(AVERAGE(Sheet!AG134,Sheet!AW134,Sheet!BM134,Sheet!CC134,Sheet!CS134), 0)</f>
        <v>2</v>
      </c>
      <c r="B134">
        <f>ROUND(AVERAGE(Sheet!AH134,Sheet!AX134,Sheet!BN134,Sheet!CD134,Sheet!CT134), 0)</f>
        <v>5</v>
      </c>
      <c r="C134">
        <f>ROUND(AVERAGE(Sheet!AI134,Sheet!AY134,Sheet!BO134,Sheet!CE134,Sheet!CU134), 0)</f>
        <v>5</v>
      </c>
      <c r="D134">
        <f>ROUND(AVERAGE(Sheet!AJ134,Sheet!AZ134,Sheet!BP134,Sheet!CF134,Sheet!CV134), 0)</f>
        <v>5</v>
      </c>
      <c r="E134" s="4">
        <f>ROUND(AVERAGE(Sheet!AK134,Sheet!BA134,Sheet!BQ134,Sheet!CG134,Sheet!CW134), 0)</f>
        <v>4</v>
      </c>
      <c r="F134" s="4">
        <f>ROUND(AVERAGE(Sheet!AL134,Sheet!BB134,Sheet!BR134,Sheet!CH134,Sheet!CX134), 0)</f>
        <v>4</v>
      </c>
      <c r="G134" s="4">
        <f>ROUND(AVERAGE(Sheet!AM134,Sheet!BC134,Sheet!BS134,Sheet!CI134,Sheet!CY134), 0)</f>
        <v>4</v>
      </c>
      <c r="H134" s="4">
        <f>ROUND(AVERAGE(Sheet!AN134,Sheet!BD134,Sheet!BT134,Sheet!CJ134,Sheet!CZ134), 0)</f>
        <v>3</v>
      </c>
      <c r="I134" s="4">
        <f>ROUND(AVERAGE(Sheet!AO134,Sheet!BE134,Sheet!BU134,Sheet!CK134,Sheet!DA134), 0)</f>
        <v>5</v>
      </c>
      <c r="J134" s="4">
        <f>ROUND(AVERAGE(Sheet!AP134,Sheet!BF134,Sheet!BV134,Sheet!CL134,Sheet!DB134), 0)</f>
        <v>5</v>
      </c>
      <c r="K134" s="4">
        <f>ROUND(AVERAGE(Sheet!AQ134,Sheet!BG134,Sheet!BW134,Sheet!CM134,Sheet!DC134), 0)</f>
        <v>4</v>
      </c>
      <c r="L134" s="4">
        <f>ROUND(AVERAGE(Sheet!AR134,Sheet!BH134,Sheet!BX134,Sheet!CN134,Sheet!DD134), 0)</f>
        <v>5</v>
      </c>
      <c r="M134" s="4">
        <f>ROUND(AVERAGE(Sheet!AS134,Sheet!BI134,Sheet!BY134,Sheet!CO134,Sheet!DE134), 0)</f>
        <v>4</v>
      </c>
      <c r="N134" s="4">
        <f>ROUND(AVERAGE(Sheet!AT134,Sheet!BJ134,Sheet!BZ134,Sheet!CP134,Sheet!DF134), 0)</f>
        <v>5</v>
      </c>
      <c r="O134" s="4">
        <f>ROUND(AVERAGE(Sheet!AU134,Sheet!BK134,Sheet!CA134,Sheet!CQ134,Sheet!DG134), 0)</f>
        <v>3</v>
      </c>
      <c r="Q134">
        <f t="shared" si="163"/>
        <v>21</v>
      </c>
      <c r="R134">
        <f t="shared" si="164"/>
        <v>8</v>
      </c>
      <c r="S134">
        <f t="shared" si="165"/>
        <v>22</v>
      </c>
      <c r="T134">
        <f t="shared" si="166"/>
        <v>12</v>
      </c>
      <c r="V134" t="str">
        <f t="shared" si="167"/>
        <v>21-25</v>
      </c>
      <c r="W134" t="str">
        <f t="shared" si="168"/>
        <v>6-10</v>
      </c>
      <c r="X134" t="str">
        <f t="shared" si="169"/>
        <v>21-25</v>
      </c>
      <c r="Y134" t="str">
        <f t="shared" si="170"/>
        <v>11-15</v>
      </c>
    </row>
    <row r="135" spans="1:25" hidden="1" x14ac:dyDescent="0.3"/>
    <row r="136" spans="1:25" x14ac:dyDescent="0.3">
      <c r="A136">
        <f>ROUND(AVERAGE(Sheet!AG136,Sheet!AW136,Sheet!BM136,Sheet!CC136,Sheet!CS136), 0)</f>
        <v>1</v>
      </c>
      <c r="B136">
        <f>ROUND(AVERAGE(Sheet!AH136,Sheet!AX136,Sheet!BN136,Sheet!CD136,Sheet!CT136), 0)</f>
        <v>3</v>
      </c>
      <c r="C136">
        <f>ROUND(AVERAGE(Sheet!AI136,Sheet!AY136,Sheet!BO136,Sheet!CE136,Sheet!CU136), 0)</f>
        <v>5</v>
      </c>
      <c r="D136">
        <f>ROUND(AVERAGE(Sheet!AJ136,Sheet!AZ136,Sheet!BP136,Sheet!CF136,Sheet!CV136), 0)</f>
        <v>5</v>
      </c>
      <c r="E136" s="4">
        <f>ROUND(AVERAGE(Sheet!AK136,Sheet!BA136,Sheet!BQ136,Sheet!CG136,Sheet!CW136), 0)</f>
        <v>5</v>
      </c>
      <c r="F136" s="4">
        <f>ROUND(AVERAGE(Sheet!AL136,Sheet!BB136,Sheet!BR136,Sheet!CH136,Sheet!CX136), 0)</f>
        <v>1</v>
      </c>
      <c r="G136" s="4">
        <f>ROUND(AVERAGE(Sheet!AM136,Sheet!BC136,Sheet!BS136,Sheet!CI136,Sheet!CY136), 0)</f>
        <v>1</v>
      </c>
      <c r="H136" s="4">
        <f>ROUND(AVERAGE(Sheet!AN136,Sheet!BD136,Sheet!BT136,Sheet!CJ136,Sheet!CZ136), 0)</f>
        <v>1</v>
      </c>
      <c r="I136" s="4">
        <f>ROUND(AVERAGE(Sheet!AO136,Sheet!BE136,Sheet!BU136,Sheet!CK136,Sheet!DA136), 0)</f>
        <v>5</v>
      </c>
      <c r="J136" s="4">
        <f>ROUND(AVERAGE(Sheet!AP136,Sheet!BF136,Sheet!BV136,Sheet!CL136,Sheet!DB136), 0)</f>
        <v>1</v>
      </c>
      <c r="K136" s="4">
        <f>ROUND(AVERAGE(Sheet!AQ136,Sheet!BG136,Sheet!BW136,Sheet!CM136,Sheet!DC136), 0)</f>
        <v>1</v>
      </c>
      <c r="L136" s="4">
        <f>ROUND(AVERAGE(Sheet!AR136,Sheet!BH136,Sheet!BX136,Sheet!CN136,Sheet!DD136), 0)</f>
        <v>1</v>
      </c>
      <c r="M136" s="4">
        <f>ROUND(AVERAGE(Sheet!AS136,Sheet!BI136,Sheet!BY136,Sheet!CO136,Sheet!DE136), 0)</f>
        <v>3</v>
      </c>
      <c r="N136" s="4">
        <f>ROUND(AVERAGE(Sheet!AT136,Sheet!BJ136,Sheet!BZ136,Sheet!CP136,Sheet!DF136), 0)</f>
        <v>3</v>
      </c>
      <c r="O136" s="4">
        <f>ROUND(AVERAGE(Sheet!AU136,Sheet!BK136,Sheet!CA136,Sheet!CQ136,Sheet!DG136), 0)</f>
        <v>3</v>
      </c>
      <c r="Q136">
        <f>SUM(A136:E136)</f>
        <v>19</v>
      </c>
      <c r="R136">
        <f>SUM(F136:G136)</f>
        <v>2</v>
      </c>
      <c r="S136">
        <f>SUM(H136:L136)</f>
        <v>9</v>
      </c>
      <c r="T136">
        <f>SUM(M136:O136)</f>
        <v>9</v>
      </c>
      <c r="V136" t="str">
        <f>_xlfn.IFS(Q136&lt;=5, "1-5", Q136&lt;=10, "6-10", Q136&lt;=15, "11-15", Q136&lt;=20, "16-20", Q136&lt;=25, "21-25")</f>
        <v>16-20</v>
      </c>
      <c r="W136" t="str">
        <f t="shared" ref="W136" si="171">_xlfn.IFS(R136&lt;=5, "1-5", R136&lt;=10, "6-10", R136&lt;=15, "11-15", R136&lt;=20, "16-20", R136&lt;=25, "21-25")</f>
        <v>1-5</v>
      </c>
      <c r="X136" t="str">
        <f t="shared" ref="X136" si="172">_xlfn.IFS(S136&lt;=5, "1-5", S136&lt;=10, "6-10", S136&lt;=15, "11-15", S136&lt;=20, "16-20", S136&lt;=25, "21-25")</f>
        <v>6-10</v>
      </c>
      <c r="Y136" t="str">
        <f t="shared" ref="Y136" si="173">_xlfn.IFS(T136&lt;=5, "1-5", T136&lt;=10, "6-10", T136&lt;=15, "11-15", T136&lt;=20, "16-20", T136&lt;=25, "21-25")</f>
        <v>6-10</v>
      </c>
    </row>
    <row r="137" spans="1:25" hidden="1" x14ac:dyDescent="0.3"/>
    <row r="138" spans="1:25" x14ac:dyDescent="0.3">
      <c r="A138">
        <f>ROUND(AVERAGE(Sheet!AG138,Sheet!AW138,Sheet!BM138,Sheet!CC138,Sheet!CS138), 0)</f>
        <v>4</v>
      </c>
      <c r="B138">
        <f>ROUND(AVERAGE(Sheet!AH138,Sheet!AX138,Sheet!BN138,Sheet!CD138,Sheet!CT138), 0)</f>
        <v>4</v>
      </c>
      <c r="C138">
        <f>ROUND(AVERAGE(Sheet!AI138,Sheet!AY138,Sheet!BO138,Sheet!CE138,Sheet!CU138), 0)</f>
        <v>5</v>
      </c>
      <c r="D138">
        <f>ROUND(AVERAGE(Sheet!AJ138,Sheet!AZ138,Sheet!BP138,Sheet!CF138,Sheet!CV138), 0)</f>
        <v>4</v>
      </c>
      <c r="E138" s="4">
        <f>ROUND(AVERAGE(Sheet!AK138,Sheet!BA138,Sheet!BQ138,Sheet!CG138,Sheet!CW138), 0)</f>
        <v>3</v>
      </c>
      <c r="F138" s="4">
        <f>ROUND(AVERAGE(Sheet!AL138,Sheet!BB138,Sheet!BR138,Sheet!CH138,Sheet!CX138), 0)</f>
        <v>4</v>
      </c>
      <c r="G138" s="4">
        <f>ROUND(AVERAGE(Sheet!AM138,Sheet!BC138,Sheet!BS138,Sheet!CI138,Sheet!CY138), 0)</f>
        <v>3</v>
      </c>
      <c r="H138" s="4">
        <f>ROUND(AVERAGE(Sheet!AN138,Sheet!BD138,Sheet!BT138,Sheet!CJ138,Sheet!CZ138), 0)</f>
        <v>1</v>
      </c>
      <c r="I138" s="4">
        <f>ROUND(AVERAGE(Sheet!AO138,Sheet!BE138,Sheet!BU138,Sheet!CK138,Sheet!DA138), 0)</f>
        <v>1</v>
      </c>
      <c r="J138" s="4">
        <f>ROUND(AVERAGE(Sheet!AP138,Sheet!BF138,Sheet!BV138,Sheet!CL138,Sheet!DB138), 0)</f>
        <v>3</v>
      </c>
      <c r="K138" s="4">
        <f>ROUND(AVERAGE(Sheet!AQ138,Sheet!BG138,Sheet!BW138,Sheet!CM138,Sheet!DC138), 0)</f>
        <v>1</v>
      </c>
      <c r="L138" s="4">
        <f>ROUND(AVERAGE(Sheet!AR138,Sheet!BH138,Sheet!BX138,Sheet!CN138,Sheet!DD138), 0)</f>
        <v>1</v>
      </c>
      <c r="M138" s="4">
        <f>ROUND(AVERAGE(Sheet!AS138,Sheet!BI138,Sheet!BY138,Sheet!CO138,Sheet!DE138), 0)</f>
        <v>2</v>
      </c>
      <c r="N138" s="4">
        <f>ROUND(AVERAGE(Sheet!AT138,Sheet!BJ138,Sheet!BZ138,Sheet!CP138,Sheet!DF138), 0)</f>
        <v>4</v>
      </c>
      <c r="O138" s="4">
        <f>ROUND(AVERAGE(Sheet!AU138,Sheet!BK138,Sheet!CA138,Sheet!CQ138,Sheet!DG138), 0)</f>
        <v>2</v>
      </c>
      <c r="Q138">
        <f t="shared" ref="Q138:Q140" si="174">SUM(A138:E138)</f>
        <v>20</v>
      </c>
      <c r="R138">
        <f t="shared" ref="R138:R140" si="175">SUM(F138:G138)</f>
        <v>7</v>
      </c>
      <c r="S138">
        <f t="shared" ref="S138:S140" si="176">SUM(H138:L138)</f>
        <v>7</v>
      </c>
      <c r="T138">
        <f t="shared" ref="T138:T140" si="177">SUM(M138:O138)</f>
        <v>8</v>
      </c>
      <c r="V138" t="str">
        <f t="shared" ref="V138:V140" si="178">_xlfn.IFS(Q138&lt;=5, "1-5", Q138&lt;=10, "6-10", Q138&lt;=15, "11-15", Q138&lt;=20, "16-20", Q138&lt;=25, "21-25")</f>
        <v>16-20</v>
      </c>
      <c r="W138" t="str">
        <f t="shared" ref="W138:W140" si="179">_xlfn.IFS(R138&lt;=5, "1-5", R138&lt;=10, "6-10", R138&lt;=15, "11-15", R138&lt;=20, "16-20", R138&lt;=25, "21-25")</f>
        <v>6-10</v>
      </c>
      <c r="X138" t="str">
        <f t="shared" ref="X138:X140" si="180">_xlfn.IFS(S138&lt;=5, "1-5", S138&lt;=10, "6-10", S138&lt;=15, "11-15", S138&lt;=20, "16-20", S138&lt;=25, "21-25")</f>
        <v>6-10</v>
      </c>
      <c r="Y138" t="str">
        <f t="shared" ref="Y138:Y140" si="181">_xlfn.IFS(T138&lt;=5, "1-5", T138&lt;=10, "6-10", T138&lt;=15, "11-15", T138&lt;=20, "16-20", T138&lt;=25, "21-25")</f>
        <v>6-10</v>
      </c>
    </row>
    <row r="139" spans="1:25" x14ac:dyDescent="0.3">
      <c r="A139">
        <f>ROUND(AVERAGE(Sheet!AG139,Sheet!AW139,Sheet!BM139,Sheet!CC139,Sheet!CS139), 0)</f>
        <v>3</v>
      </c>
      <c r="B139">
        <f>ROUND(AVERAGE(Sheet!AH139,Sheet!AX139,Sheet!BN139,Sheet!CD139,Sheet!CT139), 0)</f>
        <v>5</v>
      </c>
      <c r="C139">
        <f>ROUND(AVERAGE(Sheet!AI139,Sheet!AY139,Sheet!BO139,Sheet!CE139,Sheet!CU139), 0)</f>
        <v>5</v>
      </c>
      <c r="D139">
        <f>ROUND(AVERAGE(Sheet!AJ139,Sheet!AZ139,Sheet!BP139,Sheet!CF139,Sheet!CV139), 0)</f>
        <v>4</v>
      </c>
      <c r="E139" s="4">
        <f>ROUND(AVERAGE(Sheet!AK139,Sheet!BA139,Sheet!BQ139,Sheet!CG139,Sheet!CW139), 0)</f>
        <v>5</v>
      </c>
      <c r="F139" s="4">
        <f>ROUND(AVERAGE(Sheet!AL139,Sheet!BB139,Sheet!BR139,Sheet!CH139,Sheet!CX139), 0)</f>
        <v>4</v>
      </c>
      <c r="G139" s="4">
        <f>ROUND(AVERAGE(Sheet!AM139,Sheet!BC139,Sheet!BS139,Sheet!CI139,Sheet!CY139), 0)</f>
        <v>5</v>
      </c>
      <c r="H139" s="4">
        <f>ROUND(AVERAGE(Sheet!AN139,Sheet!BD139,Sheet!BT139,Sheet!CJ139,Sheet!CZ139), 0)</f>
        <v>3</v>
      </c>
      <c r="I139" s="4">
        <f>ROUND(AVERAGE(Sheet!AO139,Sheet!BE139,Sheet!BU139,Sheet!CK139,Sheet!DA139), 0)</f>
        <v>4</v>
      </c>
      <c r="J139" s="4">
        <f>ROUND(AVERAGE(Sheet!AP139,Sheet!BF139,Sheet!BV139,Sheet!CL139,Sheet!DB139), 0)</f>
        <v>4</v>
      </c>
      <c r="K139" s="4">
        <f>ROUND(AVERAGE(Sheet!AQ139,Sheet!BG139,Sheet!BW139,Sheet!CM139,Sheet!DC139), 0)</f>
        <v>4</v>
      </c>
      <c r="L139" s="4">
        <f>ROUND(AVERAGE(Sheet!AR139,Sheet!BH139,Sheet!BX139,Sheet!CN139,Sheet!DD139), 0)</f>
        <v>5</v>
      </c>
      <c r="M139" s="4">
        <f>ROUND(AVERAGE(Sheet!AS139,Sheet!BI139,Sheet!BY139,Sheet!CO139,Sheet!DE139), 0)</f>
        <v>4</v>
      </c>
      <c r="N139" s="4">
        <f>ROUND(AVERAGE(Sheet!AT139,Sheet!BJ139,Sheet!BZ139,Sheet!CP139,Sheet!DF139), 0)</f>
        <v>4</v>
      </c>
      <c r="O139" s="4">
        <f>ROUND(AVERAGE(Sheet!AU139,Sheet!BK139,Sheet!CA139,Sheet!CQ139,Sheet!DG139), 0)</f>
        <v>4</v>
      </c>
      <c r="Q139">
        <f t="shared" si="174"/>
        <v>22</v>
      </c>
      <c r="R139">
        <f t="shared" si="175"/>
        <v>9</v>
      </c>
      <c r="S139">
        <f t="shared" si="176"/>
        <v>20</v>
      </c>
      <c r="T139">
        <f t="shared" si="177"/>
        <v>12</v>
      </c>
      <c r="V139" t="str">
        <f t="shared" si="178"/>
        <v>21-25</v>
      </c>
      <c r="W139" t="str">
        <f t="shared" si="179"/>
        <v>6-10</v>
      </c>
      <c r="X139" t="str">
        <f t="shared" si="180"/>
        <v>16-20</v>
      </c>
      <c r="Y139" t="str">
        <f t="shared" si="181"/>
        <v>11-15</v>
      </c>
    </row>
    <row r="140" spans="1:25" x14ac:dyDescent="0.3">
      <c r="A140">
        <f>ROUND(AVERAGE(Sheet!AG140,Sheet!AW140,Sheet!BM140,Sheet!CC140,Sheet!CS140), 0)</f>
        <v>3</v>
      </c>
      <c r="B140">
        <f>ROUND(AVERAGE(Sheet!AH140,Sheet!AX140,Sheet!BN140,Sheet!CD140,Sheet!CT140), 0)</f>
        <v>4</v>
      </c>
      <c r="C140">
        <f>ROUND(AVERAGE(Sheet!AI140,Sheet!AY140,Sheet!BO140,Sheet!CE140,Sheet!CU140), 0)</f>
        <v>4</v>
      </c>
      <c r="D140">
        <f>ROUND(AVERAGE(Sheet!AJ140,Sheet!AZ140,Sheet!BP140,Sheet!CF140,Sheet!CV140), 0)</f>
        <v>4</v>
      </c>
      <c r="E140" s="4">
        <f>ROUND(AVERAGE(Sheet!AK140,Sheet!BA140,Sheet!BQ140,Sheet!CG140,Sheet!CW140), 0)</f>
        <v>4</v>
      </c>
      <c r="F140" s="4">
        <f>ROUND(AVERAGE(Sheet!AL140,Sheet!BB140,Sheet!BR140,Sheet!CH140,Sheet!CX140), 0)</f>
        <v>3</v>
      </c>
      <c r="G140" s="4">
        <f>ROUND(AVERAGE(Sheet!AM140,Sheet!BC140,Sheet!BS140,Sheet!CI140,Sheet!CY140), 0)</f>
        <v>3</v>
      </c>
      <c r="H140" s="4">
        <f>ROUND(AVERAGE(Sheet!AN140,Sheet!BD140,Sheet!BT140,Sheet!CJ140,Sheet!CZ140), 0)</f>
        <v>4</v>
      </c>
      <c r="I140" s="4">
        <f>ROUND(AVERAGE(Sheet!AO140,Sheet!BE140,Sheet!BU140,Sheet!CK140,Sheet!DA140), 0)</f>
        <v>4</v>
      </c>
      <c r="J140" s="4">
        <f>ROUND(AVERAGE(Sheet!AP140,Sheet!BF140,Sheet!BV140,Sheet!CL140,Sheet!DB140), 0)</f>
        <v>4</v>
      </c>
      <c r="K140" s="4">
        <f>ROUND(AVERAGE(Sheet!AQ140,Sheet!BG140,Sheet!BW140,Sheet!CM140,Sheet!DC140), 0)</f>
        <v>4</v>
      </c>
      <c r="L140" s="4">
        <f>ROUND(AVERAGE(Sheet!AR140,Sheet!BH140,Sheet!BX140,Sheet!CN140,Sheet!DD140), 0)</f>
        <v>4</v>
      </c>
      <c r="M140" s="4">
        <f>ROUND(AVERAGE(Sheet!AS140,Sheet!BI140,Sheet!BY140,Sheet!CO140,Sheet!DE140), 0)</f>
        <v>3</v>
      </c>
      <c r="N140" s="4">
        <f>ROUND(AVERAGE(Sheet!AT140,Sheet!BJ140,Sheet!BZ140,Sheet!CP140,Sheet!DF140), 0)</f>
        <v>3</v>
      </c>
      <c r="O140" s="4">
        <f>ROUND(AVERAGE(Sheet!AU140,Sheet!BK140,Sheet!CA140,Sheet!CQ140,Sheet!DG140), 0)</f>
        <v>4</v>
      </c>
      <c r="Q140">
        <f t="shared" si="174"/>
        <v>19</v>
      </c>
      <c r="R140">
        <f t="shared" si="175"/>
        <v>6</v>
      </c>
      <c r="S140">
        <f t="shared" si="176"/>
        <v>20</v>
      </c>
      <c r="T140">
        <f t="shared" si="177"/>
        <v>10</v>
      </c>
      <c r="V140" t="str">
        <f t="shared" si="178"/>
        <v>16-20</v>
      </c>
      <c r="W140" t="str">
        <f t="shared" si="179"/>
        <v>6-10</v>
      </c>
      <c r="X140" t="str">
        <f t="shared" si="180"/>
        <v>16-20</v>
      </c>
      <c r="Y140" t="str">
        <f t="shared" si="181"/>
        <v>6-10</v>
      </c>
    </row>
    <row r="141" spans="1:25" hidden="1" x14ac:dyDescent="0.3"/>
    <row r="142" spans="1:25" x14ac:dyDescent="0.3">
      <c r="A142">
        <f>ROUND(AVERAGE(Sheet!AG142,Sheet!AW142,Sheet!BM142,Sheet!CC142,Sheet!CS142), 0)</f>
        <v>5</v>
      </c>
      <c r="B142">
        <f>ROUND(AVERAGE(Sheet!AH142,Sheet!AX142,Sheet!BN142,Sheet!CD142,Sheet!CT142), 0)</f>
        <v>5</v>
      </c>
      <c r="C142">
        <f>ROUND(AVERAGE(Sheet!AI142,Sheet!AY142,Sheet!BO142,Sheet!CE142,Sheet!CU142), 0)</f>
        <v>5</v>
      </c>
      <c r="D142">
        <f>ROUND(AVERAGE(Sheet!AJ142,Sheet!AZ142,Sheet!BP142,Sheet!CF142,Sheet!CV142), 0)</f>
        <v>5</v>
      </c>
      <c r="E142" s="4">
        <f>ROUND(AVERAGE(Sheet!AK142,Sheet!BA142,Sheet!BQ142,Sheet!CG142,Sheet!CW142), 0)</f>
        <v>4</v>
      </c>
      <c r="F142" s="4">
        <f>ROUND(AVERAGE(Sheet!AL142,Sheet!BB142,Sheet!BR142,Sheet!CH142,Sheet!CX142), 0)</f>
        <v>4</v>
      </c>
      <c r="G142" s="4">
        <f>ROUND(AVERAGE(Sheet!AM142,Sheet!BC142,Sheet!BS142,Sheet!CI142,Sheet!CY142), 0)</f>
        <v>4</v>
      </c>
      <c r="H142" s="4">
        <f>ROUND(AVERAGE(Sheet!AN142,Sheet!BD142,Sheet!BT142,Sheet!CJ142,Sheet!CZ142), 0)</f>
        <v>4</v>
      </c>
      <c r="I142" s="4">
        <f>ROUND(AVERAGE(Sheet!AO142,Sheet!BE142,Sheet!BU142,Sheet!CK142,Sheet!DA142), 0)</f>
        <v>4</v>
      </c>
      <c r="J142" s="4">
        <f>ROUND(AVERAGE(Sheet!AP142,Sheet!BF142,Sheet!BV142,Sheet!CL142,Sheet!DB142), 0)</f>
        <v>3</v>
      </c>
      <c r="K142" s="4">
        <f>ROUND(AVERAGE(Sheet!AQ142,Sheet!BG142,Sheet!BW142,Sheet!CM142,Sheet!DC142), 0)</f>
        <v>3</v>
      </c>
      <c r="L142" s="4">
        <f>ROUND(AVERAGE(Sheet!AR142,Sheet!BH142,Sheet!BX142,Sheet!CN142,Sheet!DD142), 0)</f>
        <v>4</v>
      </c>
      <c r="M142" s="4">
        <f>ROUND(AVERAGE(Sheet!AS142,Sheet!BI142,Sheet!BY142,Sheet!CO142,Sheet!DE142), 0)</f>
        <v>3</v>
      </c>
      <c r="N142" s="4">
        <f>ROUND(AVERAGE(Sheet!AT142,Sheet!BJ142,Sheet!BZ142,Sheet!CP142,Sheet!DF142), 0)</f>
        <v>5</v>
      </c>
      <c r="O142" s="4">
        <f>ROUND(AVERAGE(Sheet!AU142,Sheet!BK142,Sheet!CA142,Sheet!CQ142,Sheet!DG142), 0)</f>
        <v>3</v>
      </c>
      <c r="Q142">
        <f t="shared" ref="Q142:Q143" si="182">SUM(A142:E142)</f>
        <v>24</v>
      </c>
      <c r="R142">
        <f t="shared" ref="R142:R143" si="183">SUM(F142:G142)</f>
        <v>8</v>
      </c>
      <c r="S142">
        <f t="shared" ref="S142:S143" si="184">SUM(H142:L142)</f>
        <v>18</v>
      </c>
      <c r="T142">
        <f t="shared" ref="T142:T143" si="185">SUM(M142:O142)</f>
        <v>11</v>
      </c>
      <c r="V142" t="str">
        <f t="shared" ref="V142:V143" si="186">_xlfn.IFS(Q142&lt;=5, "1-5", Q142&lt;=10, "6-10", Q142&lt;=15, "11-15", Q142&lt;=20, "16-20", Q142&lt;=25, "21-25")</f>
        <v>21-25</v>
      </c>
      <c r="W142" t="str">
        <f t="shared" ref="W142:W143" si="187">_xlfn.IFS(R142&lt;=5, "1-5", R142&lt;=10, "6-10", R142&lt;=15, "11-15", R142&lt;=20, "16-20", R142&lt;=25, "21-25")</f>
        <v>6-10</v>
      </c>
      <c r="X142" t="str">
        <f t="shared" ref="X142:X143" si="188">_xlfn.IFS(S142&lt;=5, "1-5", S142&lt;=10, "6-10", S142&lt;=15, "11-15", S142&lt;=20, "16-20", S142&lt;=25, "21-25")</f>
        <v>16-20</v>
      </c>
      <c r="Y142" t="str">
        <f t="shared" ref="Y142:Y143" si="189">_xlfn.IFS(T142&lt;=5, "1-5", T142&lt;=10, "6-10", T142&lt;=15, "11-15", T142&lt;=20, "16-20", T142&lt;=25, "21-25")</f>
        <v>11-15</v>
      </c>
    </row>
    <row r="143" spans="1:25" x14ac:dyDescent="0.3">
      <c r="A143">
        <f>ROUND(AVERAGE(Sheet!AG143,Sheet!AW143,Sheet!BM143,Sheet!CC143,Sheet!CS143), 0)</f>
        <v>1</v>
      </c>
      <c r="B143">
        <f>ROUND(AVERAGE(Sheet!AH143,Sheet!AX143,Sheet!BN143,Sheet!CD143,Sheet!CT143), 0)</f>
        <v>1</v>
      </c>
      <c r="C143">
        <f>ROUND(AVERAGE(Sheet!AI143,Sheet!AY143,Sheet!BO143,Sheet!CE143,Sheet!CU143), 0)</f>
        <v>3</v>
      </c>
      <c r="D143">
        <f>ROUND(AVERAGE(Sheet!AJ143,Sheet!AZ143,Sheet!BP143,Sheet!CF143,Sheet!CV143), 0)</f>
        <v>3</v>
      </c>
      <c r="E143" s="4">
        <f>ROUND(AVERAGE(Sheet!AK143,Sheet!BA143,Sheet!BQ143,Sheet!CG143,Sheet!CW143), 0)</f>
        <v>1</v>
      </c>
      <c r="F143" s="4">
        <f>ROUND(AVERAGE(Sheet!AL143,Sheet!BB143,Sheet!BR143,Sheet!CH143,Sheet!CX143), 0)</f>
        <v>4</v>
      </c>
      <c r="G143" s="4">
        <f>ROUND(AVERAGE(Sheet!AM143,Sheet!BC143,Sheet!BS143,Sheet!CI143,Sheet!CY143), 0)</f>
        <v>3</v>
      </c>
      <c r="H143" s="4">
        <f>ROUND(AVERAGE(Sheet!AN143,Sheet!BD143,Sheet!BT143,Sheet!CJ143,Sheet!CZ143), 0)</f>
        <v>1</v>
      </c>
      <c r="I143" s="4">
        <f>ROUND(AVERAGE(Sheet!AO143,Sheet!BE143,Sheet!BU143,Sheet!CK143,Sheet!DA143), 0)</f>
        <v>1</v>
      </c>
      <c r="J143" s="4">
        <f>ROUND(AVERAGE(Sheet!AP143,Sheet!BF143,Sheet!BV143,Sheet!CL143,Sheet!DB143), 0)</f>
        <v>1</v>
      </c>
      <c r="K143" s="4">
        <f>ROUND(AVERAGE(Sheet!AQ143,Sheet!BG143,Sheet!BW143,Sheet!CM143,Sheet!DC143), 0)</f>
        <v>1</v>
      </c>
      <c r="L143" s="4">
        <f>ROUND(AVERAGE(Sheet!AR143,Sheet!BH143,Sheet!BX143,Sheet!CN143,Sheet!DD143), 0)</f>
        <v>2</v>
      </c>
      <c r="M143" s="4">
        <f>ROUND(AVERAGE(Sheet!AS143,Sheet!BI143,Sheet!BY143,Sheet!CO143,Sheet!DE143), 0)</f>
        <v>2</v>
      </c>
      <c r="N143" s="4">
        <f>ROUND(AVERAGE(Sheet!AT143,Sheet!BJ143,Sheet!BZ143,Sheet!CP143,Sheet!DF143), 0)</f>
        <v>4</v>
      </c>
      <c r="O143" s="4">
        <f>ROUND(AVERAGE(Sheet!AU143,Sheet!BK143,Sheet!CA143,Sheet!CQ143,Sheet!DG143), 0)</f>
        <v>1</v>
      </c>
      <c r="Q143">
        <f t="shared" si="182"/>
        <v>9</v>
      </c>
      <c r="R143">
        <f t="shared" si="183"/>
        <v>7</v>
      </c>
      <c r="S143">
        <f t="shared" si="184"/>
        <v>6</v>
      </c>
      <c r="T143">
        <f t="shared" si="185"/>
        <v>7</v>
      </c>
      <c r="V143" t="str">
        <f t="shared" si="186"/>
        <v>6-10</v>
      </c>
      <c r="W143" t="str">
        <f t="shared" si="187"/>
        <v>6-10</v>
      </c>
      <c r="X143" t="str">
        <f t="shared" si="188"/>
        <v>6-10</v>
      </c>
      <c r="Y143" t="str">
        <f t="shared" si="189"/>
        <v>6-10</v>
      </c>
    </row>
    <row r="144" spans="1:25" hidden="1" x14ac:dyDescent="0.3"/>
    <row r="145" spans="1:25" x14ac:dyDescent="0.3">
      <c r="A145">
        <f>ROUND(AVERAGE(Sheet!AG145,Sheet!AW145,Sheet!BM145,Sheet!CC145,Sheet!CS145), 0)</f>
        <v>3</v>
      </c>
      <c r="B145">
        <f>ROUND(AVERAGE(Sheet!AH145,Sheet!AX145,Sheet!BN145,Sheet!CD145,Sheet!CT145), 0)</f>
        <v>4</v>
      </c>
      <c r="C145">
        <f>ROUND(AVERAGE(Sheet!AI145,Sheet!AY145,Sheet!BO145,Sheet!CE145,Sheet!CU145), 0)</f>
        <v>5</v>
      </c>
      <c r="D145">
        <f>ROUND(AVERAGE(Sheet!AJ145,Sheet!AZ145,Sheet!BP145,Sheet!CF145,Sheet!CV145), 0)</f>
        <v>4</v>
      </c>
      <c r="E145" s="4">
        <f>ROUND(AVERAGE(Sheet!AK145,Sheet!BA145,Sheet!BQ145,Sheet!CG145,Sheet!CW145), 0)</f>
        <v>3</v>
      </c>
      <c r="F145" s="4">
        <f>ROUND(AVERAGE(Sheet!AL145,Sheet!BB145,Sheet!BR145,Sheet!CH145,Sheet!CX145), 0)</f>
        <v>5</v>
      </c>
      <c r="G145" s="4">
        <f>ROUND(AVERAGE(Sheet!AM145,Sheet!BC145,Sheet!BS145,Sheet!CI145,Sheet!CY145), 0)</f>
        <v>5</v>
      </c>
      <c r="H145" s="4">
        <f>ROUND(AVERAGE(Sheet!AN145,Sheet!BD145,Sheet!BT145,Sheet!CJ145,Sheet!CZ145), 0)</f>
        <v>1</v>
      </c>
      <c r="I145" s="4">
        <f>ROUND(AVERAGE(Sheet!AO145,Sheet!BE145,Sheet!BU145,Sheet!CK145,Sheet!DA145), 0)</f>
        <v>4</v>
      </c>
      <c r="J145" s="4">
        <f>ROUND(AVERAGE(Sheet!AP145,Sheet!BF145,Sheet!BV145,Sheet!CL145,Sheet!DB145), 0)</f>
        <v>1</v>
      </c>
      <c r="K145" s="4">
        <f>ROUND(AVERAGE(Sheet!AQ145,Sheet!BG145,Sheet!BW145,Sheet!CM145,Sheet!DC145), 0)</f>
        <v>3</v>
      </c>
      <c r="L145" s="4">
        <f>ROUND(AVERAGE(Sheet!AR145,Sheet!BH145,Sheet!BX145,Sheet!CN145,Sheet!DD145), 0)</f>
        <v>3</v>
      </c>
      <c r="M145" s="4">
        <f>ROUND(AVERAGE(Sheet!AS145,Sheet!BI145,Sheet!BY145,Sheet!CO145,Sheet!DE145), 0)</f>
        <v>2</v>
      </c>
      <c r="N145" s="4">
        <f>ROUND(AVERAGE(Sheet!AT145,Sheet!BJ145,Sheet!BZ145,Sheet!CP145,Sheet!DF145), 0)</f>
        <v>4</v>
      </c>
      <c r="O145" s="4">
        <f>ROUND(AVERAGE(Sheet!AU145,Sheet!BK145,Sheet!CA145,Sheet!CQ145,Sheet!DG145), 0)</f>
        <v>3</v>
      </c>
      <c r="Q145">
        <f>SUM(A145:E145)</f>
        <v>19</v>
      </c>
      <c r="R145">
        <f>SUM(F145:G145)</f>
        <v>10</v>
      </c>
      <c r="S145">
        <f>SUM(H145:L145)</f>
        <v>12</v>
      </c>
      <c r="T145">
        <f>SUM(M145:O145)</f>
        <v>9</v>
      </c>
      <c r="V145" t="str">
        <f>_xlfn.IFS(Q145&lt;=5, "1-5", Q145&lt;=10, "6-10", Q145&lt;=15, "11-15", Q145&lt;=20, "16-20", Q145&lt;=25, "21-25")</f>
        <v>16-20</v>
      </c>
      <c r="W145" t="str">
        <f t="shared" ref="W145" si="190">_xlfn.IFS(R145&lt;=5, "1-5", R145&lt;=10, "6-10", R145&lt;=15, "11-15", R145&lt;=20, "16-20", R145&lt;=25, "21-25")</f>
        <v>6-10</v>
      </c>
      <c r="X145" t="str">
        <f t="shared" ref="X145" si="191">_xlfn.IFS(S145&lt;=5, "1-5", S145&lt;=10, "6-10", S145&lt;=15, "11-15", S145&lt;=20, "16-20", S145&lt;=25, "21-25")</f>
        <v>11-15</v>
      </c>
      <c r="Y145" t="str">
        <f t="shared" ref="Y145" si="192">_xlfn.IFS(T145&lt;=5, "1-5", T145&lt;=10, "6-10", T145&lt;=15, "11-15", T145&lt;=20, "16-20", T145&lt;=25, "21-25")</f>
        <v>6-10</v>
      </c>
    </row>
    <row r="146" spans="1:25" hidden="1" x14ac:dyDescent="0.3"/>
    <row r="147" spans="1:25" x14ac:dyDescent="0.3">
      <c r="A147">
        <f>ROUND(AVERAGE(Sheet!AG147,Sheet!AW147,Sheet!BM147,Sheet!CC147,Sheet!CS147), 0)</f>
        <v>5</v>
      </c>
      <c r="B147">
        <f>ROUND(AVERAGE(Sheet!AH147,Sheet!AX147,Sheet!BN147,Sheet!CD147,Sheet!CT147), 0)</f>
        <v>4</v>
      </c>
      <c r="C147">
        <f>ROUND(AVERAGE(Sheet!AI147,Sheet!AY147,Sheet!BO147,Sheet!CE147,Sheet!CU147), 0)</f>
        <v>3</v>
      </c>
      <c r="D147">
        <f>ROUND(AVERAGE(Sheet!AJ147,Sheet!AZ147,Sheet!BP147,Sheet!CF147,Sheet!CV147), 0)</f>
        <v>3</v>
      </c>
      <c r="E147" s="4">
        <f>ROUND(AVERAGE(Sheet!AK147,Sheet!BA147,Sheet!BQ147,Sheet!CG147,Sheet!CW147), 0)</f>
        <v>3</v>
      </c>
      <c r="F147" s="4">
        <f>ROUND(AVERAGE(Sheet!AL147,Sheet!BB147,Sheet!BR147,Sheet!CH147,Sheet!CX147), 0)</f>
        <v>4</v>
      </c>
      <c r="G147" s="4">
        <f>ROUND(AVERAGE(Sheet!AM147,Sheet!BC147,Sheet!BS147,Sheet!CI147,Sheet!CY147), 0)</f>
        <v>4</v>
      </c>
      <c r="H147" s="4">
        <f>ROUND(AVERAGE(Sheet!AN147,Sheet!BD147,Sheet!BT147,Sheet!CJ147,Sheet!CZ147), 0)</f>
        <v>4</v>
      </c>
      <c r="I147" s="4">
        <f>ROUND(AVERAGE(Sheet!AO147,Sheet!BE147,Sheet!BU147,Sheet!CK147,Sheet!DA147), 0)</f>
        <v>3</v>
      </c>
      <c r="J147" s="4">
        <f>ROUND(AVERAGE(Sheet!AP147,Sheet!BF147,Sheet!BV147,Sheet!CL147,Sheet!DB147), 0)</f>
        <v>4</v>
      </c>
      <c r="K147" s="4">
        <f>ROUND(AVERAGE(Sheet!AQ147,Sheet!BG147,Sheet!BW147,Sheet!CM147,Sheet!DC147), 0)</f>
        <v>4</v>
      </c>
      <c r="L147" s="4">
        <f>ROUND(AVERAGE(Sheet!AR147,Sheet!BH147,Sheet!BX147,Sheet!CN147,Sheet!DD147), 0)</f>
        <v>3</v>
      </c>
      <c r="M147" s="4">
        <f>ROUND(AVERAGE(Sheet!AS147,Sheet!BI147,Sheet!BY147,Sheet!CO147,Sheet!DE147), 0)</f>
        <v>4</v>
      </c>
      <c r="N147" s="4">
        <f>ROUND(AVERAGE(Sheet!AT147,Sheet!BJ147,Sheet!BZ147,Sheet!CP147,Sheet!DF147), 0)</f>
        <v>4</v>
      </c>
      <c r="O147" s="4">
        <f>ROUND(AVERAGE(Sheet!AU147,Sheet!BK147,Sheet!CA147,Sheet!CQ147,Sheet!DG147), 0)</f>
        <v>3</v>
      </c>
      <c r="Q147">
        <f t="shared" ref="Q147:Q152" si="193">SUM(A147:E147)</f>
        <v>18</v>
      </c>
      <c r="R147">
        <f t="shared" ref="R147:R152" si="194">SUM(F147:G147)</f>
        <v>8</v>
      </c>
      <c r="S147">
        <f t="shared" ref="S147:S152" si="195">SUM(H147:L147)</f>
        <v>18</v>
      </c>
      <c r="T147">
        <f t="shared" ref="T147:T152" si="196">SUM(M147:O147)</f>
        <v>11</v>
      </c>
      <c r="V147" t="str">
        <f t="shared" ref="V147:V152" si="197">_xlfn.IFS(Q147&lt;=5, "1-5", Q147&lt;=10, "6-10", Q147&lt;=15, "11-15", Q147&lt;=20, "16-20", Q147&lt;=25, "21-25")</f>
        <v>16-20</v>
      </c>
      <c r="W147" t="str">
        <f t="shared" ref="W147:W152" si="198">_xlfn.IFS(R147&lt;=5, "1-5", R147&lt;=10, "6-10", R147&lt;=15, "11-15", R147&lt;=20, "16-20", R147&lt;=25, "21-25")</f>
        <v>6-10</v>
      </c>
      <c r="X147" t="str">
        <f t="shared" ref="X147:X152" si="199">_xlfn.IFS(S147&lt;=5, "1-5", S147&lt;=10, "6-10", S147&lt;=15, "11-15", S147&lt;=20, "16-20", S147&lt;=25, "21-25")</f>
        <v>16-20</v>
      </c>
      <c r="Y147" t="str">
        <f t="shared" ref="Y147:Y152" si="200">_xlfn.IFS(T147&lt;=5, "1-5", T147&lt;=10, "6-10", T147&lt;=15, "11-15", T147&lt;=20, "16-20", T147&lt;=25, "21-25")</f>
        <v>11-15</v>
      </c>
    </row>
    <row r="148" spans="1:25" x14ac:dyDescent="0.3">
      <c r="A148">
        <f>ROUND(AVERAGE(Sheet!AG148,Sheet!AW148,Sheet!BM148,Sheet!CC148,Sheet!CS148), 0)</f>
        <v>3</v>
      </c>
      <c r="B148">
        <f>ROUND(AVERAGE(Sheet!AH148,Sheet!AX148,Sheet!BN148,Sheet!CD148,Sheet!CT148), 0)</f>
        <v>3</v>
      </c>
      <c r="C148">
        <f>ROUND(AVERAGE(Sheet!AI148,Sheet!AY148,Sheet!BO148,Sheet!CE148,Sheet!CU148), 0)</f>
        <v>3</v>
      </c>
      <c r="D148">
        <f>ROUND(AVERAGE(Sheet!AJ148,Sheet!AZ148,Sheet!BP148,Sheet!CF148,Sheet!CV148), 0)</f>
        <v>3</v>
      </c>
      <c r="E148" s="4">
        <f>ROUND(AVERAGE(Sheet!AK148,Sheet!BA148,Sheet!BQ148,Sheet!CG148,Sheet!CW148), 0)</f>
        <v>3</v>
      </c>
      <c r="F148" s="4">
        <f>ROUND(AVERAGE(Sheet!AL148,Sheet!BB148,Sheet!BR148,Sheet!CH148,Sheet!CX148), 0)</f>
        <v>3</v>
      </c>
      <c r="G148" s="4">
        <f>ROUND(AVERAGE(Sheet!AM148,Sheet!BC148,Sheet!BS148,Sheet!CI148,Sheet!CY148), 0)</f>
        <v>4</v>
      </c>
      <c r="H148" s="4">
        <f>ROUND(AVERAGE(Sheet!AN148,Sheet!BD148,Sheet!BT148,Sheet!CJ148,Sheet!CZ148), 0)</f>
        <v>4</v>
      </c>
      <c r="I148" s="4">
        <f>ROUND(AVERAGE(Sheet!AO148,Sheet!BE148,Sheet!BU148,Sheet!CK148,Sheet!DA148), 0)</f>
        <v>3</v>
      </c>
      <c r="J148" s="4">
        <f>ROUND(AVERAGE(Sheet!AP148,Sheet!BF148,Sheet!BV148,Sheet!CL148,Sheet!DB148), 0)</f>
        <v>4</v>
      </c>
      <c r="K148" s="4">
        <f>ROUND(AVERAGE(Sheet!AQ148,Sheet!BG148,Sheet!BW148,Sheet!CM148,Sheet!DC148), 0)</f>
        <v>3</v>
      </c>
      <c r="L148" s="4">
        <f>ROUND(AVERAGE(Sheet!AR148,Sheet!BH148,Sheet!BX148,Sheet!CN148,Sheet!DD148), 0)</f>
        <v>4</v>
      </c>
      <c r="M148" s="4">
        <f>ROUND(AVERAGE(Sheet!AS148,Sheet!BI148,Sheet!BY148,Sheet!CO148,Sheet!DE148), 0)</f>
        <v>3</v>
      </c>
      <c r="N148" s="4">
        <f>ROUND(AVERAGE(Sheet!AT148,Sheet!BJ148,Sheet!BZ148,Sheet!CP148,Sheet!DF148), 0)</f>
        <v>3</v>
      </c>
      <c r="O148" s="4">
        <f>ROUND(AVERAGE(Sheet!AU148,Sheet!BK148,Sheet!CA148,Sheet!CQ148,Sheet!DG148), 0)</f>
        <v>4</v>
      </c>
      <c r="Q148">
        <f t="shared" si="193"/>
        <v>15</v>
      </c>
      <c r="R148">
        <f t="shared" si="194"/>
        <v>7</v>
      </c>
      <c r="S148">
        <f t="shared" si="195"/>
        <v>18</v>
      </c>
      <c r="T148">
        <f t="shared" si="196"/>
        <v>10</v>
      </c>
      <c r="V148" t="str">
        <f t="shared" si="197"/>
        <v>11-15</v>
      </c>
      <c r="W148" t="str">
        <f t="shared" si="198"/>
        <v>6-10</v>
      </c>
      <c r="X148" t="str">
        <f t="shared" si="199"/>
        <v>16-20</v>
      </c>
      <c r="Y148" t="str">
        <f t="shared" si="200"/>
        <v>6-10</v>
      </c>
    </row>
    <row r="149" spans="1:25" x14ac:dyDescent="0.3">
      <c r="A149">
        <f>ROUND(AVERAGE(Sheet!AG149,Sheet!AW149,Sheet!BM149,Sheet!CC149,Sheet!CS149), 0)</f>
        <v>4</v>
      </c>
      <c r="B149">
        <f>ROUND(AVERAGE(Sheet!AH149,Sheet!AX149,Sheet!BN149,Sheet!CD149,Sheet!CT149), 0)</f>
        <v>5</v>
      </c>
      <c r="C149">
        <f>ROUND(AVERAGE(Sheet!AI149,Sheet!AY149,Sheet!BO149,Sheet!CE149,Sheet!CU149), 0)</f>
        <v>5</v>
      </c>
      <c r="D149">
        <f>ROUND(AVERAGE(Sheet!AJ149,Sheet!AZ149,Sheet!BP149,Sheet!CF149,Sheet!CV149), 0)</f>
        <v>5</v>
      </c>
      <c r="E149" s="4">
        <f>ROUND(AVERAGE(Sheet!AK149,Sheet!BA149,Sheet!BQ149,Sheet!CG149,Sheet!CW149), 0)</f>
        <v>3</v>
      </c>
      <c r="F149" s="4">
        <f>ROUND(AVERAGE(Sheet!AL149,Sheet!BB149,Sheet!BR149,Sheet!CH149,Sheet!CX149), 0)</f>
        <v>4</v>
      </c>
      <c r="G149" s="4">
        <f>ROUND(AVERAGE(Sheet!AM149,Sheet!BC149,Sheet!BS149,Sheet!CI149,Sheet!CY149), 0)</f>
        <v>3</v>
      </c>
      <c r="H149" s="4">
        <f>ROUND(AVERAGE(Sheet!AN149,Sheet!BD149,Sheet!BT149,Sheet!CJ149,Sheet!CZ149), 0)</f>
        <v>4</v>
      </c>
      <c r="I149" s="4">
        <f>ROUND(AVERAGE(Sheet!AO149,Sheet!BE149,Sheet!BU149,Sheet!CK149,Sheet!DA149), 0)</f>
        <v>4</v>
      </c>
      <c r="J149" s="4">
        <f>ROUND(AVERAGE(Sheet!AP149,Sheet!BF149,Sheet!BV149,Sheet!CL149,Sheet!DB149), 0)</f>
        <v>4</v>
      </c>
      <c r="K149" s="4">
        <f>ROUND(AVERAGE(Sheet!AQ149,Sheet!BG149,Sheet!BW149,Sheet!CM149,Sheet!DC149), 0)</f>
        <v>3</v>
      </c>
      <c r="L149" s="4">
        <f>ROUND(AVERAGE(Sheet!AR149,Sheet!BH149,Sheet!BX149,Sheet!CN149,Sheet!DD149), 0)</f>
        <v>4</v>
      </c>
      <c r="M149" s="4">
        <f>ROUND(AVERAGE(Sheet!AS149,Sheet!BI149,Sheet!BY149,Sheet!CO149,Sheet!DE149), 0)</f>
        <v>4</v>
      </c>
      <c r="N149" s="4">
        <f>ROUND(AVERAGE(Sheet!AT149,Sheet!BJ149,Sheet!BZ149,Sheet!CP149,Sheet!DF149), 0)</f>
        <v>5</v>
      </c>
      <c r="O149" s="4">
        <f>ROUND(AVERAGE(Sheet!AU149,Sheet!BK149,Sheet!CA149,Sheet!CQ149,Sheet!DG149), 0)</f>
        <v>2</v>
      </c>
      <c r="Q149">
        <f t="shared" si="193"/>
        <v>22</v>
      </c>
      <c r="R149">
        <f t="shared" si="194"/>
        <v>7</v>
      </c>
      <c r="S149">
        <f t="shared" si="195"/>
        <v>19</v>
      </c>
      <c r="T149">
        <f t="shared" si="196"/>
        <v>11</v>
      </c>
      <c r="V149" t="str">
        <f t="shared" si="197"/>
        <v>21-25</v>
      </c>
      <c r="W149" t="str">
        <f t="shared" si="198"/>
        <v>6-10</v>
      </c>
      <c r="X149" t="str">
        <f t="shared" si="199"/>
        <v>16-20</v>
      </c>
      <c r="Y149" t="str">
        <f t="shared" si="200"/>
        <v>11-15</v>
      </c>
    </row>
    <row r="150" spans="1:25" x14ac:dyDescent="0.3">
      <c r="A150">
        <f>ROUND(AVERAGE(Sheet!AG150,Sheet!AW150,Sheet!BM150,Sheet!CC150,Sheet!CS150), 0)</f>
        <v>2</v>
      </c>
      <c r="B150">
        <f>ROUND(AVERAGE(Sheet!AH150,Sheet!AX150,Sheet!BN150,Sheet!CD150,Sheet!CT150), 0)</f>
        <v>2</v>
      </c>
      <c r="C150">
        <f>ROUND(AVERAGE(Sheet!AI150,Sheet!AY150,Sheet!BO150,Sheet!CE150,Sheet!CU150), 0)</f>
        <v>3</v>
      </c>
      <c r="D150">
        <f>ROUND(AVERAGE(Sheet!AJ150,Sheet!AZ150,Sheet!BP150,Sheet!CF150,Sheet!CV150), 0)</f>
        <v>3</v>
      </c>
      <c r="E150" s="4">
        <f>ROUND(AVERAGE(Sheet!AK150,Sheet!BA150,Sheet!BQ150,Sheet!CG150,Sheet!CW150), 0)</f>
        <v>2</v>
      </c>
      <c r="F150" s="4">
        <f>ROUND(AVERAGE(Sheet!AL150,Sheet!BB150,Sheet!BR150,Sheet!CH150,Sheet!CX150), 0)</f>
        <v>4</v>
      </c>
      <c r="G150" s="4">
        <f>ROUND(AVERAGE(Sheet!AM150,Sheet!BC150,Sheet!BS150,Sheet!CI150,Sheet!CY150), 0)</f>
        <v>4</v>
      </c>
      <c r="H150" s="4">
        <f>ROUND(AVERAGE(Sheet!AN150,Sheet!BD150,Sheet!BT150,Sheet!CJ150,Sheet!CZ150), 0)</f>
        <v>1</v>
      </c>
      <c r="I150" s="4">
        <f>ROUND(AVERAGE(Sheet!AO150,Sheet!BE150,Sheet!BU150,Sheet!CK150,Sheet!DA150), 0)</f>
        <v>1</v>
      </c>
      <c r="J150" s="4">
        <f>ROUND(AVERAGE(Sheet!AP150,Sheet!BF150,Sheet!BV150,Sheet!CL150,Sheet!DB150), 0)</f>
        <v>1</v>
      </c>
      <c r="K150" s="4">
        <f>ROUND(AVERAGE(Sheet!AQ150,Sheet!BG150,Sheet!BW150,Sheet!CM150,Sheet!DC150), 0)</f>
        <v>1</v>
      </c>
      <c r="L150" s="4">
        <f>ROUND(AVERAGE(Sheet!AR150,Sheet!BH150,Sheet!BX150,Sheet!CN150,Sheet!DD150), 0)</f>
        <v>1</v>
      </c>
      <c r="M150" s="4">
        <f>ROUND(AVERAGE(Sheet!AS150,Sheet!BI150,Sheet!BY150,Sheet!CO150,Sheet!DE150), 0)</f>
        <v>2</v>
      </c>
      <c r="N150" s="4">
        <f>ROUND(AVERAGE(Sheet!AT150,Sheet!BJ150,Sheet!BZ150,Sheet!CP150,Sheet!DF150), 0)</f>
        <v>3</v>
      </c>
      <c r="O150" s="4">
        <f>ROUND(AVERAGE(Sheet!AU150,Sheet!BK150,Sheet!CA150,Sheet!CQ150,Sheet!DG150), 0)</f>
        <v>2</v>
      </c>
      <c r="Q150">
        <f t="shared" si="193"/>
        <v>12</v>
      </c>
      <c r="R150">
        <f t="shared" si="194"/>
        <v>8</v>
      </c>
      <c r="S150">
        <f t="shared" si="195"/>
        <v>5</v>
      </c>
      <c r="T150">
        <f t="shared" si="196"/>
        <v>7</v>
      </c>
      <c r="V150" t="str">
        <f t="shared" si="197"/>
        <v>11-15</v>
      </c>
      <c r="W150" t="str">
        <f t="shared" si="198"/>
        <v>6-10</v>
      </c>
      <c r="X150" t="str">
        <f t="shared" si="199"/>
        <v>1-5</v>
      </c>
      <c r="Y150" t="str">
        <f t="shared" si="200"/>
        <v>6-10</v>
      </c>
    </row>
    <row r="151" spans="1:25" x14ac:dyDescent="0.3">
      <c r="A151">
        <f>ROUND(AVERAGE(Sheet!AG151,Sheet!AW151,Sheet!BM151,Sheet!CC151,Sheet!CS151), 0)</f>
        <v>5</v>
      </c>
      <c r="B151">
        <f>ROUND(AVERAGE(Sheet!AH151,Sheet!AX151,Sheet!BN151,Sheet!CD151,Sheet!CT151), 0)</f>
        <v>5</v>
      </c>
      <c r="C151">
        <f>ROUND(AVERAGE(Sheet!AI151,Sheet!AY151,Sheet!BO151,Sheet!CE151,Sheet!CU151), 0)</f>
        <v>5</v>
      </c>
      <c r="D151">
        <f>ROUND(AVERAGE(Sheet!AJ151,Sheet!AZ151,Sheet!BP151,Sheet!CF151,Sheet!CV151), 0)</f>
        <v>5</v>
      </c>
      <c r="E151" s="4">
        <f>ROUND(AVERAGE(Sheet!AK151,Sheet!BA151,Sheet!BQ151,Sheet!CG151,Sheet!CW151), 0)</f>
        <v>4</v>
      </c>
      <c r="F151" s="4">
        <f>ROUND(AVERAGE(Sheet!AL151,Sheet!BB151,Sheet!BR151,Sheet!CH151,Sheet!CX151), 0)</f>
        <v>3</v>
      </c>
      <c r="G151" s="4">
        <f>ROUND(AVERAGE(Sheet!AM151,Sheet!BC151,Sheet!BS151,Sheet!CI151,Sheet!CY151), 0)</f>
        <v>1</v>
      </c>
      <c r="H151" s="4">
        <f>ROUND(AVERAGE(Sheet!AN151,Sheet!BD151,Sheet!BT151,Sheet!CJ151,Sheet!CZ151), 0)</f>
        <v>1</v>
      </c>
      <c r="I151" s="4">
        <f>ROUND(AVERAGE(Sheet!AO151,Sheet!BE151,Sheet!BU151,Sheet!CK151,Sheet!DA151), 0)</f>
        <v>2</v>
      </c>
      <c r="J151" s="4">
        <f>ROUND(AVERAGE(Sheet!AP151,Sheet!BF151,Sheet!BV151,Sheet!CL151,Sheet!DB151), 0)</f>
        <v>3</v>
      </c>
      <c r="K151" s="4">
        <f>ROUND(AVERAGE(Sheet!AQ151,Sheet!BG151,Sheet!BW151,Sheet!CM151,Sheet!DC151), 0)</f>
        <v>1</v>
      </c>
      <c r="L151" s="4">
        <f>ROUND(AVERAGE(Sheet!AR151,Sheet!BH151,Sheet!BX151,Sheet!CN151,Sheet!DD151), 0)</f>
        <v>3</v>
      </c>
      <c r="M151" s="4">
        <f>ROUND(AVERAGE(Sheet!AS151,Sheet!BI151,Sheet!BY151,Sheet!CO151,Sheet!DE151), 0)</f>
        <v>4</v>
      </c>
      <c r="N151" s="4">
        <f>ROUND(AVERAGE(Sheet!AT151,Sheet!BJ151,Sheet!BZ151,Sheet!CP151,Sheet!DF151), 0)</f>
        <v>5</v>
      </c>
      <c r="O151" s="4">
        <f>ROUND(AVERAGE(Sheet!AU151,Sheet!BK151,Sheet!CA151,Sheet!CQ151,Sheet!DG151), 0)</f>
        <v>3</v>
      </c>
      <c r="Q151">
        <f t="shared" si="193"/>
        <v>24</v>
      </c>
      <c r="R151">
        <f t="shared" si="194"/>
        <v>4</v>
      </c>
      <c r="S151">
        <f t="shared" si="195"/>
        <v>10</v>
      </c>
      <c r="T151">
        <f t="shared" si="196"/>
        <v>12</v>
      </c>
      <c r="V151" t="str">
        <f t="shared" si="197"/>
        <v>21-25</v>
      </c>
      <c r="W151" t="str">
        <f t="shared" si="198"/>
        <v>1-5</v>
      </c>
      <c r="X151" t="str">
        <f t="shared" si="199"/>
        <v>6-10</v>
      </c>
      <c r="Y151" t="str">
        <f t="shared" si="200"/>
        <v>11-15</v>
      </c>
    </row>
    <row r="152" spans="1:25" x14ac:dyDescent="0.3">
      <c r="A152">
        <f>ROUND(AVERAGE(Sheet!AG152,Sheet!AW152,Sheet!BM152,Sheet!CC152,Sheet!CS152), 0)</f>
        <v>5</v>
      </c>
      <c r="B152">
        <f>ROUND(AVERAGE(Sheet!AH152,Sheet!AX152,Sheet!BN152,Sheet!CD152,Sheet!CT152), 0)</f>
        <v>5</v>
      </c>
      <c r="C152">
        <f>ROUND(AVERAGE(Sheet!AI152,Sheet!AY152,Sheet!BO152,Sheet!CE152,Sheet!CU152), 0)</f>
        <v>5</v>
      </c>
      <c r="D152">
        <f>ROUND(AVERAGE(Sheet!AJ152,Sheet!AZ152,Sheet!BP152,Sheet!CF152,Sheet!CV152), 0)</f>
        <v>5</v>
      </c>
      <c r="E152" s="4">
        <f>ROUND(AVERAGE(Sheet!AK152,Sheet!BA152,Sheet!BQ152,Sheet!CG152,Sheet!CW152), 0)</f>
        <v>5</v>
      </c>
      <c r="F152" s="4">
        <f>ROUND(AVERAGE(Sheet!AL152,Sheet!BB152,Sheet!BR152,Sheet!CH152,Sheet!CX152), 0)</f>
        <v>4</v>
      </c>
      <c r="G152" s="4">
        <f>ROUND(AVERAGE(Sheet!AM152,Sheet!BC152,Sheet!BS152,Sheet!CI152,Sheet!CY152), 0)</f>
        <v>3</v>
      </c>
      <c r="H152" s="4">
        <f>ROUND(AVERAGE(Sheet!AN152,Sheet!BD152,Sheet!BT152,Sheet!CJ152,Sheet!CZ152), 0)</f>
        <v>2</v>
      </c>
      <c r="I152" s="4">
        <f>ROUND(AVERAGE(Sheet!AO152,Sheet!BE152,Sheet!BU152,Sheet!CK152,Sheet!DA152), 0)</f>
        <v>1</v>
      </c>
      <c r="J152" s="4">
        <f>ROUND(AVERAGE(Sheet!AP152,Sheet!BF152,Sheet!BV152,Sheet!CL152,Sheet!DB152), 0)</f>
        <v>2</v>
      </c>
      <c r="K152" s="4">
        <f>ROUND(AVERAGE(Sheet!AQ152,Sheet!BG152,Sheet!BW152,Sheet!CM152,Sheet!DC152), 0)</f>
        <v>2</v>
      </c>
      <c r="L152" s="4">
        <f>ROUND(AVERAGE(Sheet!AR152,Sheet!BH152,Sheet!BX152,Sheet!CN152,Sheet!DD152), 0)</f>
        <v>2</v>
      </c>
      <c r="M152" s="4">
        <f>ROUND(AVERAGE(Sheet!AS152,Sheet!BI152,Sheet!BY152,Sheet!CO152,Sheet!DE152), 0)</f>
        <v>4</v>
      </c>
      <c r="N152" s="4">
        <f>ROUND(AVERAGE(Sheet!AT152,Sheet!BJ152,Sheet!BZ152,Sheet!CP152,Sheet!DF152), 0)</f>
        <v>5</v>
      </c>
      <c r="O152" s="4">
        <f>ROUND(AVERAGE(Sheet!AU152,Sheet!BK152,Sheet!CA152,Sheet!CQ152,Sheet!DG152), 0)</f>
        <v>4</v>
      </c>
      <c r="Q152">
        <f t="shared" si="193"/>
        <v>25</v>
      </c>
      <c r="R152">
        <f t="shared" si="194"/>
        <v>7</v>
      </c>
      <c r="S152">
        <f t="shared" si="195"/>
        <v>9</v>
      </c>
      <c r="T152">
        <f t="shared" si="196"/>
        <v>13</v>
      </c>
      <c r="V152" t="str">
        <f t="shared" si="197"/>
        <v>21-25</v>
      </c>
      <c r="W152" t="str">
        <f t="shared" si="198"/>
        <v>6-10</v>
      </c>
      <c r="X152" t="str">
        <f t="shared" si="199"/>
        <v>6-10</v>
      </c>
      <c r="Y152" t="str">
        <f t="shared" si="200"/>
        <v>11-15</v>
      </c>
    </row>
    <row r="153" spans="1:25" hidden="1" x14ac:dyDescent="0.3"/>
    <row r="154" spans="1:25" x14ac:dyDescent="0.3">
      <c r="A154">
        <f>ROUND(AVERAGE(Sheet!AG154,Sheet!AW154,Sheet!BM154,Sheet!CC154,Sheet!CS154), 0)</f>
        <v>3</v>
      </c>
      <c r="B154">
        <f>ROUND(AVERAGE(Sheet!AH154,Sheet!AX154,Sheet!BN154,Sheet!CD154,Sheet!CT154), 0)</f>
        <v>2</v>
      </c>
      <c r="C154">
        <f>ROUND(AVERAGE(Sheet!AI154,Sheet!AY154,Sheet!BO154,Sheet!CE154,Sheet!CU154), 0)</f>
        <v>4</v>
      </c>
      <c r="D154">
        <f>ROUND(AVERAGE(Sheet!AJ154,Sheet!AZ154,Sheet!BP154,Sheet!CF154,Sheet!CV154), 0)</f>
        <v>1</v>
      </c>
      <c r="E154" s="4">
        <f>ROUND(AVERAGE(Sheet!AK154,Sheet!BA154,Sheet!BQ154,Sheet!CG154,Sheet!CW154), 0)</f>
        <v>3</v>
      </c>
      <c r="F154" s="4">
        <f>ROUND(AVERAGE(Sheet!AL154,Sheet!BB154,Sheet!BR154,Sheet!CH154,Sheet!CX154), 0)</f>
        <v>3</v>
      </c>
      <c r="G154" s="4">
        <f>ROUND(AVERAGE(Sheet!AM154,Sheet!BC154,Sheet!BS154,Sheet!CI154,Sheet!CY154), 0)</f>
        <v>1</v>
      </c>
      <c r="H154" s="4">
        <f>ROUND(AVERAGE(Sheet!AN154,Sheet!BD154,Sheet!BT154,Sheet!CJ154,Sheet!CZ154), 0)</f>
        <v>4</v>
      </c>
      <c r="I154" s="4">
        <f>ROUND(AVERAGE(Sheet!AO154,Sheet!BE154,Sheet!BU154,Sheet!CK154,Sheet!DA154), 0)</f>
        <v>5</v>
      </c>
      <c r="J154" s="4">
        <f>ROUND(AVERAGE(Sheet!AP154,Sheet!BF154,Sheet!BV154,Sheet!CL154,Sheet!DB154), 0)</f>
        <v>1</v>
      </c>
      <c r="K154" s="4">
        <f>ROUND(AVERAGE(Sheet!AQ154,Sheet!BG154,Sheet!BW154,Sheet!CM154,Sheet!DC154), 0)</f>
        <v>5</v>
      </c>
      <c r="L154" s="4">
        <f>ROUND(AVERAGE(Sheet!AR154,Sheet!BH154,Sheet!BX154,Sheet!CN154,Sheet!DD154), 0)</f>
        <v>3</v>
      </c>
      <c r="M154" s="4">
        <f>ROUND(AVERAGE(Sheet!AS154,Sheet!BI154,Sheet!BY154,Sheet!CO154,Sheet!DE154), 0)</f>
        <v>2</v>
      </c>
      <c r="N154" s="4">
        <f>ROUND(AVERAGE(Sheet!AT154,Sheet!BJ154,Sheet!BZ154,Sheet!CP154,Sheet!DF154), 0)</f>
        <v>3</v>
      </c>
      <c r="O154" s="4">
        <f>ROUND(AVERAGE(Sheet!AU154,Sheet!BK154,Sheet!CA154,Sheet!CQ154,Sheet!DG154), 0)</f>
        <v>4</v>
      </c>
      <c r="Q154">
        <f t="shared" ref="Q154:Q156" si="201">SUM(A154:E154)</f>
        <v>13</v>
      </c>
      <c r="R154">
        <f t="shared" ref="R154:R156" si="202">SUM(F154:G154)</f>
        <v>4</v>
      </c>
      <c r="S154">
        <f t="shared" ref="S154:S156" si="203">SUM(H154:L154)</f>
        <v>18</v>
      </c>
      <c r="T154">
        <f t="shared" ref="T154:T156" si="204">SUM(M154:O154)</f>
        <v>9</v>
      </c>
      <c r="V154" t="str">
        <f t="shared" ref="V154:V156" si="205">_xlfn.IFS(Q154&lt;=5, "1-5", Q154&lt;=10, "6-10", Q154&lt;=15, "11-15", Q154&lt;=20, "16-20", Q154&lt;=25, "21-25")</f>
        <v>11-15</v>
      </c>
      <c r="W154" t="str">
        <f t="shared" ref="W154:W156" si="206">_xlfn.IFS(R154&lt;=5, "1-5", R154&lt;=10, "6-10", R154&lt;=15, "11-15", R154&lt;=20, "16-20", R154&lt;=25, "21-25")</f>
        <v>1-5</v>
      </c>
      <c r="X154" t="str">
        <f t="shared" ref="X154:X156" si="207">_xlfn.IFS(S154&lt;=5, "1-5", S154&lt;=10, "6-10", S154&lt;=15, "11-15", S154&lt;=20, "16-20", S154&lt;=25, "21-25")</f>
        <v>16-20</v>
      </c>
      <c r="Y154" t="str">
        <f t="shared" ref="Y154:Y156" si="208">_xlfn.IFS(T154&lt;=5, "1-5", T154&lt;=10, "6-10", T154&lt;=15, "11-15", T154&lt;=20, "16-20", T154&lt;=25, "21-25")</f>
        <v>6-10</v>
      </c>
    </row>
    <row r="155" spans="1:25" x14ac:dyDescent="0.3">
      <c r="A155">
        <f>ROUND(AVERAGE(Sheet!AG155,Sheet!AW155,Sheet!BM155,Sheet!CC155,Sheet!CS155), 0)</f>
        <v>5</v>
      </c>
      <c r="B155">
        <f>ROUND(AVERAGE(Sheet!AH155,Sheet!AX155,Sheet!BN155,Sheet!CD155,Sheet!CT155), 0)</f>
        <v>3</v>
      </c>
      <c r="C155">
        <f>ROUND(AVERAGE(Sheet!AI155,Sheet!AY155,Sheet!BO155,Sheet!CE155,Sheet!CU155), 0)</f>
        <v>4</v>
      </c>
      <c r="D155">
        <f>ROUND(AVERAGE(Sheet!AJ155,Sheet!AZ155,Sheet!BP155,Sheet!CF155,Sheet!CV155), 0)</f>
        <v>4</v>
      </c>
      <c r="E155" s="4">
        <f>ROUND(AVERAGE(Sheet!AK155,Sheet!BA155,Sheet!BQ155,Sheet!CG155,Sheet!CW155), 0)</f>
        <v>2</v>
      </c>
      <c r="F155" s="4">
        <f>ROUND(AVERAGE(Sheet!AL155,Sheet!BB155,Sheet!BR155,Sheet!CH155,Sheet!CX155), 0)</f>
        <v>5</v>
      </c>
      <c r="G155" s="4">
        <f>ROUND(AVERAGE(Sheet!AM155,Sheet!BC155,Sheet!BS155,Sheet!CI155,Sheet!CY155), 0)</f>
        <v>5</v>
      </c>
      <c r="H155" s="4">
        <f>ROUND(AVERAGE(Sheet!AN155,Sheet!BD155,Sheet!BT155,Sheet!CJ155,Sheet!CZ155), 0)</f>
        <v>1</v>
      </c>
      <c r="I155" s="4">
        <f>ROUND(AVERAGE(Sheet!AO155,Sheet!BE155,Sheet!BU155,Sheet!CK155,Sheet!DA155), 0)</f>
        <v>3</v>
      </c>
      <c r="J155" s="4">
        <f>ROUND(AVERAGE(Sheet!AP155,Sheet!BF155,Sheet!BV155,Sheet!CL155,Sheet!DB155), 0)</f>
        <v>1</v>
      </c>
      <c r="K155" s="4">
        <f>ROUND(AVERAGE(Sheet!AQ155,Sheet!BG155,Sheet!BW155,Sheet!CM155,Sheet!DC155), 0)</f>
        <v>1</v>
      </c>
      <c r="L155" s="4">
        <f>ROUND(AVERAGE(Sheet!AR155,Sheet!BH155,Sheet!BX155,Sheet!CN155,Sheet!DD155), 0)</f>
        <v>2</v>
      </c>
      <c r="M155" s="4">
        <f>ROUND(AVERAGE(Sheet!AS155,Sheet!BI155,Sheet!BY155,Sheet!CO155,Sheet!DE155), 0)</f>
        <v>2</v>
      </c>
      <c r="N155" s="4">
        <f>ROUND(AVERAGE(Sheet!AT155,Sheet!BJ155,Sheet!BZ155,Sheet!CP155,Sheet!DF155), 0)</f>
        <v>3</v>
      </c>
      <c r="O155" s="4">
        <f>ROUND(AVERAGE(Sheet!AU155,Sheet!BK155,Sheet!CA155,Sheet!CQ155,Sheet!DG155), 0)</f>
        <v>3</v>
      </c>
      <c r="Q155">
        <f t="shared" si="201"/>
        <v>18</v>
      </c>
      <c r="R155">
        <f t="shared" si="202"/>
        <v>10</v>
      </c>
      <c r="S155">
        <f t="shared" si="203"/>
        <v>8</v>
      </c>
      <c r="T155">
        <f t="shared" si="204"/>
        <v>8</v>
      </c>
      <c r="V155" t="str">
        <f t="shared" si="205"/>
        <v>16-20</v>
      </c>
      <c r="W155" t="str">
        <f t="shared" si="206"/>
        <v>6-10</v>
      </c>
      <c r="X155" t="str">
        <f t="shared" si="207"/>
        <v>6-10</v>
      </c>
      <c r="Y155" t="str">
        <f t="shared" si="208"/>
        <v>6-10</v>
      </c>
    </row>
    <row r="156" spans="1:25" x14ac:dyDescent="0.3">
      <c r="A156">
        <f>ROUND(AVERAGE(Sheet!AG156,Sheet!AW156,Sheet!BM156,Sheet!CC156,Sheet!CS156), 0)</f>
        <v>3</v>
      </c>
      <c r="B156">
        <f>ROUND(AVERAGE(Sheet!AH156,Sheet!AX156,Sheet!BN156,Sheet!CD156,Sheet!CT156), 0)</f>
        <v>1</v>
      </c>
      <c r="C156">
        <f>ROUND(AVERAGE(Sheet!AI156,Sheet!AY156,Sheet!BO156,Sheet!CE156,Sheet!CU156), 0)</f>
        <v>4</v>
      </c>
      <c r="D156">
        <f>ROUND(AVERAGE(Sheet!AJ156,Sheet!AZ156,Sheet!BP156,Sheet!CF156,Sheet!CV156), 0)</f>
        <v>4</v>
      </c>
      <c r="E156" s="4">
        <f>ROUND(AVERAGE(Sheet!AK156,Sheet!BA156,Sheet!BQ156,Sheet!CG156,Sheet!CW156), 0)</f>
        <v>5</v>
      </c>
      <c r="F156" s="4">
        <f>ROUND(AVERAGE(Sheet!AL156,Sheet!BB156,Sheet!BR156,Sheet!CH156,Sheet!CX156), 0)</f>
        <v>3</v>
      </c>
      <c r="G156" s="4">
        <f>ROUND(AVERAGE(Sheet!AM156,Sheet!BC156,Sheet!BS156,Sheet!CI156,Sheet!CY156), 0)</f>
        <v>3</v>
      </c>
      <c r="H156" s="4">
        <f>ROUND(AVERAGE(Sheet!AN156,Sheet!BD156,Sheet!BT156,Sheet!CJ156,Sheet!CZ156), 0)</f>
        <v>2</v>
      </c>
      <c r="I156" s="4">
        <f>ROUND(AVERAGE(Sheet!AO156,Sheet!BE156,Sheet!BU156,Sheet!CK156,Sheet!DA156), 0)</f>
        <v>4</v>
      </c>
      <c r="J156" s="4">
        <f>ROUND(AVERAGE(Sheet!AP156,Sheet!BF156,Sheet!BV156,Sheet!CL156,Sheet!DB156), 0)</f>
        <v>4</v>
      </c>
      <c r="K156" s="4">
        <f>ROUND(AVERAGE(Sheet!AQ156,Sheet!BG156,Sheet!BW156,Sheet!CM156,Sheet!DC156), 0)</f>
        <v>1</v>
      </c>
      <c r="L156" s="4">
        <f>ROUND(AVERAGE(Sheet!AR156,Sheet!BH156,Sheet!BX156,Sheet!CN156,Sheet!DD156), 0)</f>
        <v>2</v>
      </c>
      <c r="M156" s="4">
        <f>ROUND(AVERAGE(Sheet!AS156,Sheet!BI156,Sheet!BY156,Sheet!CO156,Sheet!DE156), 0)</f>
        <v>1</v>
      </c>
      <c r="N156" s="4">
        <f>ROUND(AVERAGE(Sheet!AT156,Sheet!BJ156,Sheet!BZ156,Sheet!CP156,Sheet!DF156), 0)</f>
        <v>3</v>
      </c>
      <c r="O156" s="4">
        <f>ROUND(AVERAGE(Sheet!AU156,Sheet!BK156,Sheet!CA156,Sheet!CQ156,Sheet!DG156), 0)</f>
        <v>3</v>
      </c>
      <c r="Q156">
        <f t="shared" si="201"/>
        <v>17</v>
      </c>
      <c r="R156">
        <f t="shared" si="202"/>
        <v>6</v>
      </c>
      <c r="S156">
        <f t="shared" si="203"/>
        <v>13</v>
      </c>
      <c r="T156">
        <f t="shared" si="204"/>
        <v>7</v>
      </c>
      <c r="V156" t="str">
        <f t="shared" si="205"/>
        <v>16-20</v>
      </c>
      <c r="W156" t="str">
        <f t="shared" si="206"/>
        <v>6-10</v>
      </c>
      <c r="X156" t="str">
        <f t="shared" si="207"/>
        <v>11-15</v>
      </c>
      <c r="Y156" t="str">
        <f t="shared" si="208"/>
        <v>6-10</v>
      </c>
    </row>
    <row r="157" spans="1:25" hidden="1" x14ac:dyDescent="0.3"/>
    <row r="158" spans="1:25" hidden="1" x14ac:dyDescent="0.3"/>
    <row r="159" spans="1:25" hidden="1" x14ac:dyDescent="0.3"/>
    <row r="160" spans="1:25" hidden="1" x14ac:dyDescent="0.3"/>
    <row r="161" spans="1:25" hidden="1" x14ac:dyDescent="0.3"/>
    <row r="162" spans="1:25" hidden="1" x14ac:dyDescent="0.3"/>
    <row r="163" spans="1:25" x14ac:dyDescent="0.3">
      <c r="A163">
        <f>ROUND(AVERAGE(Sheet!AG163,Sheet!AW163,Sheet!BM163,Sheet!CC163,Sheet!CS163), 0)</f>
        <v>5</v>
      </c>
      <c r="B163">
        <f>ROUND(AVERAGE(Sheet!AH163,Sheet!AX163,Sheet!BN163,Sheet!CD163,Sheet!CT163), 0)</f>
        <v>4</v>
      </c>
      <c r="C163">
        <f>ROUND(AVERAGE(Sheet!AI163,Sheet!AY163,Sheet!BO163,Sheet!CE163,Sheet!CU163), 0)</f>
        <v>4</v>
      </c>
      <c r="D163">
        <f>ROUND(AVERAGE(Sheet!AJ163,Sheet!AZ163,Sheet!BP163,Sheet!CF163,Sheet!CV163), 0)</f>
        <v>4</v>
      </c>
      <c r="E163" s="4">
        <f>ROUND(AVERAGE(Sheet!AK163,Sheet!BA163,Sheet!BQ163,Sheet!CG163,Sheet!CW163), 0)</f>
        <v>4</v>
      </c>
      <c r="F163" s="4">
        <f>ROUND(AVERAGE(Sheet!AL163,Sheet!BB163,Sheet!BR163,Sheet!CH163,Sheet!CX163), 0)</f>
        <v>3</v>
      </c>
      <c r="G163" s="4">
        <f>ROUND(AVERAGE(Sheet!AM163,Sheet!BC163,Sheet!BS163,Sheet!CI163,Sheet!CY163), 0)</f>
        <v>5</v>
      </c>
      <c r="H163" s="4">
        <f>ROUND(AVERAGE(Sheet!AN163,Sheet!BD163,Sheet!BT163,Sheet!CJ163,Sheet!CZ163), 0)</f>
        <v>5</v>
      </c>
      <c r="I163" s="4">
        <f>ROUND(AVERAGE(Sheet!AO163,Sheet!BE163,Sheet!BU163,Sheet!CK163,Sheet!DA163), 0)</f>
        <v>4</v>
      </c>
      <c r="J163" s="4">
        <f>ROUND(AVERAGE(Sheet!AP163,Sheet!BF163,Sheet!BV163,Sheet!CL163,Sheet!DB163), 0)</f>
        <v>4</v>
      </c>
      <c r="K163" s="4">
        <f>ROUND(AVERAGE(Sheet!AQ163,Sheet!BG163,Sheet!BW163,Sheet!CM163,Sheet!DC163), 0)</f>
        <v>5</v>
      </c>
      <c r="L163" s="4">
        <f>ROUND(AVERAGE(Sheet!AR163,Sheet!BH163,Sheet!BX163,Sheet!CN163,Sheet!DD163), 0)</f>
        <v>4</v>
      </c>
      <c r="M163" s="4">
        <f>ROUND(AVERAGE(Sheet!AS163,Sheet!BI163,Sheet!BY163,Sheet!CO163,Sheet!DE163), 0)</f>
        <v>3</v>
      </c>
      <c r="N163" s="4">
        <f>ROUND(AVERAGE(Sheet!AT163,Sheet!BJ163,Sheet!BZ163,Sheet!CP163,Sheet!DF163), 0)</f>
        <v>4</v>
      </c>
      <c r="O163" s="4">
        <f>ROUND(AVERAGE(Sheet!AU163,Sheet!BK163,Sheet!CA163,Sheet!CQ163,Sheet!DG163), 0)</f>
        <v>4</v>
      </c>
      <c r="Q163">
        <f t="shared" ref="Q163:Q165" si="209">SUM(A163:E163)</f>
        <v>21</v>
      </c>
      <c r="R163">
        <f t="shared" ref="R163:R165" si="210">SUM(F163:G163)</f>
        <v>8</v>
      </c>
      <c r="S163">
        <f t="shared" ref="S163:S165" si="211">SUM(H163:L163)</f>
        <v>22</v>
      </c>
      <c r="T163">
        <f t="shared" ref="T163:T165" si="212">SUM(M163:O163)</f>
        <v>11</v>
      </c>
      <c r="V163" t="str">
        <f t="shared" ref="V163:V165" si="213">_xlfn.IFS(Q163&lt;=5, "1-5", Q163&lt;=10, "6-10", Q163&lt;=15, "11-15", Q163&lt;=20, "16-20", Q163&lt;=25, "21-25")</f>
        <v>21-25</v>
      </c>
      <c r="W163" t="str">
        <f t="shared" ref="W163:W165" si="214">_xlfn.IFS(R163&lt;=5, "1-5", R163&lt;=10, "6-10", R163&lt;=15, "11-15", R163&lt;=20, "16-20", R163&lt;=25, "21-25")</f>
        <v>6-10</v>
      </c>
      <c r="X163" t="str">
        <f t="shared" ref="X163:X165" si="215">_xlfn.IFS(S163&lt;=5, "1-5", S163&lt;=10, "6-10", S163&lt;=15, "11-15", S163&lt;=20, "16-20", S163&lt;=25, "21-25")</f>
        <v>21-25</v>
      </c>
      <c r="Y163" t="str">
        <f t="shared" ref="Y163:Y165" si="216">_xlfn.IFS(T163&lt;=5, "1-5", T163&lt;=10, "6-10", T163&lt;=15, "11-15", T163&lt;=20, "16-20", T163&lt;=25, "21-25")</f>
        <v>11-15</v>
      </c>
    </row>
    <row r="164" spans="1:25" x14ac:dyDescent="0.3">
      <c r="A164">
        <f>ROUND(AVERAGE(Sheet!AG164,Sheet!AW164,Sheet!BM164,Sheet!CC164,Sheet!CS164), 0)</f>
        <v>4</v>
      </c>
      <c r="B164">
        <f>ROUND(AVERAGE(Sheet!AH164,Sheet!AX164,Sheet!BN164,Sheet!CD164,Sheet!CT164), 0)</f>
        <v>5</v>
      </c>
      <c r="C164">
        <f>ROUND(AVERAGE(Sheet!AI164,Sheet!AY164,Sheet!BO164,Sheet!CE164,Sheet!CU164), 0)</f>
        <v>4</v>
      </c>
      <c r="D164">
        <f>ROUND(AVERAGE(Sheet!AJ164,Sheet!AZ164,Sheet!BP164,Sheet!CF164,Sheet!CV164), 0)</f>
        <v>4</v>
      </c>
      <c r="E164" s="4">
        <f>ROUND(AVERAGE(Sheet!AK164,Sheet!BA164,Sheet!BQ164,Sheet!CG164,Sheet!CW164), 0)</f>
        <v>4</v>
      </c>
      <c r="F164" s="4">
        <f>ROUND(AVERAGE(Sheet!AL164,Sheet!BB164,Sheet!BR164,Sheet!CH164,Sheet!CX164), 0)</f>
        <v>4</v>
      </c>
      <c r="G164" s="4">
        <f>ROUND(AVERAGE(Sheet!AM164,Sheet!BC164,Sheet!BS164,Sheet!CI164,Sheet!CY164), 0)</f>
        <v>4</v>
      </c>
      <c r="H164" s="4">
        <f>ROUND(AVERAGE(Sheet!AN164,Sheet!BD164,Sheet!BT164,Sheet!CJ164,Sheet!CZ164), 0)</f>
        <v>2</v>
      </c>
      <c r="I164" s="4">
        <f>ROUND(AVERAGE(Sheet!AO164,Sheet!BE164,Sheet!BU164,Sheet!CK164,Sheet!DA164), 0)</f>
        <v>1</v>
      </c>
      <c r="J164" s="4">
        <f>ROUND(AVERAGE(Sheet!AP164,Sheet!BF164,Sheet!BV164,Sheet!CL164,Sheet!DB164), 0)</f>
        <v>5</v>
      </c>
      <c r="K164" s="4">
        <f>ROUND(AVERAGE(Sheet!AQ164,Sheet!BG164,Sheet!BW164,Sheet!CM164,Sheet!DC164), 0)</f>
        <v>3</v>
      </c>
      <c r="L164" s="4">
        <f>ROUND(AVERAGE(Sheet!AR164,Sheet!BH164,Sheet!BX164,Sheet!CN164,Sheet!DD164), 0)</f>
        <v>4</v>
      </c>
      <c r="M164" s="4">
        <f>ROUND(AVERAGE(Sheet!AS164,Sheet!BI164,Sheet!BY164,Sheet!CO164,Sheet!DE164), 0)</f>
        <v>3</v>
      </c>
      <c r="N164" s="4">
        <f>ROUND(AVERAGE(Sheet!AT164,Sheet!BJ164,Sheet!BZ164,Sheet!CP164,Sheet!DF164), 0)</f>
        <v>4</v>
      </c>
      <c r="O164" s="4">
        <f>ROUND(AVERAGE(Sheet!AU164,Sheet!BK164,Sheet!CA164,Sheet!CQ164,Sheet!DG164), 0)</f>
        <v>4</v>
      </c>
      <c r="Q164">
        <f t="shared" si="209"/>
        <v>21</v>
      </c>
      <c r="R164">
        <f t="shared" si="210"/>
        <v>8</v>
      </c>
      <c r="S164">
        <f t="shared" si="211"/>
        <v>15</v>
      </c>
      <c r="T164">
        <f t="shared" si="212"/>
        <v>11</v>
      </c>
      <c r="V164" t="str">
        <f t="shared" si="213"/>
        <v>21-25</v>
      </c>
      <c r="W164" t="str">
        <f t="shared" si="214"/>
        <v>6-10</v>
      </c>
      <c r="X164" t="str">
        <f t="shared" si="215"/>
        <v>11-15</v>
      </c>
      <c r="Y164" t="str">
        <f t="shared" si="216"/>
        <v>11-15</v>
      </c>
    </row>
    <row r="165" spans="1:25" x14ac:dyDescent="0.3">
      <c r="A165">
        <f>ROUND(AVERAGE(Sheet!AG165,Sheet!AW165,Sheet!BM165,Sheet!CC165,Sheet!CS165), 0)</f>
        <v>4</v>
      </c>
      <c r="B165">
        <f>ROUND(AVERAGE(Sheet!AH165,Sheet!AX165,Sheet!BN165,Sheet!CD165,Sheet!CT165), 0)</f>
        <v>3</v>
      </c>
      <c r="C165">
        <f>ROUND(AVERAGE(Sheet!AI165,Sheet!AY165,Sheet!BO165,Sheet!CE165,Sheet!CU165), 0)</f>
        <v>5</v>
      </c>
      <c r="D165">
        <f>ROUND(AVERAGE(Sheet!AJ165,Sheet!AZ165,Sheet!BP165,Sheet!CF165,Sheet!CV165), 0)</f>
        <v>5</v>
      </c>
      <c r="E165" s="4">
        <f>ROUND(AVERAGE(Sheet!AK165,Sheet!BA165,Sheet!BQ165,Sheet!CG165,Sheet!CW165), 0)</f>
        <v>5</v>
      </c>
      <c r="F165" s="4">
        <f>ROUND(AVERAGE(Sheet!AL165,Sheet!BB165,Sheet!BR165,Sheet!CH165,Sheet!CX165), 0)</f>
        <v>2</v>
      </c>
      <c r="G165" s="4">
        <f>ROUND(AVERAGE(Sheet!AM165,Sheet!BC165,Sheet!BS165,Sheet!CI165,Sheet!CY165), 0)</f>
        <v>2</v>
      </c>
      <c r="H165" s="4">
        <f>ROUND(AVERAGE(Sheet!AN165,Sheet!BD165,Sheet!BT165,Sheet!CJ165,Sheet!CZ165), 0)</f>
        <v>2</v>
      </c>
      <c r="I165" s="4">
        <f>ROUND(AVERAGE(Sheet!AO165,Sheet!BE165,Sheet!BU165,Sheet!CK165,Sheet!DA165), 0)</f>
        <v>4</v>
      </c>
      <c r="J165" s="4">
        <f>ROUND(AVERAGE(Sheet!AP165,Sheet!BF165,Sheet!BV165,Sheet!CL165,Sheet!DB165), 0)</f>
        <v>4</v>
      </c>
      <c r="K165" s="4">
        <f>ROUND(AVERAGE(Sheet!AQ165,Sheet!BG165,Sheet!BW165,Sheet!CM165,Sheet!DC165), 0)</f>
        <v>1</v>
      </c>
      <c r="L165" s="4">
        <f>ROUND(AVERAGE(Sheet!AR165,Sheet!BH165,Sheet!BX165,Sheet!CN165,Sheet!DD165), 0)</f>
        <v>1</v>
      </c>
      <c r="M165" s="4">
        <f>ROUND(AVERAGE(Sheet!AS165,Sheet!BI165,Sheet!BY165,Sheet!CO165,Sheet!DE165), 0)</f>
        <v>3</v>
      </c>
      <c r="N165" s="4">
        <f>ROUND(AVERAGE(Sheet!AT165,Sheet!BJ165,Sheet!BZ165,Sheet!CP165,Sheet!DF165), 0)</f>
        <v>4</v>
      </c>
      <c r="O165" s="4">
        <f>ROUND(AVERAGE(Sheet!AU165,Sheet!BK165,Sheet!CA165,Sheet!CQ165,Sheet!DG165), 0)</f>
        <v>1</v>
      </c>
      <c r="Q165">
        <f t="shared" si="209"/>
        <v>22</v>
      </c>
      <c r="R165">
        <f t="shared" si="210"/>
        <v>4</v>
      </c>
      <c r="S165">
        <f t="shared" si="211"/>
        <v>12</v>
      </c>
      <c r="T165">
        <f t="shared" si="212"/>
        <v>8</v>
      </c>
      <c r="V165" t="str">
        <f t="shared" si="213"/>
        <v>21-25</v>
      </c>
      <c r="W165" t="str">
        <f t="shared" si="214"/>
        <v>1-5</v>
      </c>
      <c r="X165" t="str">
        <f t="shared" si="215"/>
        <v>11-15</v>
      </c>
      <c r="Y165" t="str">
        <f t="shared" si="216"/>
        <v>6-10</v>
      </c>
    </row>
    <row r="166" spans="1:25" hidden="1" x14ac:dyDescent="0.3"/>
    <row r="167" spans="1:25" x14ac:dyDescent="0.3">
      <c r="A167">
        <f>ROUND(AVERAGE(Sheet!AG167,Sheet!AW167,Sheet!BM167,Sheet!CC167,Sheet!CS167), 0)</f>
        <v>3</v>
      </c>
      <c r="B167">
        <f>ROUND(AVERAGE(Sheet!AH167,Sheet!AX167,Sheet!BN167,Sheet!CD167,Sheet!CT167), 0)</f>
        <v>3</v>
      </c>
      <c r="C167">
        <f>ROUND(AVERAGE(Sheet!AI167,Sheet!AY167,Sheet!BO167,Sheet!CE167,Sheet!CU167), 0)</f>
        <v>4</v>
      </c>
      <c r="D167">
        <f>ROUND(AVERAGE(Sheet!AJ167,Sheet!AZ167,Sheet!BP167,Sheet!CF167,Sheet!CV167), 0)</f>
        <v>3</v>
      </c>
      <c r="E167" s="4">
        <f>ROUND(AVERAGE(Sheet!AK167,Sheet!BA167,Sheet!BQ167,Sheet!CG167,Sheet!CW167), 0)</f>
        <v>4</v>
      </c>
      <c r="F167" s="4">
        <f>ROUND(AVERAGE(Sheet!AL167,Sheet!BB167,Sheet!BR167,Sheet!CH167,Sheet!CX167), 0)</f>
        <v>3</v>
      </c>
      <c r="G167" s="4">
        <f>ROUND(AVERAGE(Sheet!AM167,Sheet!BC167,Sheet!BS167,Sheet!CI167,Sheet!CY167), 0)</f>
        <v>4</v>
      </c>
      <c r="H167" s="4">
        <f>ROUND(AVERAGE(Sheet!AN167,Sheet!BD167,Sheet!BT167,Sheet!CJ167,Sheet!CZ167), 0)</f>
        <v>2</v>
      </c>
      <c r="I167" s="4">
        <f>ROUND(AVERAGE(Sheet!AO167,Sheet!BE167,Sheet!BU167,Sheet!CK167,Sheet!DA167), 0)</f>
        <v>2</v>
      </c>
      <c r="J167" s="4">
        <f>ROUND(AVERAGE(Sheet!AP167,Sheet!BF167,Sheet!BV167,Sheet!CL167,Sheet!DB167), 0)</f>
        <v>4</v>
      </c>
      <c r="K167" s="4">
        <f>ROUND(AVERAGE(Sheet!AQ167,Sheet!BG167,Sheet!BW167,Sheet!CM167,Sheet!DC167), 0)</f>
        <v>2</v>
      </c>
      <c r="L167" s="4">
        <f>ROUND(AVERAGE(Sheet!AR167,Sheet!BH167,Sheet!BX167,Sheet!CN167,Sheet!DD167), 0)</f>
        <v>2</v>
      </c>
      <c r="M167" s="4">
        <f>ROUND(AVERAGE(Sheet!AS167,Sheet!BI167,Sheet!BY167,Sheet!CO167,Sheet!DE167), 0)</f>
        <v>2</v>
      </c>
      <c r="N167" s="4">
        <f>ROUND(AVERAGE(Sheet!AT167,Sheet!BJ167,Sheet!BZ167,Sheet!CP167,Sheet!DF167), 0)</f>
        <v>3</v>
      </c>
      <c r="O167" s="4">
        <f>ROUND(AVERAGE(Sheet!AU167,Sheet!BK167,Sheet!CA167,Sheet!CQ167,Sheet!DG167), 0)</f>
        <v>3</v>
      </c>
      <c r="Q167">
        <f t="shared" ref="Q167:Q168" si="217">SUM(A167:E167)</f>
        <v>17</v>
      </c>
      <c r="R167">
        <f t="shared" ref="R167:R168" si="218">SUM(F167:G167)</f>
        <v>7</v>
      </c>
      <c r="S167">
        <f t="shared" ref="S167:S168" si="219">SUM(H167:L167)</f>
        <v>12</v>
      </c>
      <c r="T167">
        <f t="shared" ref="T167:T168" si="220">SUM(M167:O167)</f>
        <v>8</v>
      </c>
      <c r="V167" t="str">
        <f t="shared" ref="V167:V168" si="221">_xlfn.IFS(Q167&lt;=5, "1-5", Q167&lt;=10, "6-10", Q167&lt;=15, "11-15", Q167&lt;=20, "16-20", Q167&lt;=25, "21-25")</f>
        <v>16-20</v>
      </c>
      <c r="W167" t="str">
        <f t="shared" ref="W167:W168" si="222">_xlfn.IFS(R167&lt;=5, "1-5", R167&lt;=10, "6-10", R167&lt;=15, "11-15", R167&lt;=20, "16-20", R167&lt;=25, "21-25")</f>
        <v>6-10</v>
      </c>
      <c r="X167" t="str">
        <f t="shared" ref="X167:X168" si="223">_xlfn.IFS(S167&lt;=5, "1-5", S167&lt;=10, "6-10", S167&lt;=15, "11-15", S167&lt;=20, "16-20", S167&lt;=25, "21-25")</f>
        <v>11-15</v>
      </c>
      <c r="Y167" t="str">
        <f t="shared" ref="Y167:Y168" si="224">_xlfn.IFS(T167&lt;=5, "1-5", T167&lt;=10, "6-10", T167&lt;=15, "11-15", T167&lt;=20, "16-20", T167&lt;=25, "21-25")</f>
        <v>6-10</v>
      </c>
    </row>
    <row r="168" spans="1:25" x14ac:dyDescent="0.3">
      <c r="A168">
        <f>ROUND(AVERAGE(Sheet!AG168,Sheet!AW168,Sheet!BM168,Sheet!CC168,Sheet!CS168), 0)</f>
        <v>2</v>
      </c>
      <c r="B168">
        <f>ROUND(AVERAGE(Sheet!AH168,Sheet!AX168,Sheet!BN168,Sheet!CD168,Sheet!CT168), 0)</f>
        <v>2</v>
      </c>
      <c r="C168">
        <f>ROUND(AVERAGE(Sheet!AI168,Sheet!AY168,Sheet!BO168,Sheet!CE168,Sheet!CU168), 0)</f>
        <v>2</v>
      </c>
      <c r="D168">
        <f>ROUND(AVERAGE(Sheet!AJ168,Sheet!AZ168,Sheet!BP168,Sheet!CF168,Sheet!CV168), 0)</f>
        <v>2</v>
      </c>
      <c r="E168" s="4">
        <f>ROUND(AVERAGE(Sheet!AK168,Sheet!BA168,Sheet!BQ168,Sheet!CG168,Sheet!CW168), 0)</f>
        <v>2</v>
      </c>
      <c r="F168" s="4">
        <f>ROUND(AVERAGE(Sheet!AL168,Sheet!BB168,Sheet!BR168,Sheet!CH168,Sheet!CX168), 0)</f>
        <v>4</v>
      </c>
      <c r="G168" s="4">
        <f>ROUND(AVERAGE(Sheet!AM168,Sheet!BC168,Sheet!BS168,Sheet!CI168,Sheet!CY168), 0)</f>
        <v>5</v>
      </c>
      <c r="H168" s="4">
        <f>ROUND(AVERAGE(Sheet!AN168,Sheet!BD168,Sheet!BT168,Sheet!CJ168,Sheet!CZ168), 0)</f>
        <v>1</v>
      </c>
      <c r="I168" s="4">
        <f>ROUND(AVERAGE(Sheet!AO168,Sheet!BE168,Sheet!BU168,Sheet!CK168,Sheet!DA168), 0)</f>
        <v>1</v>
      </c>
      <c r="J168" s="4">
        <f>ROUND(AVERAGE(Sheet!AP168,Sheet!BF168,Sheet!BV168,Sheet!CL168,Sheet!DB168), 0)</f>
        <v>1</v>
      </c>
      <c r="K168" s="4">
        <f>ROUND(AVERAGE(Sheet!AQ168,Sheet!BG168,Sheet!BW168,Sheet!CM168,Sheet!DC168), 0)</f>
        <v>1</v>
      </c>
      <c r="L168" s="4">
        <f>ROUND(AVERAGE(Sheet!AR168,Sheet!BH168,Sheet!BX168,Sheet!CN168,Sheet!DD168), 0)</f>
        <v>1</v>
      </c>
      <c r="M168" s="4">
        <f>ROUND(AVERAGE(Sheet!AS168,Sheet!BI168,Sheet!BY168,Sheet!CO168,Sheet!DE168), 0)</f>
        <v>3</v>
      </c>
      <c r="N168" s="4">
        <f>ROUND(AVERAGE(Sheet!AT168,Sheet!BJ168,Sheet!BZ168,Sheet!CP168,Sheet!DF168), 0)</f>
        <v>3</v>
      </c>
      <c r="O168" s="4">
        <f>ROUND(AVERAGE(Sheet!AU168,Sheet!BK168,Sheet!CA168,Sheet!CQ168,Sheet!DG168), 0)</f>
        <v>3</v>
      </c>
      <c r="Q168">
        <f t="shared" si="217"/>
        <v>10</v>
      </c>
      <c r="R168">
        <f t="shared" si="218"/>
        <v>9</v>
      </c>
      <c r="S168">
        <f t="shared" si="219"/>
        <v>5</v>
      </c>
      <c r="T168">
        <f t="shared" si="220"/>
        <v>9</v>
      </c>
      <c r="V168" t="str">
        <f t="shared" si="221"/>
        <v>6-10</v>
      </c>
      <c r="W168" t="str">
        <f t="shared" si="222"/>
        <v>6-10</v>
      </c>
      <c r="X168" t="str">
        <f t="shared" si="223"/>
        <v>1-5</v>
      </c>
      <c r="Y168" t="str">
        <f t="shared" si="224"/>
        <v>6-10</v>
      </c>
    </row>
    <row r="169" spans="1:25" hidden="1" x14ac:dyDescent="0.3"/>
    <row r="170" spans="1:25" hidden="1" x14ac:dyDescent="0.3"/>
    <row r="171" spans="1:25" x14ac:dyDescent="0.3">
      <c r="A171">
        <f>ROUND(AVERAGE(Sheet!AG171,Sheet!AW171,Sheet!BM171,Sheet!CC171,Sheet!CS171), 0)</f>
        <v>4</v>
      </c>
      <c r="B171">
        <f>ROUND(AVERAGE(Sheet!AH171,Sheet!AX171,Sheet!BN171,Sheet!CD171,Sheet!CT171), 0)</f>
        <v>4</v>
      </c>
      <c r="C171">
        <f>ROUND(AVERAGE(Sheet!AI171,Sheet!AY171,Sheet!BO171,Sheet!CE171,Sheet!CU171), 0)</f>
        <v>4</v>
      </c>
      <c r="D171">
        <f>ROUND(AVERAGE(Sheet!AJ171,Sheet!AZ171,Sheet!BP171,Sheet!CF171,Sheet!CV171), 0)</f>
        <v>3</v>
      </c>
      <c r="E171" s="4">
        <f>ROUND(AVERAGE(Sheet!AK171,Sheet!BA171,Sheet!BQ171,Sheet!CG171,Sheet!CW171), 0)</f>
        <v>3</v>
      </c>
      <c r="F171" s="4">
        <f>ROUND(AVERAGE(Sheet!AL171,Sheet!BB171,Sheet!BR171,Sheet!CH171,Sheet!CX171), 0)</f>
        <v>3</v>
      </c>
      <c r="G171" s="4">
        <f>ROUND(AVERAGE(Sheet!AM171,Sheet!BC171,Sheet!BS171,Sheet!CI171,Sheet!CY171), 0)</f>
        <v>3</v>
      </c>
      <c r="H171" s="4">
        <f>ROUND(AVERAGE(Sheet!AN171,Sheet!BD171,Sheet!BT171,Sheet!CJ171,Sheet!CZ171), 0)</f>
        <v>3</v>
      </c>
      <c r="I171" s="4">
        <f>ROUND(AVERAGE(Sheet!AO171,Sheet!BE171,Sheet!BU171,Sheet!CK171,Sheet!DA171), 0)</f>
        <v>3</v>
      </c>
      <c r="J171" s="4">
        <f>ROUND(AVERAGE(Sheet!AP171,Sheet!BF171,Sheet!BV171,Sheet!CL171,Sheet!DB171), 0)</f>
        <v>3</v>
      </c>
      <c r="K171" s="4">
        <f>ROUND(AVERAGE(Sheet!AQ171,Sheet!BG171,Sheet!BW171,Sheet!CM171,Sheet!DC171), 0)</f>
        <v>3</v>
      </c>
      <c r="L171" s="4">
        <f>ROUND(AVERAGE(Sheet!AR171,Sheet!BH171,Sheet!BX171,Sheet!CN171,Sheet!DD171), 0)</f>
        <v>4</v>
      </c>
      <c r="M171" s="4">
        <f>ROUND(AVERAGE(Sheet!AS171,Sheet!BI171,Sheet!BY171,Sheet!CO171,Sheet!DE171), 0)</f>
        <v>3</v>
      </c>
      <c r="N171" s="4">
        <f>ROUND(AVERAGE(Sheet!AT171,Sheet!BJ171,Sheet!BZ171,Sheet!CP171,Sheet!DF171), 0)</f>
        <v>4</v>
      </c>
      <c r="O171" s="4">
        <f>ROUND(AVERAGE(Sheet!AU171,Sheet!BK171,Sheet!CA171,Sheet!CQ171,Sheet!DG171), 0)</f>
        <v>4</v>
      </c>
      <c r="Q171">
        <f>SUM(A171:E171)</f>
        <v>18</v>
      </c>
      <c r="R171">
        <f>SUM(F171:G171)</f>
        <v>6</v>
      </c>
      <c r="S171">
        <f>SUM(H171:L171)</f>
        <v>16</v>
      </c>
      <c r="T171">
        <f>SUM(M171:O171)</f>
        <v>11</v>
      </c>
      <c r="V171" t="str">
        <f>_xlfn.IFS(Q171&lt;=5, "1-5", Q171&lt;=10, "6-10", Q171&lt;=15, "11-15", Q171&lt;=20, "16-20", Q171&lt;=25, "21-25")</f>
        <v>16-20</v>
      </c>
      <c r="W171" t="str">
        <f t="shared" ref="W171" si="225">_xlfn.IFS(R171&lt;=5, "1-5", R171&lt;=10, "6-10", R171&lt;=15, "11-15", R171&lt;=20, "16-20", R171&lt;=25, "21-25")</f>
        <v>6-10</v>
      </c>
      <c r="X171" t="str">
        <f t="shared" ref="X171" si="226">_xlfn.IFS(S171&lt;=5, "1-5", S171&lt;=10, "6-10", S171&lt;=15, "11-15", S171&lt;=20, "16-20", S171&lt;=25, "21-25")</f>
        <v>16-20</v>
      </c>
      <c r="Y171" t="str">
        <f t="shared" ref="Y171" si="227">_xlfn.IFS(T171&lt;=5, "1-5", T171&lt;=10, "6-10", T171&lt;=15, "11-15", T171&lt;=20, "16-20", T171&lt;=25, "21-25")</f>
        <v>11-15</v>
      </c>
    </row>
    <row r="172" spans="1:25" hidden="1" x14ac:dyDescent="0.3"/>
    <row r="173" spans="1:25" hidden="1" x14ac:dyDescent="0.3"/>
    <row r="174" spans="1:25" hidden="1" x14ac:dyDescent="0.3"/>
    <row r="175" spans="1:25" x14ac:dyDescent="0.3">
      <c r="A175">
        <f>ROUND(AVERAGE(Sheet!AG175,Sheet!AW175,Sheet!BM175,Sheet!CC175,Sheet!CS175), 0)</f>
        <v>3</v>
      </c>
      <c r="B175">
        <f>ROUND(AVERAGE(Sheet!AH175,Sheet!AX175,Sheet!BN175,Sheet!CD175,Sheet!CT175), 0)</f>
        <v>5</v>
      </c>
      <c r="C175">
        <f>ROUND(AVERAGE(Sheet!AI175,Sheet!AY175,Sheet!BO175,Sheet!CE175,Sheet!CU175), 0)</f>
        <v>4</v>
      </c>
      <c r="D175">
        <f>ROUND(AVERAGE(Sheet!AJ175,Sheet!AZ175,Sheet!BP175,Sheet!CF175,Sheet!CV175), 0)</f>
        <v>4</v>
      </c>
      <c r="E175" s="4">
        <f>ROUND(AVERAGE(Sheet!AK175,Sheet!BA175,Sheet!BQ175,Sheet!CG175,Sheet!CW175), 0)</f>
        <v>2</v>
      </c>
      <c r="F175" s="4">
        <f>ROUND(AVERAGE(Sheet!AL175,Sheet!BB175,Sheet!BR175,Sheet!CH175,Sheet!CX175), 0)</f>
        <v>3</v>
      </c>
      <c r="G175" s="4">
        <f>ROUND(AVERAGE(Sheet!AM175,Sheet!BC175,Sheet!BS175,Sheet!CI175,Sheet!CY175), 0)</f>
        <v>1</v>
      </c>
      <c r="H175" s="4">
        <f>ROUND(AVERAGE(Sheet!AN175,Sheet!BD175,Sheet!BT175,Sheet!CJ175,Sheet!CZ175), 0)</f>
        <v>2</v>
      </c>
      <c r="I175" s="4">
        <f>ROUND(AVERAGE(Sheet!AO175,Sheet!BE175,Sheet!BU175,Sheet!CK175,Sheet!DA175), 0)</f>
        <v>1</v>
      </c>
      <c r="J175" s="4">
        <f>ROUND(AVERAGE(Sheet!AP175,Sheet!BF175,Sheet!BV175,Sheet!CL175,Sheet!DB175), 0)</f>
        <v>3</v>
      </c>
      <c r="K175" s="4">
        <f>ROUND(AVERAGE(Sheet!AQ175,Sheet!BG175,Sheet!BW175,Sheet!CM175,Sheet!DC175), 0)</f>
        <v>2</v>
      </c>
      <c r="L175" s="4">
        <f>ROUND(AVERAGE(Sheet!AR175,Sheet!BH175,Sheet!BX175,Sheet!CN175,Sheet!DD175), 0)</f>
        <v>3</v>
      </c>
      <c r="M175" s="4">
        <f>ROUND(AVERAGE(Sheet!AS175,Sheet!BI175,Sheet!BY175,Sheet!CO175,Sheet!DE175), 0)</f>
        <v>2</v>
      </c>
      <c r="N175" s="4">
        <f>ROUND(AVERAGE(Sheet!AT175,Sheet!BJ175,Sheet!BZ175,Sheet!CP175,Sheet!DF175), 0)</f>
        <v>4</v>
      </c>
      <c r="O175" s="4">
        <f>ROUND(AVERAGE(Sheet!AU175,Sheet!BK175,Sheet!CA175,Sheet!CQ175,Sheet!DG175), 0)</f>
        <v>2</v>
      </c>
      <c r="Q175">
        <f t="shared" ref="Q175:Q176" si="228">SUM(A175:E175)</f>
        <v>18</v>
      </c>
      <c r="R175">
        <f t="shared" ref="R175:R176" si="229">SUM(F175:G175)</f>
        <v>4</v>
      </c>
      <c r="S175">
        <f t="shared" ref="S175:S176" si="230">SUM(H175:L175)</f>
        <v>11</v>
      </c>
      <c r="T175">
        <f t="shared" ref="T175:T176" si="231">SUM(M175:O175)</f>
        <v>8</v>
      </c>
      <c r="V175" t="str">
        <f t="shared" ref="V175:V176" si="232">_xlfn.IFS(Q175&lt;=5, "1-5", Q175&lt;=10, "6-10", Q175&lt;=15, "11-15", Q175&lt;=20, "16-20", Q175&lt;=25, "21-25")</f>
        <v>16-20</v>
      </c>
      <c r="W175" t="str">
        <f t="shared" ref="W175:W176" si="233">_xlfn.IFS(R175&lt;=5, "1-5", R175&lt;=10, "6-10", R175&lt;=15, "11-15", R175&lt;=20, "16-20", R175&lt;=25, "21-25")</f>
        <v>1-5</v>
      </c>
      <c r="X175" t="str">
        <f t="shared" ref="X175:X176" si="234">_xlfn.IFS(S175&lt;=5, "1-5", S175&lt;=10, "6-10", S175&lt;=15, "11-15", S175&lt;=20, "16-20", S175&lt;=25, "21-25")</f>
        <v>11-15</v>
      </c>
      <c r="Y175" t="str">
        <f t="shared" ref="Y175:Y176" si="235">_xlfn.IFS(T175&lt;=5, "1-5", T175&lt;=10, "6-10", T175&lt;=15, "11-15", T175&lt;=20, "16-20", T175&lt;=25, "21-25")</f>
        <v>6-10</v>
      </c>
    </row>
    <row r="176" spans="1:25" x14ac:dyDescent="0.3">
      <c r="A176">
        <f>ROUND(AVERAGE(Sheet!AG176,Sheet!AW176,Sheet!BM176,Sheet!CC176,Sheet!CS176), 0)</f>
        <v>4</v>
      </c>
      <c r="B176">
        <f>ROUND(AVERAGE(Sheet!AH176,Sheet!AX176,Sheet!BN176,Sheet!CD176,Sheet!CT176), 0)</f>
        <v>3</v>
      </c>
      <c r="C176">
        <f>ROUND(AVERAGE(Sheet!AI176,Sheet!AY176,Sheet!BO176,Sheet!CE176,Sheet!CU176), 0)</f>
        <v>3</v>
      </c>
      <c r="D176">
        <f>ROUND(AVERAGE(Sheet!AJ176,Sheet!AZ176,Sheet!BP176,Sheet!CF176,Sheet!CV176), 0)</f>
        <v>4</v>
      </c>
      <c r="E176" s="4">
        <f>ROUND(AVERAGE(Sheet!AK176,Sheet!BA176,Sheet!BQ176,Sheet!CG176,Sheet!CW176), 0)</f>
        <v>2</v>
      </c>
      <c r="F176" s="4">
        <f>ROUND(AVERAGE(Sheet!AL176,Sheet!BB176,Sheet!BR176,Sheet!CH176,Sheet!CX176), 0)</f>
        <v>5</v>
      </c>
      <c r="G176" s="4">
        <f>ROUND(AVERAGE(Sheet!AM176,Sheet!BC176,Sheet!BS176,Sheet!CI176,Sheet!CY176), 0)</f>
        <v>3</v>
      </c>
      <c r="H176" s="4">
        <f>ROUND(AVERAGE(Sheet!AN176,Sheet!BD176,Sheet!BT176,Sheet!CJ176,Sheet!CZ176), 0)</f>
        <v>1</v>
      </c>
      <c r="I176" s="4">
        <f>ROUND(AVERAGE(Sheet!AO176,Sheet!BE176,Sheet!BU176,Sheet!CK176,Sheet!DA176), 0)</f>
        <v>1</v>
      </c>
      <c r="J176" s="4">
        <f>ROUND(AVERAGE(Sheet!AP176,Sheet!BF176,Sheet!BV176,Sheet!CL176,Sheet!DB176), 0)</f>
        <v>1</v>
      </c>
      <c r="K176" s="4">
        <f>ROUND(AVERAGE(Sheet!AQ176,Sheet!BG176,Sheet!BW176,Sheet!CM176,Sheet!DC176), 0)</f>
        <v>1</v>
      </c>
      <c r="L176" s="4">
        <f>ROUND(AVERAGE(Sheet!AR176,Sheet!BH176,Sheet!BX176,Sheet!CN176,Sheet!DD176), 0)</f>
        <v>1</v>
      </c>
      <c r="M176" s="4">
        <f>ROUND(AVERAGE(Sheet!AS176,Sheet!BI176,Sheet!BY176,Sheet!CO176,Sheet!DE176), 0)</f>
        <v>1</v>
      </c>
      <c r="N176" s="4">
        <f>ROUND(AVERAGE(Sheet!AT176,Sheet!BJ176,Sheet!BZ176,Sheet!CP176,Sheet!DF176), 0)</f>
        <v>1</v>
      </c>
      <c r="O176" s="4">
        <f>ROUND(AVERAGE(Sheet!AU176,Sheet!BK176,Sheet!CA176,Sheet!CQ176,Sheet!DG176), 0)</f>
        <v>1</v>
      </c>
      <c r="Q176">
        <f t="shared" si="228"/>
        <v>16</v>
      </c>
      <c r="R176">
        <f t="shared" si="229"/>
        <v>8</v>
      </c>
      <c r="S176">
        <f t="shared" si="230"/>
        <v>5</v>
      </c>
      <c r="T176">
        <f t="shared" si="231"/>
        <v>3</v>
      </c>
      <c r="V176" t="str">
        <f t="shared" si="232"/>
        <v>16-20</v>
      </c>
      <c r="W176" t="str">
        <f t="shared" si="233"/>
        <v>6-10</v>
      </c>
      <c r="X176" t="str">
        <f t="shared" si="234"/>
        <v>1-5</v>
      </c>
      <c r="Y176" t="str">
        <f t="shared" si="235"/>
        <v>1-5</v>
      </c>
    </row>
    <row r="177" spans="1:25" hidden="1" x14ac:dyDescent="0.3"/>
    <row r="178" spans="1:25" x14ac:dyDescent="0.3">
      <c r="A178">
        <f>ROUND(AVERAGE(Sheet!AG178,Sheet!AW178,Sheet!BM178,Sheet!CC178,Sheet!CS178), 0)</f>
        <v>1</v>
      </c>
      <c r="B178">
        <f>ROUND(AVERAGE(Sheet!AH178,Sheet!AX178,Sheet!BN178,Sheet!CD178,Sheet!CT178), 0)</f>
        <v>1</v>
      </c>
      <c r="C178">
        <f>ROUND(AVERAGE(Sheet!AI178,Sheet!AY178,Sheet!BO178,Sheet!CE178,Sheet!CU178), 0)</f>
        <v>1</v>
      </c>
      <c r="D178">
        <f>ROUND(AVERAGE(Sheet!AJ178,Sheet!AZ178,Sheet!BP178,Sheet!CF178,Sheet!CV178), 0)</f>
        <v>1</v>
      </c>
      <c r="E178" s="4">
        <f>ROUND(AVERAGE(Sheet!AK178,Sheet!BA178,Sheet!BQ178,Sheet!CG178,Sheet!CW178), 0)</f>
        <v>1</v>
      </c>
      <c r="F178" s="4">
        <f>ROUND(AVERAGE(Sheet!AL178,Sheet!BB178,Sheet!BR178,Sheet!CH178,Sheet!CX178), 0)</f>
        <v>3</v>
      </c>
      <c r="G178" s="4">
        <f>ROUND(AVERAGE(Sheet!AM178,Sheet!BC178,Sheet!BS178,Sheet!CI178,Sheet!CY178), 0)</f>
        <v>3</v>
      </c>
      <c r="H178" s="4">
        <f>ROUND(AVERAGE(Sheet!AN178,Sheet!BD178,Sheet!BT178,Sheet!CJ178,Sheet!CZ178), 0)</f>
        <v>1</v>
      </c>
      <c r="I178" s="4">
        <f>ROUND(AVERAGE(Sheet!AO178,Sheet!BE178,Sheet!BU178,Sheet!CK178,Sheet!DA178), 0)</f>
        <v>2</v>
      </c>
      <c r="J178" s="4">
        <f>ROUND(AVERAGE(Sheet!AP178,Sheet!BF178,Sheet!BV178,Sheet!CL178,Sheet!DB178), 0)</f>
        <v>2</v>
      </c>
      <c r="K178" s="4">
        <f>ROUND(AVERAGE(Sheet!AQ178,Sheet!BG178,Sheet!BW178,Sheet!CM178,Sheet!DC178), 0)</f>
        <v>1</v>
      </c>
      <c r="L178" s="4">
        <f>ROUND(AVERAGE(Sheet!AR178,Sheet!BH178,Sheet!BX178,Sheet!CN178,Sheet!DD178), 0)</f>
        <v>1</v>
      </c>
      <c r="M178" s="4">
        <f>ROUND(AVERAGE(Sheet!AS178,Sheet!BI178,Sheet!BY178,Sheet!CO178,Sheet!DE178), 0)</f>
        <v>2</v>
      </c>
      <c r="N178" s="4">
        <f>ROUND(AVERAGE(Sheet!AT178,Sheet!BJ178,Sheet!BZ178,Sheet!CP178,Sheet!DF178), 0)</f>
        <v>2</v>
      </c>
      <c r="O178" s="4">
        <f>ROUND(AVERAGE(Sheet!AU178,Sheet!BK178,Sheet!CA178,Sheet!CQ178,Sheet!DG178), 0)</f>
        <v>2</v>
      </c>
      <c r="Q178">
        <f t="shared" ref="Q178:Q179" si="236">SUM(A178:E178)</f>
        <v>5</v>
      </c>
      <c r="R178">
        <f t="shared" ref="R178:R179" si="237">SUM(F178:G178)</f>
        <v>6</v>
      </c>
      <c r="S178">
        <f t="shared" ref="S178:S179" si="238">SUM(H178:L178)</f>
        <v>7</v>
      </c>
      <c r="T178">
        <f t="shared" ref="T178:T179" si="239">SUM(M178:O178)</f>
        <v>6</v>
      </c>
      <c r="V178" t="str">
        <f t="shared" ref="V178:V179" si="240">_xlfn.IFS(Q178&lt;=5, "1-5", Q178&lt;=10, "6-10", Q178&lt;=15, "11-15", Q178&lt;=20, "16-20", Q178&lt;=25, "21-25")</f>
        <v>1-5</v>
      </c>
      <c r="W178" t="str">
        <f t="shared" ref="W178:W179" si="241">_xlfn.IFS(R178&lt;=5, "1-5", R178&lt;=10, "6-10", R178&lt;=15, "11-15", R178&lt;=20, "16-20", R178&lt;=25, "21-25")</f>
        <v>6-10</v>
      </c>
      <c r="X178" t="str">
        <f t="shared" ref="X178:X179" si="242">_xlfn.IFS(S178&lt;=5, "1-5", S178&lt;=10, "6-10", S178&lt;=15, "11-15", S178&lt;=20, "16-20", S178&lt;=25, "21-25")</f>
        <v>6-10</v>
      </c>
      <c r="Y178" t="str">
        <f t="shared" ref="Y178:Y179" si="243">_xlfn.IFS(T178&lt;=5, "1-5", T178&lt;=10, "6-10", T178&lt;=15, "11-15", T178&lt;=20, "16-20", T178&lt;=25, "21-25")</f>
        <v>6-10</v>
      </c>
    </row>
    <row r="179" spans="1:25" x14ac:dyDescent="0.3">
      <c r="A179">
        <f>ROUND(AVERAGE(Sheet!AG179,Sheet!AW179,Sheet!BM179,Sheet!CC179,Sheet!CS179), 0)</f>
        <v>4</v>
      </c>
      <c r="B179">
        <f>ROUND(AVERAGE(Sheet!AH179,Sheet!AX179,Sheet!BN179,Sheet!CD179,Sheet!CT179), 0)</f>
        <v>5</v>
      </c>
      <c r="C179">
        <f>ROUND(AVERAGE(Sheet!AI179,Sheet!AY179,Sheet!BO179,Sheet!CE179,Sheet!CU179), 0)</f>
        <v>5</v>
      </c>
      <c r="D179">
        <f>ROUND(AVERAGE(Sheet!AJ179,Sheet!AZ179,Sheet!BP179,Sheet!CF179,Sheet!CV179), 0)</f>
        <v>5</v>
      </c>
      <c r="E179" s="4">
        <f>ROUND(AVERAGE(Sheet!AK179,Sheet!BA179,Sheet!BQ179,Sheet!CG179,Sheet!CW179), 0)</f>
        <v>4</v>
      </c>
      <c r="F179" s="4">
        <f>ROUND(AVERAGE(Sheet!AL179,Sheet!BB179,Sheet!BR179,Sheet!CH179,Sheet!CX179), 0)</f>
        <v>3</v>
      </c>
      <c r="G179" s="4">
        <f>ROUND(AVERAGE(Sheet!AM179,Sheet!BC179,Sheet!BS179,Sheet!CI179,Sheet!CY179), 0)</f>
        <v>1</v>
      </c>
      <c r="H179" s="4">
        <f>ROUND(AVERAGE(Sheet!AN179,Sheet!BD179,Sheet!BT179,Sheet!CJ179,Sheet!CZ179), 0)</f>
        <v>1</v>
      </c>
      <c r="I179" s="4">
        <f>ROUND(AVERAGE(Sheet!AO179,Sheet!BE179,Sheet!BU179,Sheet!CK179,Sheet!DA179), 0)</f>
        <v>1</v>
      </c>
      <c r="J179" s="4">
        <f>ROUND(AVERAGE(Sheet!AP179,Sheet!BF179,Sheet!BV179,Sheet!CL179,Sheet!DB179), 0)</f>
        <v>2</v>
      </c>
      <c r="K179" s="4">
        <f>ROUND(AVERAGE(Sheet!AQ179,Sheet!BG179,Sheet!BW179,Sheet!CM179,Sheet!DC179), 0)</f>
        <v>2</v>
      </c>
      <c r="L179" s="4">
        <f>ROUND(AVERAGE(Sheet!AR179,Sheet!BH179,Sheet!BX179,Sheet!CN179,Sheet!DD179), 0)</f>
        <v>3</v>
      </c>
      <c r="M179" s="4">
        <f>ROUND(AVERAGE(Sheet!AS179,Sheet!BI179,Sheet!BY179,Sheet!CO179,Sheet!DE179), 0)</f>
        <v>4</v>
      </c>
      <c r="N179" s="4">
        <f>ROUND(AVERAGE(Sheet!AT179,Sheet!BJ179,Sheet!BZ179,Sheet!CP179,Sheet!DF179), 0)</f>
        <v>5</v>
      </c>
      <c r="O179" s="4">
        <f>ROUND(AVERAGE(Sheet!AU179,Sheet!BK179,Sheet!CA179,Sheet!CQ179,Sheet!DG179), 0)</f>
        <v>4</v>
      </c>
      <c r="Q179">
        <f t="shared" si="236"/>
        <v>23</v>
      </c>
      <c r="R179">
        <f t="shared" si="237"/>
        <v>4</v>
      </c>
      <c r="S179">
        <f t="shared" si="238"/>
        <v>9</v>
      </c>
      <c r="T179">
        <f t="shared" si="239"/>
        <v>13</v>
      </c>
      <c r="V179" t="str">
        <f t="shared" si="240"/>
        <v>21-25</v>
      </c>
      <c r="W179" t="str">
        <f t="shared" si="241"/>
        <v>1-5</v>
      </c>
      <c r="X179" t="str">
        <f t="shared" si="242"/>
        <v>6-10</v>
      </c>
      <c r="Y179" t="str">
        <f t="shared" si="243"/>
        <v>11-15</v>
      </c>
    </row>
    <row r="180" spans="1:25" hidden="1" x14ac:dyDescent="0.3"/>
    <row r="181" spans="1:25" hidden="1" x14ac:dyDescent="0.3"/>
    <row r="182" spans="1:25" hidden="1" x14ac:dyDescent="0.3"/>
    <row r="183" spans="1:25" hidden="1" x14ac:dyDescent="0.3"/>
    <row r="184" spans="1:25" hidden="1" x14ac:dyDescent="0.3"/>
    <row r="185" spans="1:25" x14ac:dyDescent="0.3">
      <c r="A185">
        <f>ROUND(AVERAGE(Sheet!AG185,Sheet!AW185,Sheet!BM185,Sheet!CC185,Sheet!CS185), 0)</f>
        <v>3</v>
      </c>
      <c r="B185">
        <f>ROUND(AVERAGE(Sheet!AH185,Sheet!AX185,Sheet!BN185,Sheet!CD185,Sheet!CT185), 0)</f>
        <v>4</v>
      </c>
      <c r="C185">
        <f>ROUND(AVERAGE(Sheet!AI185,Sheet!AY185,Sheet!BO185,Sheet!CE185,Sheet!CU185), 0)</f>
        <v>3</v>
      </c>
      <c r="D185">
        <f>ROUND(AVERAGE(Sheet!AJ185,Sheet!AZ185,Sheet!BP185,Sheet!CF185,Sheet!CV185), 0)</f>
        <v>3</v>
      </c>
      <c r="E185" s="4">
        <f>ROUND(AVERAGE(Sheet!AK185,Sheet!BA185,Sheet!BQ185,Sheet!CG185,Sheet!CW185), 0)</f>
        <v>4</v>
      </c>
      <c r="F185" s="4">
        <f>ROUND(AVERAGE(Sheet!AL185,Sheet!BB185,Sheet!BR185,Sheet!CH185,Sheet!CX185), 0)</f>
        <v>4</v>
      </c>
      <c r="G185" s="4">
        <f>ROUND(AVERAGE(Sheet!AM185,Sheet!BC185,Sheet!BS185,Sheet!CI185,Sheet!CY185), 0)</f>
        <v>4</v>
      </c>
      <c r="H185" s="4">
        <f>ROUND(AVERAGE(Sheet!AN185,Sheet!BD185,Sheet!BT185,Sheet!CJ185,Sheet!CZ185), 0)</f>
        <v>4</v>
      </c>
      <c r="I185" s="4">
        <f>ROUND(AVERAGE(Sheet!AO185,Sheet!BE185,Sheet!BU185,Sheet!CK185,Sheet!DA185), 0)</f>
        <v>4</v>
      </c>
      <c r="J185" s="4">
        <f>ROUND(AVERAGE(Sheet!AP185,Sheet!BF185,Sheet!BV185,Sheet!CL185,Sheet!DB185), 0)</f>
        <v>3</v>
      </c>
      <c r="K185" s="4">
        <f>ROUND(AVERAGE(Sheet!AQ185,Sheet!BG185,Sheet!BW185,Sheet!CM185,Sheet!DC185), 0)</f>
        <v>4</v>
      </c>
      <c r="L185" s="4">
        <f>ROUND(AVERAGE(Sheet!AR185,Sheet!BH185,Sheet!BX185,Sheet!CN185,Sheet!DD185), 0)</f>
        <v>4</v>
      </c>
      <c r="M185" s="4">
        <f>ROUND(AVERAGE(Sheet!AS185,Sheet!BI185,Sheet!BY185,Sheet!CO185,Sheet!DE185), 0)</f>
        <v>2</v>
      </c>
      <c r="N185" s="4">
        <f>ROUND(AVERAGE(Sheet!AT185,Sheet!BJ185,Sheet!BZ185,Sheet!CP185,Sheet!DF185), 0)</f>
        <v>4</v>
      </c>
      <c r="O185" s="4">
        <f>ROUND(AVERAGE(Sheet!AU185,Sheet!BK185,Sheet!CA185,Sheet!CQ185,Sheet!DG185), 0)</f>
        <v>3</v>
      </c>
      <c r="Q185">
        <f>SUM(A185:E185)</f>
        <v>17</v>
      </c>
      <c r="R185">
        <f>SUM(F185:G185)</f>
        <v>8</v>
      </c>
      <c r="S185">
        <f>SUM(H185:L185)</f>
        <v>19</v>
      </c>
      <c r="T185">
        <f>SUM(M185:O185)</f>
        <v>9</v>
      </c>
      <c r="V185" t="str">
        <f>_xlfn.IFS(Q185&lt;=5, "1-5", Q185&lt;=10, "6-10", Q185&lt;=15, "11-15", Q185&lt;=20, "16-20", Q185&lt;=25, "21-25")</f>
        <v>16-20</v>
      </c>
      <c r="W185" t="str">
        <f t="shared" ref="W185" si="244">_xlfn.IFS(R185&lt;=5, "1-5", R185&lt;=10, "6-10", R185&lt;=15, "11-15", R185&lt;=20, "16-20", R185&lt;=25, "21-25")</f>
        <v>6-10</v>
      </c>
      <c r="X185" t="str">
        <f t="shared" ref="X185" si="245">_xlfn.IFS(S185&lt;=5, "1-5", S185&lt;=10, "6-10", S185&lt;=15, "11-15", S185&lt;=20, "16-20", S185&lt;=25, "21-25")</f>
        <v>16-20</v>
      </c>
      <c r="Y185" t="str">
        <f t="shared" ref="Y185" si="246">_xlfn.IFS(T185&lt;=5, "1-5", T185&lt;=10, "6-10", T185&lt;=15, "11-15", T185&lt;=20, "16-20", T185&lt;=25, "21-25")</f>
        <v>6-10</v>
      </c>
    </row>
    <row r="186" spans="1:25" hidden="1" x14ac:dyDescent="0.3"/>
    <row r="187" spans="1:25" hidden="1" x14ac:dyDescent="0.3"/>
    <row r="188" spans="1:25" hidden="1" x14ac:dyDescent="0.3"/>
    <row r="189" spans="1:25" hidden="1" x14ac:dyDescent="0.3"/>
    <row r="190" spans="1:25" x14ac:dyDescent="0.3">
      <c r="A190">
        <f>ROUND(AVERAGE(Sheet!AG190,Sheet!AW190,Sheet!BM190,Sheet!CC190,Sheet!CS190), 0)</f>
        <v>3</v>
      </c>
      <c r="B190">
        <f>ROUND(AVERAGE(Sheet!AH190,Sheet!AX190,Sheet!BN190,Sheet!CD190,Sheet!CT190), 0)</f>
        <v>4</v>
      </c>
      <c r="C190">
        <f>ROUND(AVERAGE(Sheet!AI190,Sheet!AY190,Sheet!BO190,Sheet!CE190,Sheet!CU190), 0)</f>
        <v>5</v>
      </c>
      <c r="D190">
        <f>ROUND(AVERAGE(Sheet!AJ190,Sheet!AZ190,Sheet!BP190,Sheet!CF190,Sheet!CV190), 0)</f>
        <v>4</v>
      </c>
      <c r="E190" s="4">
        <f>ROUND(AVERAGE(Sheet!AK190,Sheet!BA190,Sheet!BQ190,Sheet!CG190,Sheet!CW190), 0)</f>
        <v>4</v>
      </c>
      <c r="F190" s="4">
        <f>ROUND(AVERAGE(Sheet!AL190,Sheet!BB190,Sheet!BR190,Sheet!CH190,Sheet!CX190), 0)</f>
        <v>4</v>
      </c>
      <c r="G190" s="4">
        <f>ROUND(AVERAGE(Sheet!AM190,Sheet!BC190,Sheet!BS190,Sheet!CI190,Sheet!CY190), 0)</f>
        <v>4</v>
      </c>
      <c r="H190" s="4">
        <f>ROUND(AVERAGE(Sheet!AN190,Sheet!BD190,Sheet!BT190,Sheet!CJ190,Sheet!CZ190), 0)</f>
        <v>4</v>
      </c>
      <c r="I190" s="4">
        <f>ROUND(AVERAGE(Sheet!AO190,Sheet!BE190,Sheet!BU190,Sheet!CK190,Sheet!DA190), 0)</f>
        <v>4</v>
      </c>
      <c r="J190" s="4">
        <f>ROUND(AVERAGE(Sheet!AP190,Sheet!BF190,Sheet!BV190,Sheet!CL190,Sheet!DB190), 0)</f>
        <v>4</v>
      </c>
      <c r="K190" s="4">
        <f>ROUND(AVERAGE(Sheet!AQ190,Sheet!BG190,Sheet!BW190,Sheet!CM190,Sheet!DC190), 0)</f>
        <v>5</v>
      </c>
      <c r="L190" s="4">
        <f>ROUND(AVERAGE(Sheet!AR190,Sheet!BH190,Sheet!BX190,Sheet!CN190,Sheet!DD190), 0)</f>
        <v>5</v>
      </c>
      <c r="M190" s="4">
        <f>ROUND(AVERAGE(Sheet!AS190,Sheet!BI190,Sheet!BY190,Sheet!CO190,Sheet!DE190), 0)</f>
        <v>3</v>
      </c>
      <c r="N190" s="4">
        <f>ROUND(AVERAGE(Sheet!AT190,Sheet!BJ190,Sheet!BZ190,Sheet!CP190,Sheet!DF190), 0)</f>
        <v>4</v>
      </c>
      <c r="O190" s="4">
        <f>ROUND(AVERAGE(Sheet!AU190,Sheet!BK190,Sheet!CA190,Sheet!CQ190,Sheet!DG190), 0)</f>
        <v>4</v>
      </c>
      <c r="Q190">
        <f>SUM(A190:E190)</f>
        <v>20</v>
      </c>
      <c r="R190">
        <f>SUM(F190:G190)</f>
        <v>8</v>
      </c>
      <c r="S190">
        <f>SUM(H190:L190)</f>
        <v>22</v>
      </c>
      <c r="T190">
        <f>SUM(M190:O190)</f>
        <v>11</v>
      </c>
      <c r="V190" t="str">
        <f>_xlfn.IFS(Q190&lt;=5, "1-5", Q190&lt;=10, "6-10", Q190&lt;=15, "11-15", Q190&lt;=20, "16-20", Q190&lt;=25, "21-25")</f>
        <v>16-20</v>
      </c>
      <c r="W190" t="str">
        <f t="shared" ref="W190" si="247">_xlfn.IFS(R190&lt;=5, "1-5", R190&lt;=10, "6-10", R190&lt;=15, "11-15", R190&lt;=20, "16-20", R190&lt;=25, "21-25")</f>
        <v>6-10</v>
      </c>
      <c r="X190" t="str">
        <f t="shared" ref="X190" si="248">_xlfn.IFS(S190&lt;=5, "1-5", S190&lt;=10, "6-10", S190&lt;=15, "11-15", S190&lt;=20, "16-20", S190&lt;=25, "21-25")</f>
        <v>21-25</v>
      </c>
      <c r="Y190" t="str">
        <f t="shared" ref="Y190" si="249">_xlfn.IFS(T190&lt;=5, "1-5", T190&lt;=10, "6-10", T190&lt;=15, "11-15", T190&lt;=20, "16-20", T190&lt;=25, "21-25")</f>
        <v>11-15</v>
      </c>
    </row>
    <row r="191" spans="1:25" hidden="1" x14ac:dyDescent="0.3"/>
    <row r="192" spans="1:25" x14ac:dyDescent="0.3">
      <c r="A192">
        <f>ROUND(AVERAGE(Sheet!AG192,Sheet!AW192,Sheet!BM192,Sheet!CC192,Sheet!CS192), 0)</f>
        <v>4</v>
      </c>
      <c r="B192">
        <f>ROUND(AVERAGE(Sheet!AH192,Sheet!AX192,Sheet!BN192,Sheet!CD192,Sheet!CT192), 0)</f>
        <v>4</v>
      </c>
      <c r="C192">
        <f>ROUND(AVERAGE(Sheet!AI192,Sheet!AY192,Sheet!BO192,Sheet!CE192,Sheet!CU192), 0)</f>
        <v>4</v>
      </c>
      <c r="D192">
        <f>ROUND(AVERAGE(Sheet!AJ192,Sheet!AZ192,Sheet!BP192,Sheet!CF192,Sheet!CV192), 0)</f>
        <v>4</v>
      </c>
      <c r="E192" s="4">
        <f>ROUND(AVERAGE(Sheet!AK192,Sheet!BA192,Sheet!BQ192,Sheet!CG192,Sheet!CW192), 0)</f>
        <v>2</v>
      </c>
      <c r="F192" s="4">
        <f>ROUND(AVERAGE(Sheet!AL192,Sheet!BB192,Sheet!BR192,Sheet!CH192,Sheet!CX192), 0)</f>
        <v>4</v>
      </c>
      <c r="G192" s="4">
        <f>ROUND(AVERAGE(Sheet!AM192,Sheet!BC192,Sheet!BS192,Sheet!CI192,Sheet!CY192), 0)</f>
        <v>4</v>
      </c>
      <c r="H192" s="4">
        <f>ROUND(AVERAGE(Sheet!AN192,Sheet!BD192,Sheet!BT192,Sheet!CJ192,Sheet!CZ192), 0)</f>
        <v>1</v>
      </c>
      <c r="I192" s="4">
        <f>ROUND(AVERAGE(Sheet!AO192,Sheet!BE192,Sheet!BU192,Sheet!CK192,Sheet!DA192), 0)</f>
        <v>1</v>
      </c>
      <c r="J192" s="4">
        <f>ROUND(AVERAGE(Sheet!AP192,Sheet!BF192,Sheet!BV192,Sheet!CL192,Sheet!DB192), 0)</f>
        <v>1</v>
      </c>
      <c r="K192" s="4">
        <f>ROUND(AVERAGE(Sheet!AQ192,Sheet!BG192,Sheet!BW192,Sheet!CM192,Sheet!DC192), 0)</f>
        <v>1</v>
      </c>
      <c r="L192" s="4">
        <f>ROUND(AVERAGE(Sheet!AR192,Sheet!BH192,Sheet!BX192,Sheet!CN192,Sheet!DD192), 0)</f>
        <v>1</v>
      </c>
      <c r="M192" s="4">
        <f>ROUND(AVERAGE(Sheet!AS192,Sheet!BI192,Sheet!BY192,Sheet!CO192,Sheet!DE192), 0)</f>
        <v>1</v>
      </c>
      <c r="N192" s="4">
        <f>ROUND(AVERAGE(Sheet!AT192,Sheet!BJ192,Sheet!BZ192,Sheet!CP192,Sheet!DF192), 0)</f>
        <v>3</v>
      </c>
      <c r="O192" s="4">
        <f>ROUND(AVERAGE(Sheet!AU192,Sheet!BK192,Sheet!CA192,Sheet!CQ192,Sheet!DG192), 0)</f>
        <v>2</v>
      </c>
      <c r="Q192">
        <f t="shared" ref="Q192:Q193" si="250">SUM(A192:E192)</f>
        <v>18</v>
      </c>
      <c r="R192">
        <f t="shared" ref="R192:R193" si="251">SUM(F192:G192)</f>
        <v>8</v>
      </c>
      <c r="S192">
        <f t="shared" ref="S192:S193" si="252">SUM(H192:L192)</f>
        <v>5</v>
      </c>
      <c r="T192">
        <f t="shared" ref="T192:T193" si="253">SUM(M192:O192)</f>
        <v>6</v>
      </c>
      <c r="V192" t="str">
        <f t="shared" ref="V192:V193" si="254">_xlfn.IFS(Q192&lt;=5, "1-5", Q192&lt;=10, "6-10", Q192&lt;=15, "11-15", Q192&lt;=20, "16-20", Q192&lt;=25, "21-25")</f>
        <v>16-20</v>
      </c>
      <c r="W192" t="str">
        <f t="shared" ref="W192:W193" si="255">_xlfn.IFS(R192&lt;=5, "1-5", R192&lt;=10, "6-10", R192&lt;=15, "11-15", R192&lt;=20, "16-20", R192&lt;=25, "21-25")</f>
        <v>6-10</v>
      </c>
      <c r="X192" t="str">
        <f t="shared" ref="X192:X193" si="256">_xlfn.IFS(S192&lt;=5, "1-5", S192&lt;=10, "6-10", S192&lt;=15, "11-15", S192&lt;=20, "16-20", S192&lt;=25, "21-25")</f>
        <v>1-5</v>
      </c>
      <c r="Y192" t="str">
        <f t="shared" ref="Y192:Y193" si="257">_xlfn.IFS(T192&lt;=5, "1-5", T192&lt;=10, "6-10", T192&lt;=15, "11-15", T192&lt;=20, "16-20", T192&lt;=25, "21-25")</f>
        <v>6-10</v>
      </c>
    </row>
    <row r="193" spans="1:25" x14ac:dyDescent="0.3">
      <c r="A193">
        <f>ROUND(AVERAGE(Sheet!AG193,Sheet!AW193,Sheet!BM193,Sheet!CC193,Sheet!CS193), 0)</f>
        <v>4</v>
      </c>
      <c r="B193">
        <f>ROUND(AVERAGE(Sheet!AH193,Sheet!AX193,Sheet!BN193,Sheet!CD193,Sheet!CT193), 0)</f>
        <v>4</v>
      </c>
      <c r="C193">
        <f>ROUND(AVERAGE(Sheet!AI193,Sheet!AY193,Sheet!BO193,Sheet!CE193,Sheet!CU193), 0)</f>
        <v>3</v>
      </c>
      <c r="D193">
        <f>ROUND(AVERAGE(Sheet!AJ193,Sheet!AZ193,Sheet!BP193,Sheet!CF193,Sheet!CV193), 0)</f>
        <v>3</v>
      </c>
      <c r="E193" s="4">
        <f>ROUND(AVERAGE(Sheet!AK193,Sheet!BA193,Sheet!BQ193,Sheet!CG193,Sheet!CW193), 0)</f>
        <v>3</v>
      </c>
      <c r="F193" s="4">
        <f>ROUND(AVERAGE(Sheet!AL193,Sheet!BB193,Sheet!BR193,Sheet!CH193,Sheet!CX193), 0)</f>
        <v>3</v>
      </c>
      <c r="G193" s="4">
        <f>ROUND(AVERAGE(Sheet!AM193,Sheet!BC193,Sheet!BS193,Sheet!CI193,Sheet!CY193), 0)</f>
        <v>3</v>
      </c>
      <c r="H193" s="4">
        <f>ROUND(AVERAGE(Sheet!AN193,Sheet!BD193,Sheet!BT193,Sheet!CJ193,Sheet!CZ193), 0)</f>
        <v>3</v>
      </c>
      <c r="I193" s="4">
        <f>ROUND(AVERAGE(Sheet!AO193,Sheet!BE193,Sheet!BU193,Sheet!CK193,Sheet!DA193), 0)</f>
        <v>4</v>
      </c>
      <c r="J193" s="4">
        <f>ROUND(AVERAGE(Sheet!AP193,Sheet!BF193,Sheet!BV193,Sheet!CL193,Sheet!DB193), 0)</f>
        <v>2</v>
      </c>
      <c r="K193" s="4">
        <f>ROUND(AVERAGE(Sheet!AQ193,Sheet!BG193,Sheet!BW193,Sheet!CM193,Sheet!DC193), 0)</f>
        <v>4</v>
      </c>
      <c r="L193" s="4">
        <f>ROUND(AVERAGE(Sheet!AR193,Sheet!BH193,Sheet!BX193,Sheet!CN193,Sheet!DD193), 0)</f>
        <v>3</v>
      </c>
      <c r="M193" s="4">
        <f>ROUND(AVERAGE(Sheet!AS193,Sheet!BI193,Sheet!BY193,Sheet!CO193,Sheet!DE193), 0)</f>
        <v>3</v>
      </c>
      <c r="N193" s="4">
        <f>ROUND(AVERAGE(Sheet!AT193,Sheet!BJ193,Sheet!BZ193,Sheet!CP193,Sheet!DF193), 0)</f>
        <v>3</v>
      </c>
      <c r="O193" s="4">
        <f>ROUND(AVERAGE(Sheet!AU193,Sheet!BK193,Sheet!CA193,Sheet!CQ193,Sheet!DG193), 0)</f>
        <v>2</v>
      </c>
      <c r="Q193">
        <f t="shared" si="250"/>
        <v>17</v>
      </c>
      <c r="R193">
        <f t="shared" si="251"/>
        <v>6</v>
      </c>
      <c r="S193">
        <f t="shared" si="252"/>
        <v>16</v>
      </c>
      <c r="T193">
        <f t="shared" si="253"/>
        <v>8</v>
      </c>
      <c r="V193" t="str">
        <f t="shared" si="254"/>
        <v>16-20</v>
      </c>
      <c r="W193" t="str">
        <f t="shared" si="255"/>
        <v>6-10</v>
      </c>
      <c r="X193" t="str">
        <f t="shared" si="256"/>
        <v>16-20</v>
      </c>
      <c r="Y193" t="str">
        <f t="shared" si="257"/>
        <v>6-10</v>
      </c>
    </row>
    <row r="194" spans="1:25" hidden="1" x14ac:dyDescent="0.3"/>
    <row r="195" spans="1:25" hidden="1" x14ac:dyDescent="0.3"/>
    <row r="196" spans="1:25" hidden="1" x14ac:dyDescent="0.3"/>
    <row r="197" spans="1:25" hidden="1" x14ac:dyDescent="0.3"/>
    <row r="198" spans="1:25" x14ac:dyDescent="0.3">
      <c r="A198">
        <f>ROUND(AVERAGE(Sheet!AG198,Sheet!AW198,Sheet!BM198,Sheet!CC198,Sheet!CS198), 0)</f>
        <v>4</v>
      </c>
      <c r="B198">
        <f>ROUND(AVERAGE(Sheet!AH198,Sheet!AX198,Sheet!BN198,Sheet!CD198,Sheet!CT198), 0)</f>
        <v>4</v>
      </c>
      <c r="C198">
        <f>ROUND(AVERAGE(Sheet!AI198,Sheet!AY198,Sheet!BO198,Sheet!CE198,Sheet!CU198), 0)</f>
        <v>4</v>
      </c>
      <c r="D198">
        <f>ROUND(AVERAGE(Sheet!AJ198,Sheet!AZ198,Sheet!BP198,Sheet!CF198,Sheet!CV198), 0)</f>
        <v>5</v>
      </c>
      <c r="E198" s="4">
        <f>ROUND(AVERAGE(Sheet!AK198,Sheet!BA198,Sheet!BQ198,Sheet!CG198,Sheet!CW198), 0)</f>
        <v>4</v>
      </c>
      <c r="F198" s="4">
        <f>ROUND(AVERAGE(Sheet!AL198,Sheet!BB198,Sheet!BR198,Sheet!CH198,Sheet!CX198), 0)</f>
        <v>4</v>
      </c>
      <c r="G198" s="4">
        <f>ROUND(AVERAGE(Sheet!AM198,Sheet!BC198,Sheet!BS198,Sheet!CI198,Sheet!CY198), 0)</f>
        <v>3</v>
      </c>
      <c r="H198" s="4">
        <f>ROUND(AVERAGE(Sheet!AN198,Sheet!BD198,Sheet!BT198,Sheet!CJ198,Sheet!CZ198), 0)</f>
        <v>1</v>
      </c>
      <c r="I198" s="4">
        <f>ROUND(AVERAGE(Sheet!AO198,Sheet!BE198,Sheet!BU198,Sheet!CK198,Sheet!DA198), 0)</f>
        <v>1</v>
      </c>
      <c r="J198" s="4">
        <f>ROUND(AVERAGE(Sheet!AP198,Sheet!BF198,Sheet!BV198,Sheet!CL198,Sheet!DB198), 0)</f>
        <v>1</v>
      </c>
      <c r="K198" s="4">
        <f>ROUND(AVERAGE(Sheet!AQ198,Sheet!BG198,Sheet!BW198,Sheet!CM198,Sheet!DC198), 0)</f>
        <v>1</v>
      </c>
      <c r="L198" s="4">
        <f>ROUND(AVERAGE(Sheet!AR198,Sheet!BH198,Sheet!BX198,Sheet!CN198,Sheet!DD198), 0)</f>
        <v>1</v>
      </c>
      <c r="M198" s="4">
        <f>ROUND(AVERAGE(Sheet!AS198,Sheet!BI198,Sheet!BY198,Sheet!CO198,Sheet!DE198), 0)</f>
        <v>2</v>
      </c>
      <c r="N198" s="4">
        <f>ROUND(AVERAGE(Sheet!AT198,Sheet!BJ198,Sheet!BZ198,Sheet!CP198,Sheet!DF198), 0)</f>
        <v>2</v>
      </c>
      <c r="O198" s="4">
        <f>ROUND(AVERAGE(Sheet!AU198,Sheet!BK198,Sheet!CA198,Sheet!CQ198,Sheet!DG198), 0)</f>
        <v>2</v>
      </c>
      <c r="Q198">
        <f>SUM(A198:E198)</f>
        <v>21</v>
      </c>
      <c r="R198">
        <f>SUM(F198:G198)</f>
        <v>7</v>
      </c>
      <c r="S198">
        <f>SUM(H198:L198)</f>
        <v>5</v>
      </c>
      <c r="T198">
        <f>SUM(M198:O198)</f>
        <v>6</v>
      </c>
      <c r="V198" t="str">
        <f>_xlfn.IFS(Q198&lt;=5, "1-5", Q198&lt;=10, "6-10", Q198&lt;=15, "11-15", Q198&lt;=20, "16-20", Q198&lt;=25, "21-25")</f>
        <v>21-25</v>
      </c>
      <c r="W198" t="str">
        <f t="shared" ref="W198" si="258">_xlfn.IFS(R198&lt;=5, "1-5", R198&lt;=10, "6-10", R198&lt;=15, "11-15", R198&lt;=20, "16-20", R198&lt;=25, "21-25")</f>
        <v>6-10</v>
      </c>
      <c r="X198" t="str">
        <f t="shared" ref="X198" si="259">_xlfn.IFS(S198&lt;=5, "1-5", S198&lt;=10, "6-10", S198&lt;=15, "11-15", S198&lt;=20, "16-20", S198&lt;=25, "21-25")</f>
        <v>1-5</v>
      </c>
      <c r="Y198" t="str">
        <f t="shared" ref="Y198" si="260">_xlfn.IFS(T198&lt;=5, "1-5", T198&lt;=10, "6-10", T198&lt;=15, "11-15", T198&lt;=20, "16-20", T198&lt;=25, "21-25")</f>
        <v>6-10</v>
      </c>
    </row>
    <row r="199" spans="1:25" hidden="1" x14ac:dyDescent="0.3"/>
    <row r="200" spans="1:25" hidden="1" x14ac:dyDescent="0.3"/>
    <row r="201" spans="1:25" x14ac:dyDescent="0.3">
      <c r="A201">
        <f>ROUND(AVERAGE(Sheet!AG201,Sheet!AW201,Sheet!BM201,Sheet!CC201,Sheet!CS201), 0)</f>
        <v>1</v>
      </c>
      <c r="B201">
        <f>ROUND(AVERAGE(Sheet!AH201,Sheet!AX201,Sheet!BN201,Sheet!CD201,Sheet!CT201), 0)</f>
        <v>5</v>
      </c>
      <c r="C201">
        <f>ROUND(AVERAGE(Sheet!AI201,Sheet!AY201,Sheet!BO201,Sheet!CE201,Sheet!CU201), 0)</f>
        <v>5</v>
      </c>
      <c r="D201">
        <f>ROUND(AVERAGE(Sheet!AJ201,Sheet!AZ201,Sheet!BP201,Sheet!CF201,Sheet!CV201), 0)</f>
        <v>5</v>
      </c>
      <c r="E201" s="4">
        <f>ROUND(AVERAGE(Sheet!AK201,Sheet!BA201,Sheet!BQ201,Sheet!CG201,Sheet!CW201), 0)</f>
        <v>4</v>
      </c>
      <c r="F201" s="4">
        <f>ROUND(AVERAGE(Sheet!AL201,Sheet!BB201,Sheet!BR201,Sheet!CH201,Sheet!CX201), 0)</f>
        <v>5</v>
      </c>
      <c r="G201" s="4">
        <f>ROUND(AVERAGE(Sheet!AM201,Sheet!BC201,Sheet!BS201,Sheet!CI201,Sheet!CY201), 0)</f>
        <v>2</v>
      </c>
      <c r="H201" s="4">
        <f>ROUND(AVERAGE(Sheet!AN201,Sheet!BD201,Sheet!BT201,Sheet!CJ201,Sheet!CZ201), 0)</f>
        <v>1</v>
      </c>
      <c r="I201" s="4">
        <f>ROUND(AVERAGE(Sheet!AO201,Sheet!BE201,Sheet!BU201,Sheet!CK201,Sheet!DA201), 0)</f>
        <v>4</v>
      </c>
      <c r="J201" s="4">
        <f>ROUND(AVERAGE(Sheet!AP201,Sheet!BF201,Sheet!BV201,Sheet!CL201,Sheet!DB201), 0)</f>
        <v>4</v>
      </c>
      <c r="K201" s="4">
        <f>ROUND(AVERAGE(Sheet!AQ201,Sheet!BG201,Sheet!BW201,Sheet!CM201,Sheet!DC201), 0)</f>
        <v>1</v>
      </c>
      <c r="L201" s="4">
        <f>ROUND(AVERAGE(Sheet!AR201,Sheet!BH201,Sheet!BX201,Sheet!CN201,Sheet!DD201), 0)</f>
        <v>1</v>
      </c>
      <c r="M201" s="4">
        <f>ROUND(AVERAGE(Sheet!AS201,Sheet!BI201,Sheet!BY201,Sheet!CO201,Sheet!DE201), 0)</f>
        <v>4</v>
      </c>
      <c r="N201" s="4">
        <f>ROUND(AVERAGE(Sheet!AT201,Sheet!BJ201,Sheet!BZ201,Sheet!CP201,Sheet!DF201), 0)</f>
        <v>5</v>
      </c>
      <c r="O201" s="4">
        <f>ROUND(AVERAGE(Sheet!AU201,Sheet!BK201,Sheet!CA201,Sheet!CQ201,Sheet!DG201), 0)</f>
        <v>4</v>
      </c>
      <c r="Q201">
        <f t="shared" ref="Q201:Q203" si="261">SUM(A201:E201)</f>
        <v>20</v>
      </c>
      <c r="R201">
        <f t="shared" ref="R201:R203" si="262">SUM(F201:G201)</f>
        <v>7</v>
      </c>
      <c r="S201">
        <f t="shared" ref="S201:S203" si="263">SUM(H201:L201)</f>
        <v>11</v>
      </c>
      <c r="T201">
        <f t="shared" ref="T201:T203" si="264">SUM(M201:O201)</f>
        <v>13</v>
      </c>
      <c r="V201" t="str">
        <f t="shared" ref="V201:V203" si="265">_xlfn.IFS(Q201&lt;=5, "1-5", Q201&lt;=10, "6-10", Q201&lt;=15, "11-15", Q201&lt;=20, "16-20", Q201&lt;=25, "21-25")</f>
        <v>16-20</v>
      </c>
      <c r="W201" t="str">
        <f t="shared" ref="W201:W203" si="266">_xlfn.IFS(R201&lt;=5, "1-5", R201&lt;=10, "6-10", R201&lt;=15, "11-15", R201&lt;=20, "16-20", R201&lt;=25, "21-25")</f>
        <v>6-10</v>
      </c>
      <c r="X201" t="str">
        <f t="shared" ref="X201:X203" si="267">_xlfn.IFS(S201&lt;=5, "1-5", S201&lt;=10, "6-10", S201&lt;=15, "11-15", S201&lt;=20, "16-20", S201&lt;=25, "21-25")</f>
        <v>11-15</v>
      </c>
      <c r="Y201" t="str">
        <f t="shared" ref="Y201:Y203" si="268">_xlfn.IFS(T201&lt;=5, "1-5", T201&lt;=10, "6-10", T201&lt;=15, "11-15", T201&lt;=20, "16-20", T201&lt;=25, "21-25")</f>
        <v>11-15</v>
      </c>
    </row>
    <row r="202" spans="1:25" x14ac:dyDescent="0.3">
      <c r="A202">
        <f>ROUND(AVERAGE(Sheet!AG202,Sheet!AW202,Sheet!BM202,Sheet!CC202,Sheet!CS202), 0)</f>
        <v>5</v>
      </c>
      <c r="B202">
        <f>ROUND(AVERAGE(Sheet!AH202,Sheet!AX202,Sheet!BN202,Sheet!CD202,Sheet!CT202), 0)</f>
        <v>5</v>
      </c>
      <c r="C202">
        <f>ROUND(AVERAGE(Sheet!AI202,Sheet!AY202,Sheet!BO202,Sheet!CE202,Sheet!CU202), 0)</f>
        <v>5</v>
      </c>
      <c r="D202">
        <f>ROUND(AVERAGE(Sheet!AJ202,Sheet!AZ202,Sheet!BP202,Sheet!CF202,Sheet!CV202), 0)</f>
        <v>4</v>
      </c>
      <c r="E202" s="4">
        <f>ROUND(AVERAGE(Sheet!AK202,Sheet!BA202,Sheet!BQ202,Sheet!CG202,Sheet!CW202), 0)</f>
        <v>4</v>
      </c>
      <c r="F202" s="4">
        <f>ROUND(AVERAGE(Sheet!AL202,Sheet!BB202,Sheet!BR202,Sheet!CH202,Sheet!CX202), 0)</f>
        <v>5</v>
      </c>
      <c r="G202" s="4">
        <f>ROUND(AVERAGE(Sheet!AM202,Sheet!BC202,Sheet!BS202,Sheet!CI202,Sheet!CY202), 0)</f>
        <v>4</v>
      </c>
      <c r="H202" s="4">
        <f>ROUND(AVERAGE(Sheet!AN202,Sheet!BD202,Sheet!BT202,Sheet!CJ202,Sheet!CZ202), 0)</f>
        <v>4</v>
      </c>
      <c r="I202" s="4">
        <f>ROUND(AVERAGE(Sheet!AO202,Sheet!BE202,Sheet!BU202,Sheet!CK202,Sheet!DA202), 0)</f>
        <v>5</v>
      </c>
      <c r="J202" s="4">
        <f>ROUND(AVERAGE(Sheet!AP202,Sheet!BF202,Sheet!BV202,Sheet!CL202,Sheet!DB202), 0)</f>
        <v>4</v>
      </c>
      <c r="K202" s="4">
        <f>ROUND(AVERAGE(Sheet!AQ202,Sheet!BG202,Sheet!BW202,Sheet!CM202,Sheet!DC202), 0)</f>
        <v>5</v>
      </c>
      <c r="L202" s="4">
        <f>ROUND(AVERAGE(Sheet!AR202,Sheet!BH202,Sheet!BX202,Sheet!CN202,Sheet!DD202), 0)</f>
        <v>2</v>
      </c>
      <c r="M202" s="4">
        <f>ROUND(AVERAGE(Sheet!AS202,Sheet!BI202,Sheet!BY202,Sheet!CO202,Sheet!DE202), 0)</f>
        <v>4</v>
      </c>
      <c r="N202" s="4">
        <f>ROUND(AVERAGE(Sheet!AT202,Sheet!BJ202,Sheet!BZ202,Sheet!CP202,Sheet!DF202), 0)</f>
        <v>4</v>
      </c>
      <c r="O202" s="4">
        <f>ROUND(AVERAGE(Sheet!AU202,Sheet!BK202,Sheet!CA202,Sheet!CQ202,Sheet!DG202), 0)</f>
        <v>2</v>
      </c>
      <c r="Q202">
        <f t="shared" si="261"/>
        <v>23</v>
      </c>
      <c r="R202">
        <f t="shared" si="262"/>
        <v>9</v>
      </c>
      <c r="S202">
        <f t="shared" si="263"/>
        <v>20</v>
      </c>
      <c r="T202">
        <f t="shared" si="264"/>
        <v>10</v>
      </c>
      <c r="V202" t="str">
        <f t="shared" si="265"/>
        <v>21-25</v>
      </c>
      <c r="W202" t="str">
        <f t="shared" si="266"/>
        <v>6-10</v>
      </c>
      <c r="X202" t="str">
        <f t="shared" si="267"/>
        <v>16-20</v>
      </c>
      <c r="Y202" t="str">
        <f t="shared" si="268"/>
        <v>6-10</v>
      </c>
    </row>
    <row r="203" spans="1:25" x14ac:dyDescent="0.3">
      <c r="A203">
        <f>ROUND(AVERAGE(Sheet!AG203,Sheet!AW203,Sheet!BM203,Sheet!CC203,Sheet!CS203), 0)</f>
        <v>1</v>
      </c>
      <c r="B203">
        <f>ROUND(AVERAGE(Sheet!AH203,Sheet!AX203,Sheet!BN203,Sheet!CD203,Sheet!CT203), 0)</f>
        <v>2</v>
      </c>
      <c r="C203">
        <f>ROUND(AVERAGE(Sheet!AI203,Sheet!AY203,Sheet!BO203,Sheet!CE203,Sheet!CU203), 0)</f>
        <v>3</v>
      </c>
      <c r="D203">
        <f>ROUND(AVERAGE(Sheet!AJ203,Sheet!AZ203,Sheet!BP203,Sheet!CF203,Sheet!CV203), 0)</f>
        <v>3</v>
      </c>
      <c r="E203" s="4">
        <f>ROUND(AVERAGE(Sheet!AK203,Sheet!BA203,Sheet!BQ203,Sheet!CG203,Sheet!CW203), 0)</f>
        <v>2</v>
      </c>
      <c r="F203" s="4">
        <f>ROUND(AVERAGE(Sheet!AL203,Sheet!BB203,Sheet!BR203,Sheet!CH203,Sheet!CX203), 0)</f>
        <v>4</v>
      </c>
      <c r="G203" s="4">
        <f>ROUND(AVERAGE(Sheet!AM203,Sheet!BC203,Sheet!BS203,Sheet!CI203,Sheet!CY203), 0)</f>
        <v>1</v>
      </c>
      <c r="H203" s="4">
        <f>ROUND(AVERAGE(Sheet!AN203,Sheet!BD203,Sheet!BT203,Sheet!CJ203,Sheet!CZ203), 0)</f>
        <v>1</v>
      </c>
      <c r="I203" s="4">
        <f>ROUND(AVERAGE(Sheet!AO203,Sheet!BE203,Sheet!BU203,Sheet!CK203,Sheet!DA203), 0)</f>
        <v>1</v>
      </c>
      <c r="J203" s="4">
        <f>ROUND(AVERAGE(Sheet!AP203,Sheet!BF203,Sheet!BV203,Sheet!CL203,Sheet!DB203), 0)</f>
        <v>2</v>
      </c>
      <c r="K203" s="4">
        <f>ROUND(AVERAGE(Sheet!AQ203,Sheet!BG203,Sheet!BW203,Sheet!CM203,Sheet!DC203), 0)</f>
        <v>1</v>
      </c>
      <c r="L203" s="4">
        <f>ROUND(AVERAGE(Sheet!AR203,Sheet!BH203,Sheet!BX203,Sheet!CN203,Sheet!DD203), 0)</f>
        <v>3</v>
      </c>
      <c r="M203" s="4">
        <f>ROUND(AVERAGE(Sheet!AS203,Sheet!BI203,Sheet!BY203,Sheet!CO203,Sheet!DE203), 0)</f>
        <v>1</v>
      </c>
      <c r="N203" s="4">
        <f>ROUND(AVERAGE(Sheet!AT203,Sheet!BJ203,Sheet!BZ203,Sheet!CP203,Sheet!DF203), 0)</f>
        <v>2</v>
      </c>
      <c r="O203" s="4">
        <f>ROUND(AVERAGE(Sheet!AU203,Sheet!BK203,Sheet!CA203,Sheet!CQ203,Sheet!DG203), 0)</f>
        <v>1</v>
      </c>
      <c r="Q203">
        <f t="shared" si="261"/>
        <v>11</v>
      </c>
      <c r="R203">
        <f t="shared" si="262"/>
        <v>5</v>
      </c>
      <c r="S203">
        <f t="shared" si="263"/>
        <v>8</v>
      </c>
      <c r="T203">
        <f t="shared" si="264"/>
        <v>4</v>
      </c>
      <c r="V203" t="str">
        <f t="shared" si="265"/>
        <v>11-15</v>
      </c>
      <c r="W203" t="str">
        <f t="shared" si="266"/>
        <v>1-5</v>
      </c>
      <c r="X203" t="str">
        <f t="shared" si="267"/>
        <v>6-10</v>
      </c>
      <c r="Y203" t="str">
        <f t="shared" si="268"/>
        <v>1-5</v>
      </c>
    </row>
    <row r="204" spans="1:25" hidden="1" x14ac:dyDescent="0.3"/>
    <row r="205" spans="1:25" x14ac:dyDescent="0.3">
      <c r="A205">
        <f>ROUND(AVERAGE(Sheet!AG205,Sheet!AW205,Sheet!BM205,Sheet!CC205,Sheet!CS205), 0)</f>
        <v>3</v>
      </c>
      <c r="B205">
        <f>ROUND(AVERAGE(Sheet!AH205,Sheet!AX205,Sheet!BN205,Sheet!CD205,Sheet!CT205), 0)</f>
        <v>2</v>
      </c>
      <c r="C205">
        <f>ROUND(AVERAGE(Sheet!AI205,Sheet!AY205,Sheet!BO205,Sheet!CE205,Sheet!CU205), 0)</f>
        <v>2</v>
      </c>
      <c r="D205">
        <f>ROUND(AVERAGE(Sheet!AJ205,Sheet!AZ205,Sheet!BP205,Sheet!CF205,Sheet!CV205), 0)</f>
        <v>4</v>
      </c>
      <c r="E205" s="4">
        <f>ROUND(AVERAGE(Sheet!AK205,Sheet!BA205,Sheet!BQ205,Sheet!CG205,Sheet!CW205), 0)</f>
        <v>3</v>
      </c>
      <c r="F205" s="4">
        <f>ROUND(AVERAGE(Sheet!AL205,Sheet!BB205,Sheet!BR205,Sheet!CH205,Sheet!CX205), 0)</f>
        <v>3</v>
      </c>
      <c r="G205" s="4">
        <f>ROUND(AVERAGE(Sheet!AM205,Sheet!BC205,Sheet!BS205,Sheet!CI205,Sheet!CY205), 0)</f>
        <v>4</v>
      </c>
      <c r="H205" s="4">
        <f>ROUND(AVERAGE(Sheet!AN205,Sheet!BD205,Sheet!BT205,Sheet!CJ205,Sheet!CZ205), 0)</f>
        <v>4</v>
      </c>
      <c r="I205" s="4">
        <f>ROUND(AVERAGE(Sheet!AO205,Sheet!BE205,Sheet!BU205,Sheet!CK205,Sheet!DA205), 0)</f>
        <v>3</v>
      </c>
      <c r="J205" s="4">
        <f>ROUND(AVERAGE(Sheet!AP205,Sheet!BF205,Sheet!BV205,Sheet!CL205,Sheet!DB205), 0)</f>
        <v>3</v>
      </c>
      <c r="K205" s="4">
        <f>ROUND(AVERAGE(Sheet!AQ205,Sheet!BG205,Sheet!BW205,Sheet!CM205,Sheet!DC205), 0)</f>
        <v>2</v>
      </c>
      <c r="L205" s="4">
        <f>ROUND(AVERAGE(Sheet!AR205,Sheet!BH205,Sheet!BX205,Sheet!CN205,Sheet!DD205), 0)</f>
        <v>2</v>
      </c>
      <c r="M205" s="4">
        <f>ROUND(AVERAGE(Sheet!AS205,Sheet!BI205,Sheet!BY205,Sheet!CO205,Sheet!DE205), 0)</f>
        <v>3</v>
      </c>
      <c r="N205" s="4">
        <f>ROUND(AVERAGE(Sheet!AT205,Sheet!BJ205,Sheet!BZ205,Sheet!CP205,Sheet!DF205), 0)</f>
        <v>2</v>
      </c>
      <c r="O205" s="4">
        <f>ROUND(AVERAGE(Sheet!AU205,Sheet!BK205,Sheet!CA205,Sheet!CQ205,Sheet!DG205), 0)</f>
        <v>3</v>
      </c>
      <c r="Q205">
        <f>SUM(A205:E205)</f>
        <v>14</v>
      </c>
      <c r="R205">
        <f>SUM(F205:G205)</f>
        <v>7</v>
      </c>
      <c r="S205">
        <f>SUM(H205:L205)</f>
        <v>14</v>
      </c>
      <c r="T205">
        <f>SUM(M205:O205)</f>
        <v>8</v>
      </c>
      <c r="V205" t="str">
        <f>_xlfn.IFS(Q205&lt;=5, "1-5", Q205&lt;=10, "6-10", Q205&lt;=15, "11-15", Q205&lt;=20, "16-20", Q205&lt;=25, "21-25")</f>
        <v>11-15</v>
      </c>
      <c r="W205" t="str">
        <f t="shared" ref="W205" si="269">_xlfn.IFS(R205&lt;=5, "1-5", R205&lt;=10, "6-10", R205&lt;=15, "11-15", R205&lt;=20, "16-20", R205&lt;=25, "21-25")</f>
        <v>6-10</v>
      </c>
      <c r="X205" t="str">
        <f t="shared" ref="X205" si="270">_xlfn.IFS(S205&lt;=5, "1-5", S205&lt;=10, "6-10", S205&lt;=15, "11-15", S205&lt;=20, "16-20", S205&lt;=25, "21-25")</f>
        <v>11-15</v>
      </c>
      <c r="Y205" t="str">
        <f t="shared" ref="Y205" si="271">_xlfn.IFS(T205&lt;=5, "1-5", T205&lt;=10, "6-10", T205&lt;=15, "11-15", T205&lt;=20, "16-20", T205&lt;=25, "21-25")</f>
        <v>6-10</v>
      </c>
    </row>
    <row r="206" spans="1:25" hidden="1" x14ac:dyDescent="0.3"/>
    <row r="207" spans="1:25" x14ac:dyDescent="0.3">
      <c r="A207">
        <f>ROUND(AVERAGE(Sheet!AG207,Sheet!AW207,Sheet!BM207,Sheet!CC207,Sheet!CS207), 0)</f>
        <v>2</v>
      </c>
      <c r="B207">
        <f>ROUND(AVERAGE(Sheet!AH207,Sheet!AX207,Sheet!BN207,Sheet!CD207,Sheet!CT207), 0)</f>
        <v>4</v>
      </c>
      <c r="C207">
        <f>ROUND(AVERAGE(Sheet!AI207,Sheet!AY207,Sheet!BO207,Sheet!CE207,Sheet!CU207), 0)</f>
        <v>4</v>
      </c>
      <c r="D207">
        <f>ROUND(AVERAGE(Sheet!AJ207,Sheet!AZ207,Sheet!BP207,Sheet!CF207,Sheet!CV207), 0)</f>
        <v>4</v>
      </c>
      <c r="E207" s="4">
        <f>ROUND(AVERAGE(Sheet!AK207,Sheet!BA207,Sheet!BQ207,Sheet!CG207,Sheet!CW207), 0)</f>
        <v>3</v>
      </c>
      <c r="F207" s="4">
        <f>ROUND(AVERAGE(Sheet!AL207,Sheet!BB207,Sheet!BR207,Sheet!CH207,Sheet!CX207), 0)</f>
        <v>4</v>
      </c>
      <c r="G207" s="4">
        <f>ROUND(AVERAGE(Sheet!AM207,Sheet!BC207,Sheet!BS207,Sheet!CI207,Sheet!CY207), 0)</f>
        <v>4</v>
      </c>
      <c r="H207" s="4">
        <f>ROUND(AVERAGE(Sheet!AN207,Sheet!BD207,Sheet!BT207,Sheet!CJ207,Sheet!CZ207), 0)</f>
        <v>2</v>
      </c>
      <c r="I207" s="4">
        <f>ROUND(AVERAGE(Sheet!AO207,Sheet!BE207,Sheet!BU207,Sheet!CK207,Sheet!DA207), 0)</f>
        <v>5</v>
      </c>
      <c r="J207" s="4">
        <f>ROUND(AVERAGE(Sheet!AP207,Sheet!BF207,Sheet!BV207,Sheet!CL207,Sheet!DB207), 0)</f>
        <v>3</v>
      </c>
      <c r="K207" s="4">
        <f>ROUND(AVERAGE(Sheet!AQ207,Sheet!BG207,Sheet!BW207,Sheet!CM207,Sheet!DC207), 0)</f>
        <v>1</v>
      </c>
      <c r="L207" s="4">
        <f>ROUND(AVERAGE(Sheet!AR207,Sheet!BH207,Sheet!BX207,Sheet!CN207,Sheet!DD207), 0)</f>
        <v>2</v>
      </c>
      <c r="M207" s="4">
        <f>ROUND(AVERAGE(Sheet!AS207,Sheet!BI207,Sheet!BY207,Sheet!CO207,Sheet!DE207), 0)</f>
        <v>3</v>
      </c>
      <c r="N207" s="4">
        <f>ROUND(AVERAGE(Sheet!AT207,Sheet!BJ207,Sheet!BZ207,Sheet!CP207,Sheet!DF207), 0)</f>
        <v>4</v>
      </c>
      <c r="O207" s="4">
        <f>ROUND(AVERAGE(Sheet!AU207,Sheet!BK207,Sheet!CA207,Sheet!CQ207,Sheet!DG207), 0)</f>
        <v>3</v>
      </c>
      <c r="Q207">
        <f>SUM(A207:E207)</f>
        <v>17</v>
      </c>
      <c r="R207">
        <f>SUM(F207:G207)</f>
        <v>8</v>
      </c>
      <c r="S207">
        <f>SUM(H207:L207)</f>
        <v>13</v>
      </c>
      <c r="T207">
        <f>SUM(M207:O207)</f>
        <v>10</v>
      </c>
      <c r="V207" t="str">
        <f>_xlfn.IFS(Q207&lt;=5, "1-5", Q207&lt;=10, "6-10", Q207&lt;=15, "11-15", Q207&lt;=20, "16-20", Q207&lt;=25, "21-25")</f>
        <v>16-20</v>
      </c>
      <c r="W207" t="str">
        <f t="shared" ref="W207" si="272">_xlfn.IFS(R207&lt;=5, "1-5", R207&lt;=10, "6-10", R207&lt;=15, "11-15", R207&lt;=20, "16-20", R207&lt;=25, "21-25")</f>
        <v>6-10</v>
      </c>
      <c r="X207" t="str">
        <f t="shared" ref="X207" si="273">_xlfn.IFS(S207&lt;=5, "1-5", S207&lt;=10, "6-10", S207&lt;=15, "11-15", S207&lt;=20, "16-20", S207&lt;=25, "21-25")</f>
        <v>11-15</v>
      </c>
      <c r="Y207" t="str">
        <f t="shared" ref="Y207" si="274">_xlfn.IFS(T207&lt;=5, "1-5", T207&lt;=10, "6-10", T207&lt;=15, "11-15", T207&lt;=20, "16-20", T207&lt;=25, "21-25")</f>
        <v>6-10</v>
      </c>
    </row>
    <row r="208" spans="1:25" hidden="1" x14ac:dyDescent="0.3"/>
    <row r="209" spans="1:25" hidden="1" x14ac:dyDescent="0.3"/>
    <row r="210" spans="1:25" x14ac:dyDescent="0.3">
      <c r="A210">
        <f>ROUND(AVERAGE(Sheet!AG210,Sheet!AW210,Sheet!BM210,Sheet!CC210,Sheet!CS210), 0)</f>
        <v>1</v>
      </c>
      <c r="B210">
        <f>ROUND(AVERAGE(Sheet!AH210,Sheet!AX210,Sheet!BN210,Sheet!CD210,Sheet!CT210), 0)</f>
        <v>3</v>
      </c>
      <c r="C210">
        <f>ROUND(AVERAGE(Sheet!AI210,Sheet!AY210,Sheet!BO210,Sheet!CE210,Sheet!CU210), 0)</f>
        <v>3</v>
      </c>
      <c r="D210">
        <f>ROUND(AVERAGE(Sheet!AJ210,Sheet!AZ210,Sheet!BP210,Sheet!CF210,Sheet!CV210), 0)</f>
        <v>3</v>
      </c>
      <c r="E210" s="4">
        <f>ROUND(AVERAGE(Sheet!AK210,Sheet!BA210,Sheet!BQ210,Sheet!CG210,Sheet!CW210), 0)</f>
        <v>1</v>
      </c>
      <c r="F210" s="4">
        <f>ROUND(AVERAGE(Sheet!AL210,Sheet!BB210,Sheet!BR210,Sheet!CH210,Sheet!CX210), 0)</f>
        <v>5</v>
      </c>
      <c r="G210" s="4">
        <f>ROUND(AVERAGE(Sheet!AM210,Sheet!BC210,Sheet!BS210,Sheet!CI210,Sheet!CY210), 0)</f>
        <v>3</v>
      </c>
      <c r="H210" s="4">
        <f>ROUND(AVERAGE(Sheet!AN210,Sheet!BD210,Sheet!BT210,Sheet!CJ210,Sheet!CZ210), 0)</f>
        <v>1</v>
      </c>
      <c r="I210" s="4">
        <f>ROUND(AVERAGE(Sheet!AO210,Sheet!BE210,Sheet!BU210,Sheet!CK210,Sheet!DA210), 0)</f>
        <v>1</v>
      </c>
      <c r="J210" s="4">
        <f>ROUND(AVERAGE(Sheet!AP210,Sheet!BF210,Sheet!BV210,Sheet!CL210,Sheet!DB210), 0)</f>
        <v>1</v>
      </c>
      <c r="K210" s="4">
        <f>ROUND(AVERAGE(Sheet!AQ210,Sheet!BG210,Sheet!BW210,Sheet!CM210,Sheet!DC210), 0)</f>
        <v>1</v>
      </c>
      <c r="L210" s="4">
        <f>ROUND(AVERAGE(Sheet!AR210,Sheet!BH210,Sheet!BX210,Sheet!CN210,Sheet!DD210), 0)</f>
        <v>1</v>
      </c>
      <c r="M210" s="4">
        <f>ROUND(AVERAGE(Sheet!AS210,Sheet!BI210,Sheet!BY210,Sheet!CO210,Sheet!DE210), 0)</f>
        <v>1</v>
      </c>
      <c r="N210" s="4">
        <f>ROUND(AVERAGE(Sheet!AT210,Sheet!BJ210,Sheet!BZ210,Sheet!CP210,Sheet!DF210), 0)</f>
        <v>2</v>
      </c>
      <c r="O210" s="4">
        <f>ROUND(AVERAGE(Sheet!AU210,Sheet!BK210,Sheet!CA210,Sheet!CQ210,Sheet!DG210), 0)</f>
        <v>1</v>
      </c>
      <c r="Q210">
        <f t="shared" ref="Q210:Q211" si="275">SUM(A210:E210)</f>
        <v>11</v>
      </c>
      <c r="R210">
        <f t="shared" ref="R210:R211" si="276">SUM(F210:G210)</f>
        <v>8</v>
      </c>
      <c r="S210">
        <f t="shared" ref="S210:S211" si="277">SUM(H210:L210)</f>
        <v>5</v>
      </c>
      <c r="T210">
        <f t="shared" ref="T210:T211" si="278">SUM(M210:O210)</f>
        <v>4</v>
      </c>
      <c r="V210" t="str">
        <f t="shared" ref="V210:V211" si="279">_xlfn.IFS(Q210&lt;=5, "1-5", Q210&lt;=10, "6-10", Q210&lt;=15, "11-15", Q210&lt;=20, "16-20", Q210&lt;=25, "21-25")</f>
        <v>11-15</v>
      </c>
      <c r="W210" t="str">
        <f t="shared" ref="W210:W211" si="280">_xlfn.IFS(R210&lt;=5, "1-5", R210&lt;=10, "6-10", R210&lt;=15, "11-15", R210&lt;=20, "16-20", R210&lt;=25, "21-25")</f>
        <v>6-10</v>
      </c>
      <c r="X210" t="str">
        <f t="shared" ref="X210:X211" si="281">_xlfn.IFS(S210&lt;=5, "1-5", S210&lt;=10, "6-10", S210&lt;=15, "11-15", S210&lt;=20, "16-20", S210&lt;=25, "21-25")</f>
        <v>1-5</v>
      </c>
      <c r="Y210" t="str">
        <f t="shared" ref="Y210:Y211" si="282">_xlfn.IFS(T210&lt;=5, "1-5", T210&lt;=10, "6-10", T210&lt;=15, "11-15", T210&lt;=20, "16-20", T210&lt;=25, "21-25")</f>
        <v>1-5</v>
      </c>
    </row>
    <row r="211" spans="1:25" x14ac:dyDescent="0.3">
      <c r="A211">
        <f>ROUND(AVERAGE(Sheet!AG211,Sheet!AW211,Sheet!BM211,Sheet!CC211,Sheet!CS211), 0)</f>
        <v>2</v>
      </c>
      <c r="B211">
        <f>ROUND(AVERAGE(Sheet!AH211,Sheet!AX211,Sheet!BN211,Sheet!CD211,Sheet!CT211), 0)</f>
        <v>3</v>
      </c>
      <c r="C211">
        <f>ROUND(AVERAGE(Sheet!AI211,Sheet!AY211,Sheet!BO211,Sheet!CE211,Sheet!CU211), 0)</f>
        <v>3</v>
      </c>
      <c r="D211">
        <f>ROUND(AVERAGE(Sheet!AJ211,Sheet!AZ211,Sheet!BP211,Sheet!CF211,Sheet!CV211), 0)</f>
        <v>4</v>
      </c>
      <c r="E211" s="4">
        <f>ROUND(AVERAGE(Sheet!AK211,Sheet!BA211,Sheet!BQ211,Sheet!CG211,Sheet!CW211), 0)</f>
        <v>3</v>
      </c>
      <c r="F211" s="4">
        <f>ROUND(AVERAGE(Sheet!AL211,Sheet!BB211,Sheet!BR211,Sheet!CH211,Sheet!CX211), 0)</f>
        <v>4</v>
      </c>
      <c r="G211" s="4">
        <f>ROUND(AVERAGE(Sheet!AM211,Sheet!BC211,Sheet!BS211,Sheet!CI211,Sheet!CY211), 0)</f>
        <v>3</v>
      </c>
      <c r="H211" s="4">
        <f>ROUND(AVERAGE(Sheet!AN211,Sheet!BD211,Sheet!BT211,Sheet!CJ211,Sheet!CZ211), 0)</f>
        <v>1</v>
      </c>
      <c r="I211" s="4">
        <f>ROUND(AVERAGE(Sheet!AO211,Sheet!BE211,Sheet!BU211,Sheet!CK211,Sheet!DA211), 0)</f>
        <v>1</v>
      </c>
      <c r="J211" s="4">
        <f>ROUND(AVERAGE(Sheet!AP211,Sheet!BF211,Sheet!BV211,Sheet!CL211,Sheet!DB211), 0)</f>
        <v>1</v>
      </c>
      <c r="K211" s="4">
        <f>ROUND(AVERAGE(Sheet!AQ211,Sheet!BG211,Sheet!BW211,Sheet!CM211,Sheet!DC211), 0)</f>
        <v>1</v>
      </c>
      <c r="L211" s="4">
        <f>ROUND(AVERAGE(Sheet!AR211,Sheet!BH211,Sheet!BX211,Sheet!CN211,Sheet!DD211), 0)</f>
        <v>1</v>
      </c>
      <c r="M211" s="4">
        <f>ROUND(AVERAGE(Sheet!AS211,Sheet!BI211,Sheet!BY211,Sheet!CO211,Sheet!DE211), 0)</f>
        <v>3</v>
      </c>
      <c r="N211" s="4">
        <f>ROUND(AVERAGE(Sheet!AT211,Sheet!BJ211,Sheet!BZ211,Sheet!CP211,Sheet!DF211), 0)</f>
        <v>3</v>
      </c>
      <c r="O211" s="4">
        <f>ROUND(AVERAGE(Sheet!AU211,Sheet!BK211,Sheet!CA211,Sheet!CQ211,Sheet!DG211), 0)</f>
        <v>3</v>
      </c>
      <c r="Q211">
        <f t="shared" si="275"/>
        <v>15</v>
      </c>
      <c r="R211">
        <f t="shared" si="276"/>
        <v>7</v>
      </c>
      <c r="S211">
        <f t="shared" si="277"/>
        <v>5</v>
      </c>
      <c r="T211">
        <f t="shared" si="278"/>
        <v>9</v>
      </c>
      <c r="V211" t="str">
        <f t="shared" si="279"/>
        <v>11-15</v>
      </c>
      <c r="W211" t="str">
        <f t="shared" si="280"/>
        <v>6-10</v>
      </c>
      <c r="X211" t="str">
        <f t="shared" si="281"/>
        <v>1-5</v>
      </c>
      <c r="Y211" t="str">
        <f t="shared" si="282"/>
        <v>6-10</v>
      </c>
    </row>
    <row r="212" spans="1:25" hidden="1" x14ac:dyDescent="0.3"/>
    <row r="213" spans="1:25" x14ac:dyDescent="0.3">
      <c r="A213">
        <f>ROUND(AVERAGE(Sheet!AG213,Sheet!AW213,Sheet!BM213,Sheet!CC213,Sheet!CS213), 0)</f>
        <v>5</v>
      </c>
      <c r="B213">
        <f>ROUND(AVERAGE(Sheet!AH213,Sheet!AX213,Sheet!BN213,Sheet!CD213,Sheet!CT213), 0)</f>
        <v>5</v>
      </c>
      <c r="C213">
        <f>ROUND(AVERAGE(Sheet!AI213,Sheet!AY213,Sheet!BO213,Sheet!CE213,Sheet!CU213), 0)</f>
        <v>5</v>
      </c>
      <c r="D213">
        <f>ROUND(AVERAGE(Sheet!AJ213,Sheet!AZ213,Sheet!BP213,Sheet!CF213,Sheet!CV213), 0)</f>
        <v>5</v>
      </c>
      <c r="E213" s="4">
        <f>ROUND(AVERAGE(Sheet!AK213,Sheet!BA213,Sheet!BQ213,Sheet!CG213,Sheet!CW213), 0)</f>
        <v>5</v>
      </c>
      <c r="F213" s="4">
        <f>ROUND(AVERAGE(Sheet!AL213,Sheet!BB213,Sheet!BR213,Sheet!CH213,Sheet!CX213), 0)</f>
        <v>5</v>
      </c>
      <c r="G213" s="4">
        <f>ROUND(AVERAGE(Sheet!AM213,Sheet!BC213,Sheet!BS213,Sheet!CI213,Sheet!CY213), 0)</f>
        <v>5</v>
      </c>
      <c r="H213" s="4">
        <f>ROUND(AVERAGE(Sheet!AN213,Sheet!BD213,Sheet!BT213,Sheet!CJ213,Sheet!CZ213), 0)</f>
        <v>5</v>
      </c>
      <c r="I213" s="4">
        <f>ROUND(AVERAGE(Sheet!AO213,Sheet!BE213,Sheet!BU213,Sheet!CK213,Sheet!DA213), 0)</f>
        <v>4</v>
      </c>
      <c r="J213" s="4">
        <f>ROUND(AVERAGE(Sheet!AP213,Sheet!BF213,Sheet!BV213,Sheet!CL213,Sheet!DB213), 0)</f>
        <v>3</v>
      </c>
      <c r="K213" s="4">
        <f>ROUND(AVERAGE(Sheet!AQ213,Sheet!BG213,Sheet!BW213,Sheet!CM213,Sheet!DC213), 0)</f>
        <v>3</v>
      </c>
      <c r="L213" s="4">
        <f>ROUND(AVERAGE(Sheet!AR213,Sheet!BH213,Sheet!BX213,Sheet!CN213,Sheet!DD213), 0)</f>
        <v>4</v>
      </c>
      <c r="M213" s="4">
        <f>ROUND(AVERAGE(Sheet!AS213,Sheet!BI213,Sheet!BY213,Sheet!CO213,Sheet!DE213), 0)</f>
        <v>4</v>
      </c>
      <c r="N213" s="4">
        <f>ROUND(AVERAGE(Sheet!AT213,Sheet!BJ213,Sheet!BZ213,Sheet!CP213,Sheet!DF213), 0)</f>
        <v>3</v>
      </c>
      <c r="O213" s="4">
        <f>ROUND(AVERAGE(Sheet!AU213,Sheet!BK213,Sheet!CA213,Sheet!CQ213,Sheet!DG213), 0)</f>
        <v>3</v>
      </c>
      <c r="Q213">
        <f t="shared" ref="Q213:Q216" si="283">SUM(A213:E213)</f>
        <v>25</v>
      </c>
      <c r="R213">
        <f t="shared" ref="R213:R216" si="284">SUM(F213:G213)</f>
        <v>10</v>
      </c>
      <c r="S213">
        <f t="shared" ref="S213:S216" si="285">SUM(H213:L213)</f>
        <v>19</v>
      </c>
      <c r="T213">
        <f t="shared" ref="T213:T216" si="286">SUM(M213:O213)</f>
        <v>10</v>
      </c>
      <c r="V213" t="str">
        <f t="shared" ref="V213:V216" si="287">_xlfn.IFS(Q213&lt;=5, "1-5", Q213&lt;=10, "6-10", Q213&lt;=15, "11-15", Q213&lt;=20, "16-20", Q213&lt;=25, "21-25")</f>
        <v>21-25</v>
      </c>
      <c r="W213" t="str">
        <f t="shared" ref="W213:W216" si="288">_xlfn.IFS(R213&lt;=5, "1-5", R213&lt;=10, "6-10", R213&lt;=15, "11-15", R213&lt;=20, "16-20", R213&lt;=25, "21-25")</f>
        <v>6-10</v>
      </c>
      <c r="X213" t="str">
        <f t="shared" ref="X213:X216" si="289">_xlfn.IFS(S213&lt;=5, "1-5", S213&lt;=10, "6-10", S213&lt;=15, "11-15", S213&lt;=20, "16-20", S213&lt;=25, "21-25")</f>
        <v>16-20</v>
      </c>
      <c r="Y213" t="str">
        <f t="shared" ref="Y213:Y216" si="290">_xlfn.IFS(T213&lt;=5, "1-5", T213&lt;=10, "6-10", T213&lt;=15, "11-15", T213&lt;=20, "16-20", T213&lt;=25, "21-25")</f>
        <v>6-10</v>
      </c>
    </row>
    <row r="214" spans="1:25" x14ac:dyDescent="0.3">
      <c r="A214">
        <f>ROUND(AVERAGE(Sheet!AG214,Sheet!AW214,Sheet!BM214,Sheet!CC214,Sheet!CS214), 0)</f>
        <v>4</v>
      </c>
      <c r="B214">
        <f>ROUND(AVERAGE(Sheet!AH214,Sheet!AX214,Sheet!BN214,Sheet!CD214,Sheet!CT214), 0)</f>
        <v>2</v>
      </c>
      <c r="C214">
        <f>ROUND(AVERAGE(Sheet!AI214,Sheet!AY214,Sheet!BO214,Sheet!CE214,Sheet!CU214), 0)</f>
        <v>4</v>
      </c>
      <c r="D214">
        <f>ROUND(AVERAGE(Sheet!AJ214,Sheet!AZ214,Sheet!BP214,Sheet!CF214,Sheet!CV214), 0)</f>
        <v>4</v>
      </c>
      <c r="E214" s="4">
        <f>ROUND(AVERAGE(Sheet!AK214,Sheet!BA214,Sheet!BQ214,Sheet!CG214,Sheet!CW214), 0)</f>
        <v>3</v>
      </c>
      <c r="F214" s="4">
        <f>ROUND(AVERAGE(Sheet!AL214,Sheet!BB214,Sheet!BR214,Sheet!CH214,Sheet!CX214), 0)</f>
        <v>4</v>
      </c>
      <c r="G214" s="4">
        <f>ROUND(AVERAGE(Sheet!AM214,Sheet!BC214,Sheet!BS214,Sheet!CI214,Sheet!CY214), 0)</f>
        <v>2</v>
      </c>
      <c r="H214" s="4">
        <f>ROUND(AVERAGE(Sheet!AN214,Sheet!BD214,Sheet!BT214,Sheet!CJ214,Sheet!CZ214), 0)</f>
        <v>1</v>
      </c>
      <c r="I214" s="4">
        <f>ROUND(AVERAGE(Sheet!AO214,Sheet!BE214,Sheet!BU214,Sheet!CK214,Sheet!DA214), 0)</f>
        <v>1</v>
      </c>
      <c r="J214" s="4">
        <f>ROUND(AVERAGE(Sheet!AP214,Sheet!BF214,Sheet!BV214,Sheet!CL214,Sheet!DB214), 0)</f>
        <v>1</v>
      </c>
      <c r="K214" s="4">
        <f>ROUND(AVERAGE(Sheet!AQ214,Sheet!BG214,Sheet!BW214,Sheet!CM214,Sheet!DC214), 0)</f>
        <v>1</v>
      </c>
      <c r="L214" s="4">
        <f>ROUND(AVERAGE(Sheet!AR214,Sheet!BH214,Sheet!BX214,Sheet!CN214,Sheet!DD214), 0)</f>
        <v>1</v>
      </c>
      <c r="M214" s="4">
        <f>ROUND(AVERAGE(Sheet!AS214,Sheet!BI214,Sheet!BY214,Sheet!CO214,Sheet!DE214), 0)</f>
        <v>2</v>
      </c>
      <c r="N214" s="4">
        <f>ROUND(AVERAGE(Sheet!AT214,Sheet!BJ214,Sheet!BZ214,Sheet!CP214,Sheet!DF214), 0)</f>
        <v>2</v>
      </c>
      <c r="O214" s="4">
        <f>ROUND(AVERAGE(Sheet!AU214,Sheet!BK214,Sheet!CA214,Sheet!CQ214,Sheet!DG214), 0)</f>
        <v>1</v>
      </c>
      <c r="Q214">
        <f t="shared" si="283"/>
        <v>17</v>
      </c>
      <c r="R214">
        <f t="shared" si="284"/>
        <v>6</v>
      </c>
      <c r="S214">
        <f t="shared" si="285"/>
        <v>5</v>
      </c>
      <c r="T214">
        <f t="shared" si="286"/>
        <v>5</v>
      </c>
      <c r="V214" t="str">
        <f t="shared" si="287"/>
        <v>16-20</v>
      </c>
      <c r="W214" t="str">
        <f t="shared" si="288"/>
        <v>6-10</v>
      </c>
      <c r="X214" t="str">
        <f t="shared" si="289"/>
        <v>1-5</v>
      </c>
      <c r="Y214" t="str">
        <f t="shared" si="290"/>
        <v>1-5</v>
      </c>
    </row>
    <row r="215" spans="1:25" x14ac:dyDescent="0.3">
      <c r="A215">
        <f>ROUND(AVERAGE(Sheet!AG215,Sheet!AW215,Sheet!BM215,Sheet!CC215,Sheet!CS215), 0)</f>
        <v>3</v>
      </c>
      <c r="B215">
        <f>ROUND(AVERAGE(Sheet!AH215,Sheet!AX215,Sheet!BN215,Sheet!CD215,Sheet!CT215), 0)</f>
        <v>4</v>
      </c>
      <c r="C215">
        <f>ROUND(AVERAGE(Sheet!AI215,Sheet!AY215,Sheet!BO215,Sheet!CE215,Sheet!CU215), 0)</f>
        <v>3</v>
      </c>
      <c r="D215">
        <f>ROUND(AVERAGE(Sheet!AJ215,Sheet!AZ215,Sheet!BP215,Sheet!CF215,Sheet!CV215), 0)</f>
        <v>4</v>
      </c>
      <c r="E215" s="4">
        <f>ROUND(AVERAGE(Sheet!AK215,Sheet!BA215,Sheet!BQ215,Sheet!CG215,Sheet!CW215), 0)</f>
        <v>5</v>
      </c>
      <c r="F215" s="4">
        <f>ROUND(AVERAGE(Sheet!AL215,Sheet!BB215,Sheet!BR215,Sheet!CH215,Sheet!CX215), 0)</f>
        <v>3</v>
      </c>
      <c r="G215" s="4">
        <f>ROUND(AVERAGE(Sheet!AM215,Sheet!BC215,Sheet!BS215,Sheet!CI215,Sheet!CY215), 0)</f>
        <v>3</v>
      </c>
      <c r="H215" s="4">
        <f>ROUND(AVERAGE(Sheet!AN215,Sheet!BD215,Sheet!BT215,Sheet!CJ215,Sheet!CZ215), 0)</f>
        <v>5</v>
      </c>
      <c r="I215" s="4">
        <f>ROUND(AVERAGE(Sheet!AO215,Sheet!BE215,Sheet!BU215,Sheet!CK215,Sheet!DA215), 0)</f>
        <v>5</v>
      </c>
      <c r="J215" s="4">
        <f>ROUND(AVERAGE(Sheet!AP215,Sheet!BF215,Sheet!BV215,Sheet!CL215,Sheet!DB215), 0)</f>
        <v>5</v>
      </c>
      <c r="K215" s="4">
        <f>ROUND(AVERAGE(Sheet!AQ215,Sheet!BG215,Sheet!BW215,Sheet!CM215,Sheet!DC215), 0)</f>
        <v>5</v>
      </c>
      <c r="L215" s="4">
        <f>ROUND(AVERAGE(Sheet!AR215,Sheet!BH215,Sheet!BX215,Sheet!CN215,Sheet!DD215), 0)</f>
        <v>5</v>
      </c>
      <c r="M215" s="4">
        <f>ROUND(AVERAGE(Sheet!AS215,Sheet!BI215,Sheet!BY215,Sheet!CO215,Sheet!DE215), 0)</f>
        <v>5</v>
      </c>
      <c r="N215" s="4">
        <f>ROUND(AVERAGE(Sheet!AT215,Sheet!BJ215,Sheet!BZ215,Sheet!CP215,Sheet!DF215), 0)</f>
        <v>4</v>
      </c>
      <c r="O215" s="4">
        <f>ROUND(AVERAGE(Sheet!AU215,Sheet!BK215,Sheet!CA215,Sheet!CQ215,Sheet!DG215), 0)</f>
        <v>5</v>
      </c>
      <c r="Q215">
        <f t="shared" si="283"/>
        <v>19</v>
      </c>
      <c r="R215">
        <f t="shared" si="284"/>
        <v>6</v>
      </c>
      <c r="S215">
        <f t="shared" si="285"/>
        <v>25</v>
      </c>
      <c r="T215">
        <f t="shared" si="286"/>
        <v>14</v>
      </c>
      <c r="V215" t="str">
        <f t="shared" si="287"/>
        <v>16-20</v>
      </c>
      <c r="W215" t="str">
        <f t="shared" si="288"/>
        <v>6-10</v>
      </c>
      <c r="X215" t="str">
        <f t="shared" si="289"/>
        <v>21-25</v>
      </c>
      <c r="Y215" t="str">
        <f t="shared" si="290"/>
        <v>11-15</v>
      </c>
    </row>
    <row r="216" spans="1:25" x14ac:dyDescent="0.3">
      <c r="A216">
        <f>ROUND(AVERAGE(Sheet!AG216,Sheet!AW216,Sheet!BM216,Sheet!CC216,Sheet!CS216), 0)</f>
        <v>3</v>
      </c>
      <c r="B216">
        <f>ROUND(AVERAGE(Sheet!AH216,Sheet!AX216,Sheet!BN216,Sheet!CD216,Sheet!CT216), 0)</f>
        <v>4</v>
      </c>
      <c r="C216">
        <f>ROUND(AVERAGE(Sheet!AI216,Sheet!AY216,Sheet!BO216,Sheet!CE216,Sheet!CU216), 0)</f>
        <v>5</v>
      </c>
      <c r="D216">
        <f>ROUND(AVERAGE(Sheet!AJ216,Sheet!AZ216,Sheet!BP216,Sheet!CF216,Sheet!CV216), 0)</f>
        <v>4</v>
      </c>
      <c r="E216" s="4">
        <f>ROUND(AVERAGE(Sheet!AK216,Sheet!BA216,Sheet!BQ216,Sheet!CG216,Sheet!CW216), 0)</f>
        <v>4</v>
      </c>
      <c r="F216" s="4">
        <f>ROUND(AVERAGE(Sheet!AL216,Sheet!BB216,Sheet!BR216,Sheet!CH216,Sheet!CX216), 0)</f>
        <v>4</v>
      </c>
      <c r="G216" s="4">
        <f>ROUND(AVERAGE(Sheet!AM216,Sheet!BC216,Sheet!BS216,Sheet!CI216,Sheet!CY216), 0)</f>
        <v>4</v>
      </c>
      <c r="H216" s="4">
        <f>ROUND(AVERAGE(Sheet!AN216,Sheet!BD216,Sheet!BT216,Sheet!CJ216,Sheet!CZ216), 0)</f>
        <v>4</v>
      </c>
      <c r="I216" s="4">
        <f>ROUND(AVERAGE(Sheet!AO216,Sheet!BE216,Sheet!BU216,Sheet!CK216,Sheet!DA216), 0)</f>
        <v>4</v>
      </c>
      <c r="J216" s="4">
        <f>ROUND(AVERAGE(Sheet!AP216,Sheet!BF216,Sheet!BV216,Sheet!CL216,Sheet!DB216), 0)</f>
        <v>4</v>
      </c>
      <c r="K216" s="4">
        <f>ROUND(AVERAGE(Sheet!AQ216,Sheet!BG216,Sheet!BW216,Sheet!CM216,Sheet!DC216), 0)</f>
        <v>4</v>
      </c>
      <c r="L216" s="4">
        <f>ROUND(AVERAGE(Sheet!AR216,Sheet!BH216,Sheet!BX216,Sheet!CN216,Sheet!DD216), 0)</f>
        <v>4</v>
      </c>
      <c r="M216" s="4">
        <f>ROUND(AVERAGE(Sheet!AS216,Sheet!BI216,Sheet!BY216,Sheet!CO216,Sheet!DE216), 0)</f>
        <v>4</v>
      </c>
      <c r="N216" s="4">
        <f>ROUND(AVERAGE(Sheet!AT216,Sheet!BJ216,Sheet!BZ216,Sheet!CP216,Sheet!DF216), 0)</f>
        <v>4</v>
      </c>
      <c r="O216" s="4">
        <f>ROUND(AVERAGE(Sheet!AU216,Sheet!BK216,Sheet!CA216,Sheet!CQ216,Sheet!DG216), 0)</f>
        <v>4</v>
      </c>
      <c r="Q216">
        <f t="shared" si="283"/>
        <v>20</v>
      </c>
      <c r="R216">
        <f t="shared" si="284"/>
        <v>8</v>
      </c>
      <c r="S216">
        <f t="shared" si="285"/>
        <v>20</v>
      </c>
      <c r="T216">
        <f t="shared" si="286"/>
        <v>12</v>
      </c>
      <c r="V216" t="str">
        <f t="shared" si="287"/>
        <v>16-20</v>
      </c>
      <c r="W216" t="str">
        <f t="shared" si="288"/>
        <v>6-10</v>
      </c>
      <c r="X216" t="str">
        <f t="shared" si="289"/>
        <v>16-20</v>
      </c>
      <c r="Y216" t="str">
        <f t="shared" si="290"/>
        <v>11-15</v>
      </c>
    </row>
    <row r="217" spans="1:25" hidden="1" x14ac:dyDescent="0.3"/>
    <row r="218" spans="1:25" hidden="1" x14ac:dyDescent="0.3"/>
    <row r="219" spans="1:25" x14ac:dyDescent="0.3">
      <c r="A219">
        <f>ROUND(AVERAGE(Sheet!AG219,Sheet!AW219,Sheet!BM219,Sheet!CC219,Sheet!CS219), 0)</f>
        <v>1</v>
      </c>
      <c r="B219">
        <f>ROUND(AVERAGE(Sheet!AH219,Sheet!AX219,Sheet!BN219,Sheet!CD219,Sheet!CT219), 0)</f>
        <v>4</v>
      </c>
      <c r="C219">
        <f>ROUND(AVERAGE(Sheet!AI219,Sheet!AY219,Sheet!BO219,Sheet!CE219,Sheet!CU219), 0)</f>
        <v>3</v>
      </c>
      <c r="D219">
        <f>ROUND(AVERAGE(Sheet!AJ219,Sheet!AZ219,Sheet!BP219,Sheet!CF219,Sheet!CV219), 0)</f>
        <v>3</v>
      </c>
      <c r="E219" s="4">
        <f>ROUND(AVERAGE(Sheet!AK219,Sheet!BA219,Sheet!BQ219,Sheet!CG219,Sheet!CW219), 0)</f>
        <v>1</v>
      </c>
      <c r="F219" s="4">
        <f>ROUND(AVERAGE(Sheet!AL219,Sheet!BB219,Sheet!BR219,Sheet!CH219,Sheet!CX219), 0)</f>
        <v>5</v>
      </c>
      <c r="G219" s="4">
        <f>ROUND(AVERAGE(Sheet!AM219,Sheet!BC219,Sheet!BS219,Sheet!CI219,Sheet!CY219), 0)</f>
        <v>5</v>
      </c>
      <c r="H219" s="4">
        <f>ROUND(AVERAGE(Sheet!AN219,Sheet!BD219,Sheet!BT219,Sheet!CJ219,Sheet!CZ219), 0)</f>
        <v>1</v>
      </c>
      <c r="I219" s="4">
        <f>ROUND(AVERAGE(Sheet!AO219,Sheet!BE219,Sheet!BU219,Sheet!CK219,Sheet!DA219), 0)</f>
        <v>1</v>
      </c>
      <c r="J219" s="4">
        <f>ROUND(AVERAGE(Sheet!AP219,Sheet!BF219,Sheet!BV219,Sheet!CL219,Sheet!DB219), 0)</f>
        <v>1</v>
      </c>
      <c r="K219" s="4">
        <f>ROUND(AVERAGE(Sheet!AQ219,Sheet!BG219,Sheet!BW219,Sheet!CM219,Sheet!DC219), 0)</f>
        <v>1</v>
      </c>
      <c r="L219" s="4">
        <f>ROUND(AVERAGE(Sheet!AR219,Sheet!BH219,Sheet!BX219,Sheet!CN219,Sheet!DD219), 0)</f>
        <v>3</v>
      </c>
      <c r="M219" s="4">
        <f>ROUND(AVERAGE(Sheet!AS219,Sheet!BI219,Sheet!BY219,Sheet!CO219,Sheet!DE219), 0)</f>
        <v>2</v>
      </c>
      <c r="N219" s="4">
        <f>ROUND(AVERAGE(Sheet!AT219,Sheet!BJ219,Sheet!BZ219,Sheet!CP219,Sheet!DF219), 0)</f>
        <v>3</v>
      </c>
      <c r="O219" s="4">
        <f>ROUND(AVERAGE(Sheet!AU219,Sheet!BK219,Sheet!CA219,Sheet!CQ219,Sheet!DG219), 0)</f>
        <v>1</v>
      </c>
      <c r="Q219">
        <f>SUM(A219:E219)</f>
        <v>12</v>
      </c>
      <c r="R219">
        <f>SUM(F219:G219)</f>
        <v>10</v>
      </c>
      <c r="S219">
        <f>SUM(H219:L219)</f>
        <v>7</v>
      </c>
      <c r="T219">
        <f>SUM(M219:O219)</f>
        <v>6</v>
      </c>
      <c r="V219" t="str">
        <f>_xlfn.IFS(Q219&lt;=5, "1-5", Q219&lt;=10, "6-10", Q219&lt;=15, "11-15", Q219&lt;=20, "16-20", Q219&lt;=25, "21-25")</f>
        <v>11-15</v>
      </c>
      <c r="W219" t="str">
        <f t="shared" ref="W219" si="291">_xlfn.IFS(R219&lt;=5, "1-5", R219&lt;=10, "6-10", R219&lt;=15, "11-15", R219&lt;=20, "16-20", R219&lt;=25, "21-25")</f>
        <v>6-10</v>
      </c>
      <c r="X219" t="str">
        <f t="shared" ref="X219" si="292">_xlfn.IFS(S219&lt;=5, "1-5", S219&lt;=10, "6-10", S219&lt;=15, "11-15", S219&lt;=20, "16-20", S219&lt;=25, "21-25")</f>
        <v>6-10</v>
      </c>
      <c r="Y219" t="str">
        <f t="shared" ref="Y219" si="293">_xlfn.IFS(T219&lt;=5, "1-5", T219&lt;=10, "6-10", T219&lt;=15, "11-15", T219&lt;=20, "16-20", T219&lt;=25, "21-25")</f>
        <v>6-10</v>
      </c>
    </row>
    <row r="220" spans="1:25" hidden="1" x14ac:dyDescent="0.3"/>
    <row r="221" spans="1:25" x14ac:dyDescent="0.3">
      <c r="A221">
        <f>ROUND(AVERAGE(Sheet!AG221,Sheet!AW221,Sheet!BM221,Sheet!CC221,Sheet!CS221), 0)</f>
        <v>2</v>
      </c>
      <c r="B221">
        <f>ROUND(AVERAGE(Sheet!AH221,Sheet!AX221,Sheet!BN221,Sheet!CD221,Sheet!CT221), 0)</f>
        <v>3</v>
      </c>
      <c r="C221">
        <f>ROUND(AVERAGE(Sheet!AI221,Sheet!AY221,Sheet!BO221,Sheet!CE221,Sheet!CU221), 0)</f>
        <v>5</v>
      </c>
      <c r="D221">
        <f>ROUND(AVERAGE(Sheet!AJ221,Sheet!AZ221,Sheet!BP221,Sheet!CF221,Sheet!CV221), 0)</f>
        <v>2</v>
      </c>
      <c r="E221" s="4">
        <f>ROUND(AVERAGE(Sheet!AK221,Sheet!BA221,Sheet!BQ221,Sheet!CG221,Sheet!CW221), 0)</f>
        <v>3</v>
      </c>
      <c r="F221" s="4">
        <f>ROUND(AVERAGE(Sheet!AL221,Sheet!BB221,Sheet!BR221,Sheet!CH221,Sheet!CX221), 0)</f>
        <v>3</v>
      </c>
      <c r="G221" s="4">
        <f>ROUND(AVERAGE(Sheet!AM221,Sheet!BC221,Sheet!BS221,Sheet!CI221,Sheet!CY221), 0)</f>
        <v>5</v>
      </c>
      <c r="H221" s="4">
        <f>ROUND(AVERAGE(Sheet!AN221,Sheet!BD221,Sheet!BT221,Sheet!CJ221,Sheet!CZ221), 0)</f>
        <v>3</v>
      </c>
      <c r="I221" s="4">
        <f>ROUND(AVERAGE(Sheet!AO221,Sheet!BE221,Sheet!BU221,Sheet!CK221,Sheet!DA221), 0)</f>
        <v>3</v>
      </c>
      <c r="J221" s="4">
        <f>ROUND(AVERAGE(Sheet!AP221,Sheet!BF221,Sheet!BV221,Sheet!CL221,Sheet!DB221), 0)</f>
        <v>3</v>
      </c>
      <c r="K221" s="4">
        <f>ROUND(AVERAGE(Sheet!AQ221,Sheet!BG221,Sheet!BW221,Sheet!CM221,Sheet!DC221), 0)</f>
        <v>4</v>
      </c>
      <c r="L221" s="4">
        <f>ROUND(AVERAGE(Sheet!AR221,Sheet!BH221,Sheet!BX221,Sheet!CN221,Sheet!DD221), 0)</f>
        <v>2</v>
      </c>
      <c r="M221" s="4">
        <f>ROUND(AVERAGE(Sheet!AS221,Sheet!BI221,Sheet!BY221,Sheet!CO221,Sheet!DE221), 0)</f>
        <v>3</v>
      </c>
      <c r="N221" s="4">
        <f>ROUND(AVERAGE(Sheet!AT221,Sheet!BJ221,Sheet!BZ221,Sheet!CP221,Sheet!DF221), 0)</f>
        <v>3</v>
      </c>
      <c r="O221" s="4">
        <f>ROUND(AVERAGE(Sheet!AU221,Sheet!BK221,Sheet!CA221,Sheet!CQ221,Sheet!DG221), 0)</f>
        <v>3</v>
      </c>
      <c r="Q221">
        <f t="shared" ref="Q221:Q222" si="294">SUM(A221:E221)</f>
        <v>15</v>
      </c>
      <c r="R221">
        <f t="shared" ref="R221:R222" si="295">SUM(F221:G221)</f>
        <v>8</v>
      </c>
      <c r="S221">
        <f t="shared" ref="S221:S222" si="296">SUM(H221:L221)</f>
        <v>15</v>
      </c>
      <c r="T221">
        <f t="shared" ref="T221:T222" si="297">SUM(M221:O221)</f>
        <v>9</v>
      </c>
      <c r="V221" t="str">
        <f t="shared" ref="V221:V222" si="298">_xlfn.IFS(Q221&lt;=5, "1-5", Q221&lt;=10, "6-10", Q221&lt;=15, "11-15", Q221&lt;=20, "16-20", Q221&lt;=25, "21-25")</f>
        <v>11-15</v>
      </c>
      <c r="W221" t="str">
        <f t="shared" ref="W221:W222" si="299">_xlfn.IFS(R221&lt;=5, "1-5", R221&lt;=10, "6-10", R221&lt;=15, "11-15", R221&lt;=20, "16-20", R221&lt;=25, "21-25")</f>
        <v>6-10</v>
      </c>
      <c r="X221" t="str">
        <f t="shared" ref="X221:X222" si="300">_xlfn.IFS(S221&lt;=5, "1-5", S221&lt;=10, "6-10", S221&lt;=15, "11-15", S221&lt;=20, "16-20", S221&lt;=25, "21-25")</f>
        <v>11-15</v>
      </c>
      <c r="Y221" t="str">
        <f t="shared" ref="Y221:Y222" si="301">_xlfn.IFS(T221&lt;=5, "1-5", T221&lt;=10, "6-10", T221&lt;=15, "11-15", T221&lt;=20, "16-20", T221&lt;=25, "21-25")</f>
        <v>6-10</v>
      </c>
    </row>
    <row r="222" spans="1:25" x14ac:dyDescent="0.3">
      <c r="A222">
        <f>ROUND(AVERAGE(Sheet!AG222,Sheet!AW222,Sheet!BM222,Sheet!CC222,Sheet!CS222), 0)</f>
        <v>3</v>
      </c>
      <c r="B222">
        <f>ROUND(AVERAGE(Sheet!AH222,Sheet!AX222,Sheet!BN222,Sheet!CD222,Sheet!CT222), 0)</f>
        <v>5</v>
      </c>
      <c r="C222">
        <f>ROUND(AVERAGE(Sheet!AI222,Sheet!AY222,Sheet!BO222,Sheet!CE222,Sheet!CU222), 0)</f>
        <v>5</v>
      </c>
      <c r="D222">
        <f>ROUND(AVERAGE(Sheet!AJ222,Sheet!AZ222,Sheet!BP222,Sheet!CF222,Sheet!CV222), 0)</f>
        <v>5</v>
      </c>
      <c r="E222" s="4">
        <f>ROUND(AVERAGE(Sheet!AK222,Sheet!BA222,Sheet!BQ222,Sheet!CG222,Sheet!CW222), 0)</f>
        <v>3</v>
      </c>
      <c r="F222" s="4">
        <f>ROUND(AVERAGE(Sheet!AL222,Sheet!BB222,Sheet!BR222,Sheet!CH222,Sheet!CX222), 0)</f>
        <v>5</v>
      </c>
      <c r="G222" s="4">
        <f>ROUND(AVERAGE(Sheet!AM222,Sheet!BC222,Sheet!BS222,Sheet!CI222,Sheet!CY222), 0)</f>
        <v>5</v>
      </c>
      <c r="H222" s="4">
        <f>ROUND(AVERAGE(Sheet!AN222,Sheet!BD222,Sheet!BT222,Sheet!CJ222,Sheet!CZ222), 0)</f>
        <v>1</v>
      </c>
      <c r="I222" s="4">
        <f>ROUND(AVERAGE(Sheet!AO222,Sheet!BE222,Sheet!BU222,Sheet!CK222,Sheet!DA222), 0)</f>
        <v>5</v>
      </c>
      <c r="J222" s="4">
        <f>ROUND(AVERAGE(Sheet!AP222,Sheet!BF222,Sheet!BV222,Sheet!CL222,Sheet!DB222), 0)</f>
        <v>5</v>
      </c>
      <c r="K222" s="4">
        <f>ROUND(AVERAGE(Sheet!AQ222,Sheet!BG222,Sheet!BW222,Sheet!CM222,Sheet!DC222), 0)</f>
        <v>1</v>
      </c>
      <c r="L222" s="4">
        <f>ROUND(AVERAGE(Sheet!AR222,Sheet!BH222,Sheet!BX222,Sheet!CN222,Sheet!DD222), 0)</f>
        <v>2</v>
      </c>
      <c r="M222" s="4">
        <f>ROUND(AVERAGE(Sheet!AS222,Sheet!BI222,Sheet!BY222,Sheet!CO222,Sheet!DE222), 0)</f>
        <v>3</v>
      </c>
      <c r="N222" s="4">
        <f>ROUND(AVERAGE(Sheet!AT222,Sheet!BJ222,Sheet!BZ222,Sheet!CP222,Sheet!DF222), 0)</f>
        <v>4</v>
      </c>
      <c r="O222" s="4">
        <f>ROUND(AVERAGE(Sheet!AU222,Sheet!BK222,Sheet!CA222,Sheet!CQ222,Sheet!DG222), 0)</f>
        <v>3</v>
      </c>
      <c r="Q222">
        <f t="shared" si="294"/>
        <v>21</v>
      </c>
      <c r="R222">
        <f t="shared" si="295"/>
        <v>10</v>
      </c>
      <c r="S222">
        <f t="shared" si="296"/>
        <v>14</v>
      </c>
      <c r="T222">
        <f t="shared" si="297"/>
        <v>10</v>
      </c>
      <c r="V222" t="str">
        <f t="shared" si="298"/>
        <v>21-25</v>
      </c>
      <c r="W222" t="str">
        <f t="shared" si="299"/>
        <v>6-10</v>
      </c>
      <c r="X222" t="str">
        <f t="shared" si="300"/>
        <v>11-15</v>
      </c>
      <c r="Y222" t="str">
        <f t="shared" si="301"/>
        <v>6-10</v>
      </c>
    </row>
  </sheetData>
  <autoFilter ref="A1:O222" xr:uid="{E7C69790-2BE9-4500-B030-107994414ED4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3B4E-316E-4E79-94C8-93540B941BB4}">
  <dimension ref="B3:Q158"/>
  <sheetViews>
    <sheetView workbookViewId="0">
      <selection activeCell="H13" sqref="H13:J14"/>
    </sheetView>
  </sheetViews>
  <sheetFormatPr defaultRowHeight="14.4" x14ac:dyDescent="0.3"/>
  <cols>
    <col min="17" max="17" width="12" bestFit="1" customWidth="1"/>
  </cols>
  <sheetData>
    <row r="3" spans="2:17" x14ac:dyDescent="0.3">
      <c r="B3" s="4"/>
      <c r="C3" s="6" t="s">
        <v>115</v>
      </c>
      <c r="D3" s="6"/>
      <c r="E3" s="6"/>
      <c r="F3" s="6"/>
      <c r="G3" s="4"/>
      <c r="H3" s="4"/>
      <c r="J3" s="4"/>
      <c r="K3" s="6" t="s">
        <v>116</v>
      </c>
      <c r="L3" s="6"/>
      <c r="M3" s="6"/>
      <c r="N3" s="4"/>
      <c r="O3" s="4"/>
    </row>
    <row r="4" spans="2:17" x14ac:dyDescent="0.3">
      <c r="B4" s="4" t="s">
        <v>100</v>
      </c>
      <c r="C4" s="5" t="s">
        <v>102</v>
      </c>
      <c r="D4" s="5" t="s">
        <v>103</v>
      </c>
      <c r="E4" s="5" t="s">
        <v>104</v>
      </c>
      <c r="F4" s="5" t="s">
        <v>105</v>
      </c>
      <c r="G4" s="5" t="s">
        <v>106</v>
      </c>
      <c r="H4" s="5" t="s">
        <v>107</v>
      </c>
      <c r="J4" s="4" t="s">
        <v>100</v>
      </c>
      <c r="K4" s="5" t="s">
        <v>102</v>
      </c>
      <c r="L4" s="5" t="s">
        <v>103</v>
      </c>
      <c r="M4" s="5" t="s">
        <v>104</v>
      </c>
      <c r="N4" s="5" t="s">
        <v>105</v>
      </c>
      <c r="O4" s="5" t="s">
        <v>106</v>
      </c>
    </row>
    <row r="5" spans="2:17" x14ac:dyDescent="0.3">
      <c r="B5" s="4" t="s">
        <v>101</v>
      </c>
      <c r="C5" s="4"/>
      <c r="D5" s="4"/>
      <c r="E5" s="4"/>
      <c r="F5" s="4"/>
      <c r="G5" s="4"/>
      <c r="H5" s="4"/>
      <c r="J5" s="4" t="s">
        <v>101</v>
      </c>
      <c r="K5" s="4"/>
      <c r="L5" s="4"/>
      <c r="M5" s="4"/>
      <c r="N5" s="4"/>
      <c r="O5" s="4"/>
    </row>
    <row r="6" spans="2:17" x14ac:dyDescent="0.3">
      <c r="B6" s="5" t="s">
        <v>104</v>
      </c>
      <c r="C6" s="4">
        <f>COUNTIFS(Лист1!$Y$2:$Y$222, Лист2!B6, Лист1!$V$2:$V$222, Лист2!$C$4)</f>
        <v>12</v>
      </c>
      <c r="D6" s="4">
        <f>COUNTIFS(Лист1!$Y$2:$Y$222, Лист2!B6, Лист1!$V$2:$V$222, Лист2!$D$4)</f>
        <v>18</v>
      </c>
      <c r="E6" s="4">
        <f>COUNTIFS(Лист1!$Y$2:$Y$222, Лист2!B6, Лист1!$V$2:$V$222, Лист2!$E$4)</f>
        <v>2</v>
      </c>
      <c r="F6" s="4">
        <f>COUNTIFS(Лист1!$Y$2:$Y$222, Лист2!B6, Лист1!$V$2:$V$222, Лист2!$F$4)</f>
        <v>10</v>
      </c>
      <c r="G6" s="4">
        <f>COUNTIFS(Лист1!$Y$2:$Y$222, Лист2!B6, Лист1!$V$2:$V$222, Лист2!$G$4)</f>
        <v>1</v>
      </c>
      <c r="H6" s="4">
        <f>SUM(C6:G6)</f>
        <v>43</v>
      </c>
      <c r="J6" s="5" t="s">
        <v>104</v>
      </c>
      <c r="K6" s="7">
        <f>H6*$C$9/$H$9</f>
        <v>26.393103448275863</v>
      </c>
      <c r="L6" s="7">
        <f>H6*$D$9/$H$9</f>
        <v>11.26896551724138</v>
      </c>
      <c r="M6" s="7">
        <f>H6*$E$9/$H$9</f>
        <v>0.8896551724137931</v>
      </c>
      <c r="N6" s="7">
        <f>H6*$F$9/$H$9</f>
        <v>4.1517241379310343</v>
      </c>
      <c r="O6" s="7">
        <f>H6*$G$9/$H$9</f>
        <v>0.29655172413793102</v>
      </c>
      <c r="Q6" s="5" t="s">
        <v>108</v>
      </c>
    </row>
    <row r="7" spans="2:17" x14ac:dyDescent="0.3">
      <c r="B7" s="5" t="s">
        <v>105</v>
      </c>
      <c r="C7" s="4">
        <f>COUNTIFS(Лист1!$Y$2:$Y$222, Лист2!B7, Лист1!$V$2:$V$222, Лист2!$C$4)</f>
        <v>77</v>
      </c>
      <c r="D7" s="4">
        <f>COUNTIFS(Лист1!$Y$2:$Y$222, Лист2!B7, Лист1!$V$2:$V$222, Лист2!$D$4)</f>
        <v>18</v>
      </c>
      <c r="E7" s="4">
        <f>COUNTIFS(Лист1!$Y$2:$Y$222, Лист2!B7, Лист1!$V$2:$V$222, Лист2!$E$4)</f>
        <v>0</v>
      </c>
      <c r="F7" s="4">
        <f>COUNTIFS(Лист1!$Y$2:$Y$222, Лист2!B7, Лист1!$V$2:$V$222, Лист2!$F$4)</f>
        <v>2</v>
      </c>
      <c r="G7" s="4">
        <f>COUNTIFS(Лист1!$Y$2:$Y$222, Лист2!B7, Лист1!$V$2:$V$222, Лист2!$G$4)</f>
        <v>0</v>
      </c>
      <c r="H7" s="4">
        <f t="shared" ref="H7:H8" si="0">SUM(C7:G7)</f>
        <v>97</v>
      </c>
      <c r="J7" s="5" t="s">
        <v>105</v>
      </c>
      <c r="K7" s="7">
        <f t="shared" ref="K7:K8" si="1">H7*$C$9/$H$9</f>
        <v>59.53793103448276</v>
      </c>
      <c r="L7" s="7">
        <f t="shared" ref="L7:L8" si="2">H7*$D$9/$H$9</f>
        <v>25.420689655172414</v>
      </c>
      <c r="M7" s="7">
        <f t="shared" ref="M7:M8" si="3">H7*$E$9/$H$9</f>
        <v>2.0068965517241377</v>
      </c>
      <c r="N7" s="7">
        <f t="shared" ref="N7:N8" si="4">H7*$F$9/$H$9</f>
        <v>9.36551724137931</v>
      </c>
      <c r="O7" s="7">
        <f t="shared" ref="O7:O8" si="5">H7*$G$9/$H$9</f>
        <v>0.66896551724137931</v>
      </c>
      <c r="Q7" s="4">
        <f>_xlfn.CHISQ.TEST(C6:G8,K6:O8)</f>
        <v>4.5690686149400877E-9</v>
      </c>
    </row>
    <row r="8" spans="2:17" x14ac:dyDescent="0.3">
      <c r="B8" s="5" t="s">
        <v>106</v>
      </c>
      <c r="C8" s="4">
        <f>COUNTIFS(Лист1!$Y$2:$Y$222, Лист2!B8, Лист1!$V$2:$V$222, Лист2!$C$4)</f>
        <v>0</v>
      </c>
      <c r="D8" s="4">
        <f>COUNTIFS(Лист1!$Y$2:$Y$222, Лист2!B8, Лист1!$V$2:$V$222, Лист2!$D$4)</f>
        <v>2</v>
      </c>
      <c r="E8" s="4">
        <f>COUNTIFS(Лист1!$Y$2:$Y$222, Лист2!B8, Лист1!$V$2:$V$222, Лист2!$E$4)</f>
        <v>1</v>
      </c>
      <c r="F8" s="4">
        <f>COUNTIFS(Лист1!$Y$2:$Y$222, Лист2!B8, Лист1!$V$2:$V$222, Лист2!$F$4)</f>
        <v>2</v>
      </c>
      <c r="G8" s="4">
        <f>COUNTIFS(Лист1!$Y$2:$Y$222, Лист2!B8, Лист1!$V$2:$V$222, Лист2!$G$4)</f>
        <v>0</v>
      </c>
      <c r="H8" s="4">
        <f t="shared" si="0"/>
        <v>5</v>
      </c>
      <c r="J8" s="5" t="s">
        <v>106</v>
      </c>
      <c r="K8" s="7">
        <f t="shared" si="1"/>
        <v>3.0689655172413794</v>
      </c>
      <c r="L8" s="7">
        <f t="shared" si="2"/>
        <v>1.3103448275862069</v>
      </c>
      <c r="M8" s="7">
        <f t="shared" si="3"/>
        <v>0.10344827586206896</v>
      </c>
      <c r="N8" s="7">
        <f t="shared" si="4"/>
        <v>0.48275862068965519</v>
      </c>
      <c r="O8" s="7">
        <f t="shared" si="5"/>
        <v>3.4482758620689655E-2</v>
      </c>
    </row>
    <row r="9" spans="2:17" x14ac:dyDescent="0.3">
      <c r="B9" s="5" t="s">
        <v>107</v>
      </c>
      <c r="C9" s="4">
        <f>SUM(C6:C8)</f>
        <v>89</v>
      </c>
      <c r="D9" s="4">
        <f t="shared" ref="D9:G9" si="6">SUM(D6:D8)</f>
        <v>38</v>
      </c>
      <c r="E9" s="4">
        <f t="shared" si="6"/>
        <v>3</v>
      </c>
      <c r="F9" s="4">
        <f t="shared" si="6"/>
        <v>14</v>
      </c>
      <c r="G9" s="4">
        <f t="shared" si="6"/>
        <v>1</v>
      </c>
      <c r="H9" s="4">
        <f>SUM(C6:G8)</f>
        <v>145</v>
      </c>
    </row>
    <row r="13" spans="2:17" x14ac:dyDescent="0.3">
      <c r="B13" s="4" t="s">
        <v>100</v>
      </c>
      <c r="C13" s="4" t="s">
        <v>101</v>
      </c>
      <c r="D13" s="9" t="s">
        <v>109</v>
      </c>
      <c r="E13" s="10"/>
      <c r="H13" s="5" t="s">
        <v>110</v>
      </c>
      <c r="I13" s="5" t="s">
        <v>111</v>
      </c>
      <c r="J13" s="5" t="s">
        <v>112</v>
      </c>
    </row>
    <row r="14" spans="2:17" x14ac:dyDescent="0.3">
      <c r="B14" s="4" t="s">
        <v>102</v>
      </c>
      <c r="C14" s="4" t="s">
        <v>104</v>
      </c>
      <c r="D14" s="4">
        <f>_xlfn.IFS(B14=$G$4, 0, B14=$E$4, 1, B14=$F$4, 2, B14=$D$4, 3, B14=$C$4, 4)</f>
        <v>4</v>
      </c>
      <c r="E14" s="4">
        <f>_xlfn.IFS(C14=$B$8, 0, C14=$B$6, 1, C14=$B$7, 2)</f>
        <v>1</v>
      </c>
      <c r="H14" s="4">
        <f>PEARSON(D14:D158, E14:E158)</f>
        <v>0.57983906125399198</v>
      </c>
      <c r="I14" s="4">
        <v>145</v>
      </c>
      <c r="J14" s="4">
        <v>0.16</v>
      </c>
    </row>
    <row r="15" spans="2:17" x14ac:dyDescent="0.3">
      <c r="B15" s="4" t="s">
        <v>103</v>
      </c>
      <c r="C15" s="4" t="s">
        <v>105</v>
      </c>
      <c r="D15" s="4">
        <f>_xlfn.IFS(B15=$G$4, 0, B15=$E$4, 1, B15=$F$4, 2, B15=$D$4, 3, B15=$C$4, 4)</f>
        <v>3</v>
      </c>
      <c r="E15" s="4">
        <f>_xlfn.IFS(C15=$B$8, 0, C15=$B$6, 1, C15=$B$7, 2)</f>
        <v>2</v>
      </c>
    </row>
    <row r="16" spans="2:17" x14ac:dyDescent="0.3">
      <c r="B16" s="4" t="s">
        <v>102</v>
      </c>
      <c r="C16" s="4" t="s">
        <v>105</v>
      </c>
      <c r="D16" s="4">
        <f>_xlfn.IFS(B16=$G$4, 0, B16=$E$4, 1, B16=$F$4, 2, B16=$D$4, 3, B16=$C$4, 4)</f>
        <v>4</v>
      </c>
      <c r="E16" s="4">
        <f>_xlfn.IFS(C16=$B$8, 0, C16=$B$6, 1, C16=$B$7, 2)</f>
        <v>2</v>
      </c>
    </row>
    <row r="17" spans="2:5" x14ac:dyDescent="0.3">
      <c r="B17" s="4" t="s">
        <v>102</v>
      </c>
      <c r="C17" s="4" t="s">
        <v>105</v>
      </c>
      <c r="D17" s="4">
        <f>_xlfn.IFS(B17=$G$4, 0, B17=$E$4, 1, B17=$F$4, 2, B17=$D$4, 3, B17=$C$4, 4)</f>
        <v>4</v>
      </c>
      <c r="E17" s="4">
        <f>_xlfn.IFS(C17=$B$8, 0, C17=$B$6, 1, C17=$B$7, 2)</f>
        <v>2</v>
      </c>
    </row>
    <row r="18" spans="2:5" x14ac:dyDescent="0.3">
      <c r="B18" s="4" t="s">
        <v>102</v>
      </c>
      <c r="C18" s="4" t="s">
        <v>104</v>
      </c>
      <c r="D18" s="4">
        <f>_xlfn.IFS(B18=$G$4, 0, B18=$E$4, 1, B18=$F$4, 2, B18=$D$4, 3, B18=$C$4, 4)</f>
        <v>4</v>
      </c>
      <c r="E18" s="4">
        <f>_xlfn.IFS(C18=$B$8, 0, C18=$B$6, 1, C18=$B$7, 2)</f>
        <v>1</v>
      </c>
    </row>
    <row r="19" spans="2:5" x14ac:dyDescent="0.3">
      <c r="B19" s="4" t="s">
        <v>102</v>
      </c>
      <c r="C19" s="4" t="s">
        <v>105</v>
      </c>
      <c r="D19" s="4">
        <f>_xlfn.IFS(B19=$G$4, 0, B19=$E$4, 1, B19=$F$4, 2, B19=$D$4, 3, B19=$C$4, 4)</f>
        <v>4</v>
      </c>
      <c r="E19" s="4">
        <f>_xlfn.IFS(C19=$B$8, 0, C19=$B$6, 1, C19=$B$7, 2)</f>
        <v>2</v>
      </c>
    </row>
    <row r="20" spans="2:5" x14ac:dyDescent="0.3">
      <c r="B20" s="4" t="s">
        <v>102</v>
      </c>
      <c r="C20" s="4" t="s">
        <v>105</v>
      </c>
      <c r="D20" s="4">
        <f>_xlfn.IFS(B20=$G$4, 0, B20=$E$4, 1, B20=$F$4, 2, B20=$D$4, 3, B20=$C$4, 4)</f>
        <v>4</v>
      </c>
      <c r="E20" s="4">
        <f>_xlfn.IFS(C20=$B$8, 0, C20=$B$6, 1, C20=$B$7, 2)</f>
        <v>2</v>
      </c>
    </row>
    <row r="21" spans="2:5" x14ac:dyDescent="0.3">
      <c r="B21" s="4" t="s">
        <v>102</v>
      </c>
      <c r="C21" s="4" t="s">
        <v>105</v>
      </c>
      <c r="D21" s="4">
        <f>_xlfn.IFS(B21=$G$4, 0, B21=$E$4, 1, B21=$F$4, 2, B21=$D$4, 3, B21=$C$4, 4)</f>
        <v>4</v>
      </c>
      <c r="E21" s="4">
        <f>_xlfn.IFS(C21=$B$8, 0, C21=$B$6, 1, C21=$B$7, 2)</f>
        <v>2</v>
      </c>
    </row>
    <row r="22" spans="2:5" x14ac:dyDescent="0.3">
      <c r="B22" s="4" t="s">
        <v>102</v>
      </c>
      <c r="C22" s="4" t="s">
        <v>105</v>
      </c>
      <c r="D22" s="4">
        <f>_xlfn.IFS(B22=$G$4, 0, B22=$E$4, 1, B22=$F$4, 2, B22=$D$4, 3, B22=$C$4, 4)</f>
        <v>4</v>
      </c>
      <c r="E22" s="4">
        <f>_xlfn.IFS(C22=$B$8, 0, C22=$B$6, 1, C22=$B$7, 2)</f>
        <v>2</v>
      </c>
    </row>
    <row r="23" spans="2:5" x14ac:dyDescent="0.3">
      <c r="B23" s="4" t="s">
        <v>102</v>
      </c>
      <c r="C23" s="4" t="s">
        <v>105</v>
      </c>
      <c r="D23" s="4">
        <f>_xlfn.IFS(B23=$G$4, 0, B23=$E$4, 1, B23=$F$4, 2, B23=$D$4, 3, B23=$C$4, 4)</f>
        <v>4</v>
      </c>
      <c r="E23" s="4">
        <f>_xlfn.IFS(C23=$B$8, 0, C23=$B$6, 1, C23=$B$7, 2)</f>
        <v>2</v>
      </c>
    </row>
    <row r="24" spans="2:5" x14ac:dyDescent="0.3">
      <c r="B24" s="4" t="s">
        <v>102</v>
      </c>
      <c r="C24" s="4" t="s">
        <v>105</v>
      </c>
      <c r="D24" s="4">
        <f>_xlfn.IFS(B24=$G$4, 0, B24=$E$4, 1, B24=$F$4, 2, B24=$D$4, 3, B24=$C$4, 4)</f>
        <v>4</v>
      </c>
      <c r="E24" s="4">
        <f>_xlfn.IFS(C24=$B$8, 0, C24=$B$6, 1, C24=$B$7, 2)</f>
        <v>2</v>
      </c>
    </row>
    <row r="25" spans="2:5" x14ac:dyDescent="0.3">
      <c r="B25" s="4" t="s">
        <v>102</v>
      </c>
      <c r="C25" s="4" t="s">
        <v>105</v>
      </c>
      <c r="D25" s="4">
        <f>_xlfn.IFS(B25=$G$4, 0, B25=$E$4, 1, B25=$F$4, 2, B25=$D$4, 3, B25=$C$4, 4)</f>
        <v>4</v>
      </c>
      <c r="E25" s="4">
        <f>_xlfn.IFS(C25=$B$8, 0, C25=$B$6, 1, C25=$B$7, 2)</f>
        <v>2</v>
      </c>
    </row>
    <row r="26" spans="2:5" x14ac:dyDescent="0.3">
      <c r="B26" s="4" t="s">
        <v>102</v>
      </c>
      <c r="C26" s="4" t="s">
        <v>105</v>
      </c>
      <c r="D26" s="4">
        <f>_xlfn.IFS(B26=$G$4, 0, B26=$E$4, 1, B26=$F$4, 2, B26=$D$4, 3, B26=$C$4, 4)</f>
        <v>4</v>
      </c>
      <c r="E26" s="4">
        <f>_xlfn.IFS(C26=$B$8, 0, C26=$B$6, 1, C26=$B$7, 2)</f>
        <v>2</v>
      </c>
    </row>
    <row r="27" spans="2:5" x14ac:dyDescent="0.3">
      <c r="B27" s="4" t="s">
        <v>103</v>
      </c>
      <c r="C27" s="4" t="s">
        <v>105</v>
      </c>
      <c r="D27" s="4">
        <f>_xlfn.IFS(B27=$G$4, 0, B27=$E$4, 1, B27=$F$4, 2, B27=$D$4, 3, B27=$C$4, 4)</f>
        <v>3</v>
      </c>
      <c r="E27" s="4">
        <f>_xlfn.IFS(C27=$B$8, 0, C27=$B$6, 1, C27=$B$7, 2)</f>
        <v>2</v>
      </c>
    </row>
    <row r="28" spans="2:5" x14ac:dyDescent="0.3">
      <c r="B28" s="4" t="s">
        <v>102</v>
      </c>
      <c r="C28" s="4" t="s">
        <v>105</v>
      </c>
      <c r="D28" s="4">
        <f>_xlfn.IFS(B28=$G$4, 0, B28=$E$4, 1, B28=$F$4, 2, B28=$D$4, 3, B28=$C$4, 4)</f>
        <v>4</v>
      </c>
      <c r="E28" s="4">
        <f>_xlfn.IFS(C28=$B$8, 0, C28=$B$6, 1, C28=$B$7, 2)</f>
        <v>2</v>
      </c>
    </row>
    <row r="29" spans="2:5" x14ac:dyDescent="0.3">
      <c r="B29" s="4" t="s">
        <v>103</v>
      </c>
      <c r="C29" s="4" t="s">
        <v>104</v>
      </c>
      <c r="D29" s="4">
        <f>_xlfn.IFS(B29=$G$4, 0, B29=$E$4, 1, B29=$F$4, 2, B29=$D$4, 3, B29=$C$4, 4)</f>
        <v>3</v>
      </c>
      <c r="E29" s="4">
        <f>_xlfn.IFS(C29=$B$8, 0, C29=$B$6, 1, C29=$B$7, 2)</f>
        <v>1</v>
      </c>
    </row>
    <row r="30" spans="2:5" x14ac:dyDescent="0.3">
      <c r="B30" s="4" t="s">
        <v>102</v>
      </c>
      <c r="C30" s="4" t="s">
        <v>104</v>
      </c>
      <c r="D30" s="4">
        <f>_xlfn.IFS(B30=$G$4, 0, B30=$E$4, 1, B30=$F$4, 2, B30=$D$4, 3, B30=$C$4, 4)</f>
        <v>4</v>
      </c>
      <c r="E30" s="4">
        <f>_xlfn.IFS(C30=$B$8, 0, C30=$B$6, 1, C30=$B$7, 2)</f>
        <v>1</v>
      </c>
    </row>
    <row r="31" spans="2:5" x14ac:dyDescent="0.3">
      <c r="B31" s="4" t="s">
        <v>102</v>
      </c>
      <c r="C31" s="4" t="s">
        <v>105</v>
      </c>
      <c r="D31" s="4">
        <f>_xlfn.IFS(B31=$G$4, 0, B31=$E$4, 1, B31=$F$4, 2, B31=$D$4, 3, B31=$C$4, 4)</f>
        <v>4</v>
      </c>
      <c r="E31" s="4">
        <f>_xlfn.IFS(C31=$B$8, 0, C31=$B$6, 1, C31=$B$7, 2)</f>
        <v>2</v>
      </c>
    </row>
    <row r="32" spans="2:5" x14ac:dyDescent="0.3">
      <c r="B32" s="4" t="s">
        <v>102</v>
      </c>
      <c r="C32" s="4" t="s">
        <v>105</v>
      </c>
      <c r="D32" s="4">
        <f>_xlfn.IFS(B32=$G$4, 0, B32=$E$4, 1, B32=$F$4, 2, B32=$D$4, 3, B32=$C$4, 4)</f>
        <v>4</v>
      </c>
      <c r="E32" s="4">
        <f>_xlfn.IFS(C32=$B$8, 0, C32=$B$6, 1, C32=$B$7, 2)</f>
        <v>2</v>
      </c>
    </row>
    <row r="33" spans="2:5" x14ac:dyDescent="0.3">
      <c r="B33" s="4" t="s">
        <v>103</v>
      </c>
      <c r="C33" s="4" t="s">
        <v>104</v>
      </c>
      <c r="D33" s="4">
        <f>_xlfn.IFS(B33=$G$4, 0, B33=$E$4, 1, B33=$F$4, 2, B33=$D$4, 3, B33=$C$4, 4)</f>
        <v>3</v>
      </c>
      <c r="E33" s="4">
        <f>_xlfn.IFS(C33=$B$8, 0, C33=$B$6, 1, C33=$B$7, 2)</f>
        <v>1</v>
      </c>
    </row>
    <row r="34" spans="2:5" x14ac:dyDescent="0.3">
      <c r="B34" s="4" t="s">
        <v>102</v>
      </c>
      <c r="C34" s="4" t="s">
        <v>105</v>
      </c>
      <c r="D34" s="4">
        <f>_xlfn.IFS(B34=$G$4, 0, B34=$E$4, 1, B34=$F$4, 2, B34=$D$4, 3, B34=$C$4, 4)</f>
        <v>4</v>
      </c>
      <c r="E34" s="4">
        <f>_xlfn.IFS(C34=$B$8, 0, C34=$B$6, 1, C34=$B$7, 2)</f>
        <v>2</v>
      </c>
    </row>
    <row r="35" spans="2:5" x14ac:dyDescent="0.3">
      <c r="B35" s="4" t="s">
        <v>102</v>
      </c>
      <c r="C35" s="4" t="s">
        <v>105</v>
      </c>
      <c r="D35" s="4">
        <f>_xlfn.IFS(B35=$G$4, 0, B35=$E$4, 1, B35=$F$4, 2, B35=$D$4, 3, B35=$C$4, 4)</f>
        <v>4</v>
      </c>
      <c r="E35" s="4">
        <f>_xlfn.IFS(C35=$B$8, 0, C35=$B$6, 1, C35=$B$7, 2)</f>
        <v>2</v>
      </c>
    </row>
    <row r="36" spans="2:5" x14ac:dyDescent="0.3">
      <c r="B36" s="4" t="s">
        <v>103</v>
      </c>
      <c r="C36" s="4" t="s">
        <v>105</v>
      </c>
      <c r="D36" s="4">
        <f>_xlfn.IFS(B36=$G$4, 0, B36=$E$4, 1, B36=$F$4, 2, B36=$D$4, 3, B36=$C$4, 4)</f>
        <v>3</v>
      </c>
      <c r="E36" s="4">
        <f>_xlfn.IFS(C36=$B$8, 0, C36=$B$6, 1, C36=$B$7, 2)</f>
        <v>2</v>
      </c>
    </row>
    <row r="37" spans="2:5" x14ac:dyDescent="0.3">
      <c r="B37" s="4" t="s">
        <v>102</v>
      </c>
      <c r="C37" s="4" t="s">
        <v>105</v>
      </c>
      <c r="D37" s="4">
        <f>_xlfn.IFS(B37=$G$4, 0, B37=$E$4, 1, B37=$F$4, 2, B37=$D$4, 3, B37=$C$4, 4)</f>
        <v>4</v>
      </c>
      <c r="E37" s="4">
        <f>_xlfn.IFS(C37=$B$8, 0, C37=$B$6, 1, C37=$B$7, 2)</f>
        <v>2</v>
      </c>
    </row>
    <row r="38" spans="2:5" x14ac:dyDescent="0.3">
      <c r="B38" s="4" t="s">
        <v>102</v>
      </c>
      <c r="C38" s="4" t="s">
        <v>105</v>
      </c>
      <c r="D38" s="4">
        <f>_xlfn.IFS(B38=$G$4, 0, B38=$E$4, 1, B38=$F$4, 2, B38=$D$4, 3, B38=$C$4, 4)</f>
        <v>4</v>
      </c>
      <c r="E38" s="4">
        <f>_xlfn.IFS(C38=$B$8, 0, C38=$B$6, 1, C38=$B$7, 2)</f>
        <v>2</v>
      </c>
    </row>
    <row r="39" spans="2:5" x14ac:dyDescent="0.3">
      <c r="B39" s="4" t="s">
        <v>102</v>
      </c>
      <c r="C39" s="4" t="s">
        <v>105</v>
      </c>
      <c r="D39" s="4">
        <f>_xlfn.IFS(B39=$G$4, 0, B39=$E$4, 1, B39=$F$4, 2, B39=$D$4, 3, B39=$C$4, 4)</f>
        <v>4</v>
      </c>
      <c r="E39" s="4">
        <f>_xlfn.IFS(C39=$B$8, 0, C39=$B$6, 1, C39=$B$7, 2)</f>
        <v>2</v>
      </c>
    </row>
    <row r="40" spans="2:5" x14ac:dyDescent="0.3">
      <c r="B40" s="4" t="s">
        <v>102</v>
      </c>
      <c r="C40" s="4" t="s">
        <v>105</v>
      </c>
      <c r="D40" s="4">
        <f>_xlfn.IFS(B40=$G$4, 0, B40=$E$4, 1, B40=$F$4, 2, B40=$D$4, 3, B40=$C$4, 4)</f>
        <v>4</v>
      </c>
      <c r="E40" s="4">
        <f>_xlfn.IFS(C40=$B$8, 0, C40=$B$6, 1, C40=$B$7, 2)</f>
        <v>2</v>
      </c>
    </row>
    <row r="41" spans="2:5" x14ac:dyDescent="0.3">
      <c r="B41" s="4" t="s">
        <v>102</v>
      </c>
      <c r="C41" s="4" t="s">
        <v>105</v>
      </c>
      <c r="D41" s="4">
        <f>_xlfn.IFS(B41=$G$4, 0, B41=$E$4, 1, B41=$F$4, 2, B41=$D$4, 3, B41=$C$4, 4)</f>
        <v>4</v>
      </c>
      <c r="E41" s="4">
        <f>_xlfn.IFS(C41=$B$8, 0, C41=$B$6, 1, C41=$B$7, 2)</f>
        <v>2</v>
      </c>
    </row>
    <row r="42" spans="2:5" x14ac:dyDescent="0.3">
      <c r="B42" s="4" t="s">
        <v>102</v>
      </c>
      <c r="C42" s="4" t="s">
        <v>105</v>
      </c>
      <c r="D42" s="4">
        <f>_xlfn.IFS(B42=$G$4, 0, B42=$E$4, 1, B42=$F$4, 2, B42=$D$4, 3, B42=$C$4, 4)</f>
        <v>4</v>
      </c>
      <c r="E42" s="4">
        <f>_xlfn.IFS(C42=$B$8, 0, C42=$B$6, 1, C42=$B$7, 2)</f>
        <v>2</v>
      </c>
    </row>
    <row r="43" spans="2:5" x14ac:dyDescent="0.3">
      <c r="B43" s="4" t="s">
        <v>103</v>
      </c>
      <c r="C43" s="4" t="s">
        <v>105</v>
      </c>
      <c r="D43" s="4">
        <f>_xlfn.IFS(B43=$G$4, 0, B43=$E$4, 1, B43=$F$4, 2, B43=$D$4, 3, B43=$C$4, 4)</f>
        <v>3</v>
      </c>
      <c r="E43" s="4">
        <f>_xlfn.IFS(C43=$B$8, 0, C43=$B$6, 1, C43=$B$7, 2)</f>
        <v>2</v>
      </c>
    </row>
    <row r="44" spans="2:5" x14ac:dyDescent="0.3">
      <c r="B44" s="4" t="s">
        <v>102</v>
      </c>
      <c r="C44" s="4" t="s">
        <v>104</v>
      </c>
      <c r="D44" s="4">
        <f>_xlfn.IFS(B44=$G$4, 0, B44=$E$4, 1, B44=$F$4, 2, B44=$D$4, 3, B44=$C$4, 4)</f>
        <v>4</v>
      </c>
      <c r="E44" s="4">
        <f>_xlfn.IFS(C44=$B$8, 0, C44=$B$6, 1, C44=$B$7, 2)</f>
        <v>1</v>
      </c>
    </row>
    <row r="45" spans="2:5" x14ac:dyDescent="0.3">
      <c r="B45" s="4" t="s">
        <v>104</v>
      </c>
      <c r="C45" s="4" t="s">
        <v>106</v>
      </c>
      <c r="D45" s="4">
        <f>_xlfn.IFS(B45=$G$4, 0, B45=$E$4, 1, B45=$F$4, 2, B45=$D$4, 3, B45=$C$4, 4)</f>
        <v>1</v>
      </c>
      <c r="E45" s="4">
        <f>_xlfn.IFS(C45=$B$8, 0, C45=$B$6, 1, C45=$B$7, 2)</f>
        <v>0</v>
      </c>
    </row>
    <row r="46" spans="2:5" x14ac:dyDescent="0.3">
      <c r="B46" s="4" t="s">
        <v>102</v>
      </c>
      <c r="C46" s="4" t="s">
        <v>105</v>
      </c>
      <c r="D46" s="4">
        <f>_xlfn.IFS(B46=$G$4, 0, B46=$E$4, 1, B46=$F$4, 2, B46=$D$4, 3, B46=$C$4, 4)</f>
        <v>4</v>
      </c>
      <c r="E46" s="4">
        <f>_xlfn.IFS(C46=$B$8, 0, C46=$B$6, 1, C46=$B$7, 2)</f>
        <v>2</v>
      </c>
    </row>
    <row r="47" spans="2:5" x14ac:dyDescent="0.3">
      <c r="B47" s="4" t="s">
        <v>102</v>
      </c>
      <c r="C47" s="4" t="s">
        <v>105</v>
      </c>
      <c r="D47" s="4">
        <f>_xlfn.IFS(B47=$G$4, 0, B47=$E$4, 1, B47=$F$4, 2, B47=$D$4, 3, B47=$C$4, 4)</f>
        <v>4</v>
      </c>
      <c r="E47" s="4">
        <f>_xlfn.IFS(C47=$B$8, 0, C47=$B$6, 1, C47=$B$7, 2)</f>
        <v>2</v>
      </c>
    </row>
    <row r="48" spans="2:5" x14ac:dyDescent="0.3">
      <c r="B48" s="4" t="s">
        <v>102</v>
      </c>
      <c r="C48" s="4" t="s">
        <v>105</v>
      </c>
      <c r="D48" s="4">
        <f>_xlfn.IFS(B48=$G$4, 0, B48=$E$4, 1, B48=$F$4, 2, B48=$D$4, 3, B48=$C$4, 4)</f>
        <v>4</v>
      </c>
      <c r="E48" s="4">
        <f>_xlfn.IFS(C48=$B$8, 0, C48=$B$6, 1, C48=$B$7, 2)</f>
        <v>2</v>
      </c>
    </row>
    <row r="49" spans="2:5" x14ac:dyDescent="0.3">
      <c r="B49" s="4" t="s">
        <v>103</v>
      </c>
      <c r="C49" s="4" t="s">
        <v>104</v>
      </c>
      <c r="D49" s="4">
        <f>_xlfn.IFS(B49=$G$4, 0, B49=$E$4, 1, B49=$F$4, 2, B49=$D$4, 3, B49=$C$4, 4)</f>
        <v>3</v>
      </c>
      <c r="E49" s="4">
        <f>_xlfn.IFS(C49=$B$8, 0, C49=$B$6, 1, C49=$B$7, 2)</f>
        <v>1</v>
      </c>
    </row>
    <row r="50" spans="2:5" x14ac:dyDescent="0.3">
      <c r="B50" s="4" t="s">
        <v>103</v>
      </c>
      <c r="C50" s="4" t="s">
        <v>105</v>
      </c>
      <c r="D50" s="4">
        <f>_xlfn.IFS(B50=$G$4, 0, B50=$E$4, 1, B50=$F$4, 2, B50=$D$4, 3, B50=$C$4, 4)</f>
        <v>3</v>
      </c>
      <c r="E50" s="4">
        <f>_xlfn.IFS(C50=$B$8, 0, C50=$B$6, 1, C50=$B$7, 2)</f>
        <v>2</v>
      </c>
    </row>
    <row r="51" spans="2:5" x14ac:dyDescent="0.3">
      <c r="B51" s="4" t="s">
        <v>102</v>
      </c>
      <c r="C51" s="4" t="s">
        <v>105</v>
      </c>
      <c r="D51" s="4">
        <f>_xlfn.IFS(B51=$G$4, 0, B51=$E$4, 1, B51=$F$4, 2, B51=$D$4, 3, B51=$C$4, 4)</f>
        <v>4</v>
      </c>
      <c r="E51" s="4">
        <f>_xlfn.IFS(C51=$B$8, 0, C51=$B$6, 1, C51=$B$7, 2)</f>
        <v>2</v>
      </c>
    </row>
    <row r="52" spans="2:5" x14ac:dyDescent="0.3">
      <c r="B52" s="4" t="s">
        <v>103</v>
      </c>
      <c r="C52" s="4" t="s">
        <v>105</v>
      </c>
      <c r="D52" s="4">
        <f>_xlfn.IFS(B52=$G$4, 0, B52=$E$4, 1, B52=$F$4, 2, B52=$D$4, 3, B52=$C$4, 4)</f>
        <v>3</v>
      </c>
      <c r="E52" s="4">
        <f>_xlfn.IFS(C52=$B$8, 0, C52=$B$6, 1, C52=$B$7, 2)</f>
        <v>2</v>
      </c>
    </row>
    <row r="53" spans="2:5" x14ac:dyDescent="0.3">
      <c r="B53" s="4" t="s">
        <v>105</v>
      </c>
      <c r="C53" s="4" t="s">
        <v>104</v>
      </c>
      <c r="D53" s="4">
        <f>_xlfn.IFS(B53=$G$4, 0, B53=$E$4, 1, B53=$F$4, 2, B53=$D$4, 3, B53=$C$4, 4)</f>
        <v>2</v>
      </c>
      <c r="E53" s="4">
        <f>_xlfn.IFS(C53=$B$8, 0, C53=$B$6, 1, C53=$B$7, 2)</f>
        <v>1</v>
      </c>
    </row>
    <row r="54" spans="2:5" x14ac:dyDescent="0.3">
      <c r="B54" s="4" t="s">
        <v>102</v>
      </c>
      <c r="C54" s="4" t="s">
        <v>105</v>
      </c>
      <c r="D54" s="4">
        <f>_xlfn.IFS(B54=$G$4, 0, B54=$E$4, 1, B54=$F$4, 2, B54=$D$4, 3, B54=$C$4, 4)</f>
        <v>4</v>
      </c>
      <c r="E54" s="4">
        <f>_xlfn.IFS(C54=$B$8, 0, C54=$B$6, 1, C54=$B$7, 2)</f>
        <v>2</v>
      </c>
    </row>
    <row r="55" spans="2:5" x14ac:dyDescent="0.3">
      <c r="B55" s="4" t="s">
        <v>102</v>
      </c>
      <c r="C55" s="4" t="s">
        <v>105</v>
      </c>
      <c r="D55" s="4">
        <f>_xlfn.IFS(B55=$G$4, 0, B55=$E$4, 1, B55=$F$4, 2, B55=$D$4, 3, B55=$C$4, 4)</f>
        <v>4</v>
      </c>
      <c r="E55" s="4">
        <f>_xlfn.IFS(C55=$B$8, 0, C55=$B$6, 1, C55=$B$7, 2)</f>
        <v>2</v>
      </c>
    </row>
    <row r="56" spans="2:5" x14ac:dyDescent="0.3">
      <c r="B56" s="4" t="s">
        <v>102</v>
      </c>
      <c r="C56" s="4" t="s">
        <v>105</v>
      </c>
      <c r="D56" s="4">
        <f>_xlfn.IFS(B56=$G$4, 0, B56=$E$4, 1, B56=$F$4, 2, B56=$D$4, 3, B56=$C$4, 4)</f>
        <v>4</v>
      </c>
      <c r="E56" s="4">
        <f>_xlfn.IFS(C56=$B$8, 0, C56=$B$6, 1, C56=$B$7, 2)</f>
        <v>2</v>
      </c>
    </row>
    <row r="57" spans="2:5" x14ac:dyDescent="0.3">
      <c r="B57" s="4" t="s">
        <v>103</v>
      </c>
      <c r="C57" s="4" t="s">
        <v>105</v>
      </c>
      <c r="D57" s="4">
        <f>_xlfn.IFS(B57=$G$4, 0, B57=$E$4, 1, B57=$F$4, 2, B57=$D$4, 3, B57=$C$4, 4)</f>
        <v>3</v>
      </c>
      <c r="E57" s="4">
        <f>_xlfn.IFS(C57=$B$8, 0, C57=$B$6, 1, C57=$B$7, 2)</f>
        <v>2</v>
      </c>
    </row>
    <row r="58" spans="2:5" x14ac:dyDescent="0.3">
      <c r="B58" s="4" t="s">
        <v>102</v>
      </c>
      <c r="C58" s="4" t="s">
        <v>105</v>
      </c>
      <c r="D58" s="4">
        <f>_xlfn.IFS(B58=$G$4, 0, B58=$E$4, 1, B58=$F$4, 2, B58=$D$4, 3, B58=$C$4, 4)</f>
        <v>4</v>
      </c>
      <c r="E58" s="4">
        <f>_xlfn.IFS(C58=$B$8, 0, C58=$B$6, 1, C58=$B$7, 2)</f>
        <v>2</v>
      </c>
    </row>
    <row r="59" spans="2:5" x14ac:dyDescent="0.3">
      <c r="B59" s="4" t="s">
        <v>102</v>
      </c>
      <c r="C59" s="4" t="s">
        <v>105</v>
      </c>
      <c r="D59" s="4">
        <f>_xlfn.IFS(B59=$G$4, 0, B59=$E$4, 1, B59=$F$4, 2, B59=$D$4, 3, B59=$C$4, 4)</f>
        <v>4</v>
      </c>
      <c r="E59" s="4">
        <f>_xlfn.IFS(C59=$B$8, 0, C59=$B$6, 1, C59=$B$7, 2)</f>
        <v>2</v>
      </c>
    </row>
    <row r="60" spans="2:5" x14ac:dyDescent="0.3">
      <c r="B60" s="4" t="s">
        <v>102</v>
      </c>
      <c r="C60" s="4" t="s">
        <v>105</v>
      </c>
      <c r="D60" s="4">
        <f>_xlfn.IFS(B60=$G$4, 0, B60=$E$4, 1, B60=$F$4, 2, B60=$D$4, 3, B60=$C$4, 4)</f>
        <v>4</v>
      </c>
      <c r="E60" s="4">
        <f>_xlfn.IFS(C60=$B$8, 0, C60=$B$6, 1, C60=$B$7, 2)</f>
        <v>2</v>
      </c>
    </row>
    <row r="61" spans="2:5" x14ac:dyDescent="0.3">
      <c r="B61" s="4" t="s">
        <v>102</v>
      </c>
      <c r="C61" s="4" t="s">
        <v>105</v>
      </c>
      <c r="D61" s="4">
        <f>_xlfn.IFS(B61=$G$4, 0, B61=$E$4, 1, B61=$F$4, 2, B61=$D$4, 3, B61=$C$4, 4)</f>
        <v>4</v>
      </c>
      <c r="E61" s="4">
        <f>_xlfn.IFS(C61=$B$8, 0, C61=$B$6, 1, C61=$B$7, 2)</f>
        <v>2</v>
      </c>
    </row>
    <row r="62" spans="2:5" x14ac:dyDescent="0.3">
      <c r="B62" s="4" t="s">
        <v>102</v>
      </c>
      <c r="C62" s="4" t="s">
        <v>105</v>
      </c>
      <c r="D62" s="4">
        <f>_xlfn.IFS(B62=$G$4, 0, B62=$E$4, 1, B62=$F$4, 2, B62=$D$4, 3, B62=$C$4, 4)</f>
        <v>4</v>
      </c>
      <c r="E62" s="4">
        <f>_xlfn.IFS(C62=$B$8, 0, C62=$B$6, 1, C62=$B$7, 2)</f>
        <v>2</v>
      </c>
    </row>
    <row r="63" spans="2:5" x14ac:dyDescent="0.3">
      <c r="B63" s="4" t="s">
        <v>102</v>
      </c>
      <c r="C63" s="4" t="s">
        <v>105</v>
      </c>
      <c r="D63" s="4">
        <f>_xlfn.IFS(B63=$G$4, 0, B63=$E$4, 1, B63=$F$4, 2, B63=$D$4, 3, B63=$C$4, 4)</f>
        <v>4</v>
      </c>
      <c r="E63" s="4">
        <f>_xlfn.IFS(C63=$B$8, 0, C63=$B$6, 1, C63=$B$7, 2)</f>
        <v>2</v>
      </c>
    </row>
    <row r="64" spans="2:5" x14ac:dyDescent="0.3">
      <c r="B64" s="4" t="s">
        <v>102</v>
      </c>
      <c r="C64" s="4" t="s">
        <v>105</v>
      </c>
      <c r="D64" s="4">
        <f>_xlfn.IFS(B64=$G$4, 0, B64=$E$4, 1, B64=$F$4, 2, B64=$D$4, 3, B64=$C$4, 4)</f>
        <v>4</v>
      </c>
      <c r="E64" s="4">
        <f>_xlfn.IFS(C64=$B$8, 0, C64=$B$6, 1, C64=$B$7, 2)</f>
        <v>2</v>
      </c>
    </row>
    <row r="65" spans="2:5" x14ac:dyDescent="0.3">
      <c r="B65" s="4" t="s">
        <v>102</v>
      </c>
      <c r="C65" s="4" t="s">
        <v>105</v>
      </c>
      <c r="D65" s="4">
        <f>_xlfn.IFS(B65=$G$4, 0, B65=$E$4, 1, B65=$F$4, 2, B65=$D$4, 3, B65=$C$4, 4)</f>
        <v>4</v>
      </c>
      <c r="E65" s="4">
        <f>_xlfn.IFS(C65=$B$8, 0, C65=$B$6, 1, C65=$B$7, 2)</f>
        <v>2</v>
      </c>
    </row>
    <row r="66" spans="2:5" x14ac:dyDescent="0.3">
      <c r="B66" s="4" t="s">
        <v>102</v>
      </c>
      <c r="C66" s="4" t="s">
        <v>104</v>
      </c>
      <c r="D66" s="4">
        <f>_xlfn.IFS(B66=$G$4, 0, B66=$E$4, 1, B66=$F$4, 2, B66=$D$4, 3, B66=$C$4, 4)</f>
        <v>4</v>
      </c>
      <c r="E66" s="4">
        <f>_xlfn.IFS(C66=$B$8, 0, C66=$B$6, 1, C66=$B$7, 2)</f>
        <v>1</v>
      </c>
    </row>
    <row r="67" spans="2:5" x14ac:dyDescent="0.3">
      <c r="B67" s="4" t="s">
        <v>102</v>
      </c>
      <c r="C67" s="4" t="s">
        <v>105</v>
      </c>
      <c r="D67" s="4">
        <f>_xlfn.IFS(B67=$G$4, 0, B67=$E$4, 1, B67=$F$4, 2, B67=$D$4, 3, B67=$C$4, 4)</f>
        <v>4</v>
      </c>
      <c r="E67" s="4">
        <f>_xlfn.IFS(C67=$B$8, 0, C67=$B$6, 1, C67=$B$7, 2)</f>
        <v>2</v>
      </c>
    </row>
    <row r="68" spans="2:5" x14ac:dyDescent="0.3">
      <c r="B68" s="4" t="s">
        <v>102</v>
      </c>
      <c r="C68" s="4" t="s">
        <v>104</v>
      </c>
      <c r="D68" s="4">
        <f>_xlfn.IFS(B68=$G$4, 0, B68=$E$4, 1, B68=$F$4, 2, B68=$D$4, 3, B68=$C$4, 4)</f>
        <v>4</v>
      </c>
      <c r="E68" s="4">
        <f>_xlfn.IFS(C68=$B$8, 0, C68=$B$6, 1, C68=$B$7, 2)</f>
        <v>1</v>
      </c>
    </row>
    <row r="69" spans="2:5" x14ac:dyDescent="0.3">
      <c r="B69" s="4" t="s">
        <v>102</v>
      </c>
      <c r="C69" s="4" t="s">
        <v>105</v>
      </c>
      <c r="D69" s="4">
        <f>_xlfn.IFS(B69=$G$4, 0, B69=$E$4, 1, B69=$F$4, 2, B69=$D$4, 3, B69=$C$4, 4)</f>
        <v>4</v>
      </c>
      <c r="E69" s="4">
        <f>_xlfn.IFS(C69=$B$8, 0, C69=$B$6, 1, C69=$B$7, 2)</f>
        <v>2</v>
      </c>
    </row>
    <row r="70" spans="2:5" x14ac:dyDescent="0.3">
      <c r="B70" s="4" t="s">
        <v>102</v>
      </c>
      <c r="C70" s="4" t="s">
        <v>105</v>
      </c>
      <c r="D70" s="4">
        <f>_xlfn.IFS(B70=$G$4, 0, B70=$E$4, 1, B70=$F$4, 2, B70=$D$4, 3, B70=$C$4, 4)</f>
        <v>4</v>
      </c>
      <c r="E70" s="4">
        <f>_xlfn.IFS(C70=$B$8, 0, C70=$B$6, 1, C70=$B$7, 2)</f>
        <v>2</v>
      </c>
    </row>
    <row r="71" spans="2:5" x14ac:dyDescent="0.3">
      <c r="B71" s="4" t="s">
        <v>102</v>
      </c>
      <c r="C71" s="4" t="s">
        <v>105</v>
      </c>
      <c r="D71" s="4">
        <f>_xlfn.IFS(B71=$G$4, 0, B71=$E$4, 1, B71=$F$4, 2, B71=$D$4, 3, B71=$C$4, 4)</f>
        <v>4</v>
      </c>
      <c r="E71" s="4">
        <f>_xlfn.IFS(C71=$B$8, 0, C71=$B$6, 1, C71=$B$7, 2)</f>
        <v>2</v>
      </c>
    </row>
    <row r="72" spans="2:5" x14ac:dyDescent="0.3">
      <c r="B72" s="4" t="s">
        <v>102</v>
      </c>
      <c r="C72" s="4" t="s">
        <v>105</v>
      </c>
      <c r="D72" s="4">
        <f>_xlfn.IFS(B72=$G$4, 0, B72=$E$4, 1, B72=$F$4, 2, B72=$D$4, 3, B72=$C$4, 4)</f>
        <v>4</v>
      </c>
      <c r="E72" s="4">
        <f>_xlfn.IFS(C72=$B$8, 0, C72=$B$6, 1, C72=$B$7, 2)</f>
        <v>2</v>
      </c>
    </row>
    <row r="73" spans="2:5" x14ac:dyDescent="0.3">
      <c r="B73" s="4" t="s">
        <v>102</v>
      </c>
      <c r="C73" s="4" t="s">
        <v>105</v>
      </c>
      <c r="D73" s="4">
        <f>_xlfn.IFS(B73=$G$4, 0, B73=$E$4, 1, B73=$F$4, 2, B73=$D$4, 3, B73=$C$4, 4)</f>
        <v>4</v>
      </c>
      <c r="E73" s="4">
        <f>_xlfn.IFS(C73=$B$8, 0, C73=$B$6, 1, C73=$B$7, 2)</f>
        <v>2</v>
      </c>
    </row>
    <row r="74" spans="2:5" x14ac:dyDescent="0.3">
      <c r="B74" s="4" t="s">
        <v>102</v>
      </c>
      <c r="C74" s="4" t="s">
        <v>105</v>
      </c>
      <c r="D74" s="4">
        <f>_xlfn.IFS(B74=$G$4, 0, B74=$E$4, 1, B74=$F$4, 2, B74=$D$4, 3, B74=$C$4, 4)</f>
        <v>4</v>
      </c>
      <c r="E74" s="4">
        <f>_xlfn.IFS(C74=$B$8, 0, C74=$B$6, 1, C74=$B$7, 2)</f>
        <v>2</v>
      </c>
    </row>
    <row r="75" spans="2:5" x14ac:dyDescent="0.3">
      <c r="B75" s="4" t="s">
        <v>102</v>
      </c>
      <c r="C75" s="4" t="s">
        <v>105</v>
      </c>
      <c r="D75" s="4">
        <f>_xlfn.IFS(B75=$G$4, 0, B75=$E$4, 1, B75=$F$4, 2, B75=$D$4, 3, B75=$C$4, 4)</f>
        <v>4</v>
      </c>
      <c r="E75" s="4">
        <f>_xlfn.IFS(C75=$B$8, 0, C75=$B$6, 1, C75=$B$7, 2)</f>
        <v>2</v>
      </c>
    </row>
    <row r="76" spans="2:5" x14ac:dyDescent="0.3">
      <c r="B76" s="4" t="s">
        <v>105</v>
      </c>
      <c r="C76" s="4" t="s">
        <v>105</v>
      </c>
      <c r="D76" s="4">
        <f>_xlfn.IFS(B76=$G$4, 0, B76=$E$4, 1, B76=$F$4, 2, B76=$D$4, 3, B76=$C$4, 4)</f>
        <v>2</v>
      </c>
      <c r="E76" s="4">
        <f>_xlfn.IFS(C76=$B$8, 0, C76=$B$6, 1, C76=$B$7, 2)</f>
        <v>2</v>
      </c>
    </row>
    <row r="77" spans="2:5" x14ac:dyDescent="0.3">
      <c r="B77" s="4" t="s">
        <v>102</v>
      </c>
      <c r="C77" s="4" t="s">
        <v>105</v>
      </c>
      <c r="D77" s="4">
        <f>_xlfn.IFS(B77=$G$4, 0, B77=$E$4, 1, B77=$F$4, 2, B77=$D$4, 3, B77=$C$4, 4)</f>
        <v>4</v>
      </c>
      <c r="E77" s="4">
        <f>_xlfn.IFS(C77=$B$8, 0, C77=$B$6, 1, C77=$B$7, 2)</f>
        <v>2</v>
      </c>
    </row>
    <row r="78" spans="2:5" x14ac:dyDescent="0.3">
      <c r="B78" s="4" t="s">
        <v>102</v>
      </c>
      <c r="C78" s="4" t="s">
        <v>105</v>
      </c>
      <c r="D78" s="4">
        <f>_xlfn.IFS(B78=$G$4, 0, B78=$E$4, 1, B78=$F$4, 2, B78=$D$4, 3, B78=$C$4, 4)</f>
        <v>4</v>
      </c>
      <c r="E78" s="4">
        <f>_xlfn.IFS(C78=$B$8, 0, C78=$B$6, 1, C78=$B$7, 2)</f>
        <v>2</v>
      </c>
    </row>
    <row r="79" spans="2:5" x14ac:dyDescent="0.3">
      <c r="B79" s="4" t="s">
        <v>103</v>
      </c>
      <c r="C79" s="4" t="s">
        <v>105</v>
      </c>
      <c r="D79" s="4">
        <f>_xlfn.IFS(B79=$G$4, 0, B79=$E$4, 1, B79=$F$4, 2, B79=$D$4, 3, B79=$C$4, 4)</f>
        <v>3</v>
      </c>
      <c r="E79" s="4">
        <f>_xlfn.IFS(C79=$B$8, 0, C79=$B$6, 1, C79=$B$7, 2)</f>
        <v>2</v>
      </c>
    </row>
    <row r="80" spans="2:5" x14ac:dyDescent="0.3">
      <c r="B80" s="4" t="s">
        <v>102</v>
      </c>
      <c r="C80" s="4" t="s">
        <v>105</v>
      </c>
      <c r="D80" s="4">
        <f>_xlfn.IFS(B80=$G$4, 0, B80=$E$4, 1, B80=$F$4, 2, B80=$D$4, 3, B80=$C$4, 4)</f>
        <v>4</v>
      </c>
      <c r="E80" s="4">
        <f>_xlfn.IFS(C80=$B$8, 0, C80=$B$6, 1, C80=$B$7, 2)</f>
        <v>2</v>
      </c>
    </row>
    <row r="81" spans="2:5" x14ac:dyDescent="0.3">
      <c r="B81" s="4" t="s">
        <v>103</v>
      </c>
      <c r="C81" s="4" t="s">
        <v>105</v>
      </c>
      <c r="D81" s="4">
        <f>_xlfn.IFS(B81=$G$4, 0, B81=$E$4, 1, B81=$F$4, 2, B81=$D$4, 3, B81=$C$4, 4)</f>
        <v>3</v>
      </c>
      <c r="E81" s="4">
        <f>_xlfn.IFS(C81=$B$8, 0, C81=$B$6, 1, C81=$B$7, 2)</f>
        <v>2</v>
      </c>
    </row>
    <row r="82" spans="2:5" x14ac:dyDescent="0.3">
      <c r="B82" s="4" t="s">
        <v>102</v>
      </c>
      <c r="C82" s="4" t="s">
        <v>105</v>
      </c>
      <c r="D82" s="4">
        <f>_xlfn.IFS(B82=$G$4, 0, B82=$E$4, 1, B82=$F$4, 2, B82=$D$4, 3, B82=$C$4, 4)</f>
        <v>4</v>
      </c>
      <c r="E82" s="4">
        <f>_xlfn.IFS(C82=$B$8, 0, C82=$B$6, 1, C82=$B$7, 2)</f>
        <v>2</v>
      </c>
    </row>
    <row r="83" spans="2:5" x14ac:dyDescent="0.3">
      <c r="B83" s="4" t="s">
        <v>103</v>
      </c>
      <c r="C83" s="4" t="s">
        <v>105</v>
      </c>
      <c r="D83" s="4">
        <f>_xlfn.IFS(B83=$G$4, 0, B83=$E$4, 1, B83=$F$4, 2, B83=$D$4, 3, B83=$C$4, 4)</f>
        <v>3</v>
      </c>
      <c r="E83" s="4">
        <f>_xlfn.IFS(C83=$B$8, 0, C83=$B$6, 1, C83=$B$7, 2)</f>
        <v>2</v>
      </c>
    </row>
    <row r="84" spans="2:5" x14ac:dyDescent="0.3">
      <c r="B84" s="4" t="s">
        <v>102</v>
      </c>
      <c r="C84" s="4" t="s">
        <v>105</v>
      </c>
      <c r="D84" s="4">
        <f>_xlfn.IFS(B84=$G$4, 0, B84=$E$4, 1, B84=$F$4, 2, B84=$D$4, 3, B84=$C$4, 4)</f>
        <v>4</v>
      </c>
      <c r="E84" s="4">
        <f>_xlfn.IFS(C84=$B$8, 0, C84=$B$6, 1, C84=$B$7, 2)</f>
        <v>2</v>
      </c>
    </row>
    <row r="85" spans="2:5" x14ac:dyDescent="0.3">
      <c r="B85" s="4" t="s">
        <v>103</v>
      </c>
      <c r="C85" s="4" t="s">
        <v>105</v>
      </c>
      <c r="D85" s="4">
        <f>_xlfn.IFS(B85=$G$4, 0, B85=$E$4, 1, B85=$F$4, 2, B85=$D$4, 3, B85=$C$4, 4)</f>
        <v>3</v>
      </c>
      <c r="E85" s="4">
        <f>_xlfn.IFS(C85=$B$8, 0, C85=$B$6, 1, C85=$B$7, 2)</f>
        <v>2</v>
      </c>
    </row>
    <row r="86" spans="2:5" x14ac:dyDescent="0.3">
      <c r="B86" s="4" t="s">
        <v>102</v>
      </c>
      <c r="C86" s="4" t="s">
        <v>105</v>
      </c>
      <c r="D86" s="4">
        <f>_xlfn.IFS(B86=$G$4, 0, B86=$E$4, 1, B86=$F$4, 2, B86=$D$4, 3, B86=$C$4, 4)</f>
        <v>4</v>
      </c>
      <c r="E86" s="4">
        <f>_xlfn.IFS(C86=$B$8, 0, C86=$B$6, 1, C86=$B$7, 2)</f>
        <v>2</v>
      </c>
    </row>
    <row r="87" spans="2:5" x14ac:dyDescent="0.3">
      <c r="B87" s="4" t="s">
        <v>102</v>
      </c>
      <c r="C87" s="4" t="s">
        <v>105</v>
      </c>
      <c r="D87" s="4">
        <f>_xlfn.IFS(B87=$G$4, 0, B87=$E$4, 1, B87=$F$4, 2, B87=$D$4, 3, B87=$C$4, 4)</f>
        <v>4</v>
      </c>
      <c r="E87" s="4">
        <f>_xlfn.IFS(C87=$B$8, 0, C87=$B$6, 1, C87=$B$7, 2)</f>
        <v>2</v>
      </c>
    </row>
    <row r="88" spans="2:5" x14ac:dyDescent="0.3">
      <c r="B88" s="4" t="s">
        <v>102</v>
      </c>
      <c r="C88" s="4" t="s">
        <v>105</v>
      </c>
      <c r="D88" s="4">
        <f>_xlfn.IFS(B88=$G$4, 0, B88=$E$4, 1, B88=$F$4, 2, B88=$D$4, 3, B88=$C$4, 4)</f>
        <v>4</v>
      </c>
      <c r="E88" s="4">
        <f>_xlfn.IFS(C88=$B$8, 0, C88=$B$6, 1, C88=$B$7, 2)</f>
        <v>2</v>
      </c>
    </row>
    <row r="89" spans="2:5" x14ac:dyDescent="0.3">
      <c r="B89" s="4" t="s">
        <v>102</v>
      </c>
      <c r="C89" s="4" t="s">
        <v>105</v>
      </c>
      <c r="D89" s="4">
        <f>_xlfn.IFS(B89=$G$4, 0, B89=$E$4, 1, B89=$F$4, 2, B89=$D$4, 3, B89=$C$4, 4)</f>
        <v>4</v>
      </c>
      <c r="E89" s="4">
        <f>_xlfn.IFS(C89=$B$8, 0, C89=$B$6, 1, C89=$B$7, 2)</f>
        <v>2</v>
      </c>
    </row>
    <row r="90" spans="2:5" x14ac:dyDescent="0.3">
      <c r="B90" s="4" t="s">
        <v>102</v>
      </c>
      <c r="C90" s="4" t="s">
        <v>105</v>
      </c>
      <c r="D90" s="4">
        <f>_xlfn.IFS(B90=$G$4, 0, B90=$E$4, 1, B90=$F$4, 2, B90=$D$4, 3, B90=$C$4, 4)</f>
        <v>4</v>
      </c>
      <c r="E90" s="4">
        <f>_xlfn.IFS(C90=$B$8, 0, C90=$B$6, 1, C90=$B$7, 2)</f>
        <v>2</v>
      </c>
    </row>
    <row r="91" spans="2:5" x14ac:dyDescent="0.3">
      <c r="B91" s="4" t="s">
        <v>102</v>
      </c>
      <c r="C91" s="4" t="s">
        <v>105</v>
      </c>
      <c r="D91" s="4">
        <f>_xlfn.IFS(B91=$G$4, 0, B91=$E$4, 1, B91=$F$4, 2, B91=$D$4, 3, B91=$C$4, 4)</f>
        <v>4</v>
      </c>
      <c r="E91" s="4">
        <f>_xlfn.IFS(C91=$B$8, 0, C91=$B$6, 1, C91=$B$7, 2)</f>
        <v>2</v>
      </c>
    </row>
    <row r="92" spans="2:5" x14ac:dyDescent="0.3">
      <c r="B92" s="4" t="s">
        <v>102</v>
      </c>
      <c r="C92" s="4" t="s">
        <v>105</v>
      </c>
      <c r="D92" s="4">
        <f>_xlfn.IFS(B92=$G$4, 0, B92=$E$4, 1, B92=$F$4, 2, B92=$D$4, 3, B92=$C$4, 4)</f>
        <v>4</v>
      </c>
      <c r="E92" s="4">
        <f>_xlfn.IFS(C92=$B$8, 0, C92=$B$6, 1, C92=$B$7, 2)</f>
        <v>2</v>
      </c>
    </row>
    <row r="93" spans="2:5" x14ac:dyDescent="0.3">
      <c r="B93" s="4" t="s">
        <v>103</v>
      </c>
      <c r="C93" s="4" t="s">
        <v>104</v>
      </c>
      <c r="D93" s="4">
        <f>_xlfn.IFS(B93=$G$4, 0, B93=$E$4, 1, B93=$F$4, 2, B93=$D$4, 3, B93=$C$4, 4)</f>
        <v>3</v>
      </c>
      <c r="E93" s="4">
        <f>_xlfn.IFS(C93=$B$8, 0, C93=$B$6, 1, C93=$B$7, 2)</f>
        <v>1</v>
      </c>
    </row>
    <row r="94" spans="2:5" x14ac:dyDescent="0.3">
      <c r="B94" s="4" t="s">
        <v>102</v>
      </c>
      <c r="C94" s="4" t="s">
        <v>105</v>
      </c>
      <c r="D94" s="4">
        <f>_xlfn.IFS(B94=$G$4, 0, B94=$E$4, 1, B94=$F$4, 2, B94=$D$4, 3, B94=$C$4, 4)</f>
        <v>4</v>
      </c>
      <c r="E94" s="4">
        <f>_xlfn.IFS(C94=$B$8, 0, C94=$B$6, 1, C94=$B$7, 2)</f>
        <v>2</v>
      </c>
    </row>
    <row r="95" spans="2:5" x14ac:dyDescent="0.3">
      <c r="B95" s="4" t="s">
        <v>103</v>
      </c>
      <c r="C95" s="4" t="s">
        <v>105</v>
      </c>
      <c r="D95" s="4">
        <f>_xlfn.IFS(B95=$G$4, 0, B95=$E$4, 1, B95=$F$4, 2, B95=$D$4, 3, B95=$C$4, 4)</f>
        <v>3</v>
      </c>
      <c r="E95" s="4">
        <f>_xlfn.IFS(C95=$B$8, 0, C95=$B$6, 1, C95=$B$7, 2)</f>
        <v>2</v>
      </c>
    </row>
    <row r="96" spans="2:5" x14ac:dyDescent="0.3">
      <c r="B96" s="4" t="s">
        <v>103</v>
      </c>
      <c r="C96" s="4" t="s">
        <v>104</v>
      </c>
      <c r="D96" s="4">
        <f>_xlfn.IFS(B96=$G$4, 0, B96=$E$4, 1, B96=$F$4, 2, B96=$D$4, 3, B96=$C$4, 4)</f>
        <v>3</v>
      </c>
      <c r="E96" s="4">
        <f>_xlfn.IFS(C96=$B$8, 0, C96=$B$6, 1, C96=$B$7, 2)</f>
        <v>1</v>
      </c>
    </row>
    <row r="97" spans="2:5" x14ac:dyDescent="0.3">
      <c r="B97" s="4" t="s">
        <v>105</v>
      </c>
      <c r="C97" s="4" t="s">
        <v>104</v>
      </c>
      <c r="D97" s="4">
        <f>_xlfn.IFS(B97=$G$4, 0, B97=$E$4, 1, B97=$F$4, 2, B97=$D$4, 3, B97=$C$4, 4)</f>
        <v>2</v>
      </c>
      <c r="E97" s="4">
        <f>_xlfn.IFS(C97=$B$8, 0, C97=$B$6, 1, C97=$B$7, 2)</f>
        <v>1</v>
      </c>
    </row>
    <row r="98" spans="2:5" x14ac:dyDescent="0.3">
      <c r="B98" s="4" t="s">
        <v>102</v>
      </c>
      <c r="C98" s="4" t="s">
        <v>105</v>
      </c>
      <c r="D98" s="4">
        <f>_xlfn.IFS(B98=$G$4, 0, B98=$E$4, 1, B98=$F$4, 2, B98=$D$4, 3, B98=$C$4, 4)</f>
        <v>4</v>
      </c>
      <c r="E98" s="4">
        <f>_xlfn.IFS(C98=$B$8, 0, C98=$B$6, 1, C98=$B$7, 2)</f>
        <v>2</v>
      </c>
    </row>
    <row r="99" spans="2:5" x14ac:dyDescent="0.3">
      <c r="B99" s="4" t="s">
        <v>102</v>
      </c>
      <c r="C99" s="4" t="s">
        <v>105</v>
      </c>
      <c r="D99" s="4">
        <f>_xlfn.IFS(B99=$G$4, 0, B99=$E$4, 1, B99=$F$4, 2, B99=$D$4, 3, B99=$C$4, 4)</f>
        <v>4</v>
      </c>
      <c r="E99" s="4">
        <f>_xlfn.IFS(C99=$B$8, 0, C99=$B$6, 1, C99=$B$7, 2)</f>
        <v>2</v>
      </c>
    </row>
    <row r="100" spans="2:5" x14ac:dyDescent="0.3">
      <c r="B100" s="4" t="s">
        <v>102</v>
      </c>
      <c r="C100" s="4" t="s">
        <v>105</v>
      </c>
      <c r="D100" s="4">
        <f>_xlfn.IFS(B100=$G$4, 0, B100=$E$4, 1, B100=$F$4, 2, B100=$D$4, 3, B100=$C$4, 4)</f>
        <v>4</v>
      </c>
      <c r="E100" s="4">
        <f>_xlfn.IFS(C100=$B$8, 0, C100=$B$6, 1, C100=$B$7, 2)</f>
        <v>2</v>
      </c>
    </row>
    <row r="101" spans="2:5" x14ac:dyDescent="0.3">
      <c r="B101" s="4" t="s">
        <v>102</v>
      </c>
      <c r="C101" s="4" t="s">
        <v>105</v>
      </c>
      <c r="D101" s="4">
        <f>_xlfn.IFS(B101=$G$4, 0, B101=$E$4, 1, B101=$F$4, 2, B101=$D$4, 3, B101=$C$4, 4)</f>
        <v>4</v>
      </c>
      <c r="E101" s="4">
        <f>_xlfn.IFS(C101=$B$8, 0, C101=$B$6, 1, C101=$B$7, 2)</f>
        <v>2</v>
      </c>
    </row>
    <row r="102" spans="2:5" x14ac:dyDescent="0.3">
      <c r="B102" s="4" t="s">
        <v>103</v>
      </c>
      <c r="C102" s="4" t="s">
        <v>104</v>
      </c>
      <c r="D102" s="4">
        <f>_xlfn.IFS(B102=$G$4, 0, B102=$E$4, 1, B102=$F$4, 2, B102=$D$4, 3, B102=$C$4, 4)</f>
        <v>3</v>
      </c>
      <c r="E102" s="4">
        <f>_xlfn.IFS(C102=$B$8, 0, C102=$B$6, 1, C102=$B$7, 2)</f>
        <v>1</v>
      </c>
    </row>
    <row r="103" spans="2:5" x14ac:dyDescent="0.3">
      <c r="B103" s="4" t="s">
        <v>102</v>
      </c>
      <c r="C103" s="4" t="s">
        <v>105</v>
      </c>
      <c r="D103" s="4">
        <f>_xlfn.IFS(B103=$G$4, 0, B103=$E$4, 1, B103=$F$4, 2, B103=$D$4, 3, B103=$C$4, 4)</f>
        <v>4</v>
      </c>
      <c r="E103" s="4">
        <f>_xlfn.IFS(C103=$B$8, 0, C103=$B$6, 1, C103=$B$7, 2)</f>
        <v>2</v>
      </c>
    </row>
    <row r="104" spans="2:5" x14ac:dyDescent="0.3">
      <c r="B104" s="4" t="s">
        <v>102</v>
      </c>
      <c r="C104" s="4" t="s">
        <v>105</v>
      </c>
      <c r="D104" s="4">
        <f>_xlfn.IFS(B104=$G$4, 0, B104=$E$4, 1, B104=$F$4, 2, B104=$D$4, 3, B104=$C$4, 4)</f>
        <v>4</v>
      </c>
      <c r="E104" s="4">
        <f>_xlfn.IFS(C104=$B$8, 0, C104=$B$6, 1, C104=$B$7, 2)</f>
        <v>2</v>
      </c>
    </row>
    <row r="105" spans="2:5" x14ac:dyDescent="0.3">
      <c r="B105" s="4" t="s">
        <v>105</v>
      </c>
      <c r="C105" s="4" t="s">
        <v>104</v>
      </c>
      <c r="D105" s="4">
        <f>_xlfn.IFS(B105=$G$4, 0, B105=$E$4, 1, B105=$F$4, 2, B105=$D$4, 3, B105=$C$4, 4)</f>
        <v>2</v>
      </c>
      <c r="E105" s="4">
        <f>_xlfn.IFS(C105=$B$8, 0, C105=$B$6, 1, C105=$B$7, 2)</f>
        <v>1</v>
      </c>
    </row>
    <row r="106" spans="2:5" x14ac:dyDescent="0.3">
      <c r="B106" s="4" t="s">
        <v>102</v>
      </c>
      <c r="C106" s="4" t="s">
        <v>105</v>
      </c>
      <c r="D106" s="4">
        <f>_xlfn.IFS(B106=$G$4, 0, B106=$E$4, 1, B106=$F$4, 2, B106=$D$4, 3, B106=$C$4, 4)</f>
        <v>4</v>
      </c>
      <c r="E106" s="4">
        <f>_xlfn.IFS(C106=$B$8, 0, C106=$B$6, 1, C106=$B$7, 2)</f>
        <v>2</v>
      </c>
    </row>
    <row r="107" spans="2:5" x14ac:dyDescent="0.3">
      <c r="B107" s="4" t="s">
        <v>105</v>
      </c>
      <c r="C107" s="4" t="s">
        <v>105</v>
      </c>
      <c r="D107" s="4">
        <f>_xlfn.IFS(B107=$G$4, 0, B107=$E$4, 1, B107=$F$4, 2, B107=$D$4, 3, B107=$C$4, 4)</f>
        <v>2</v>
      </c>
      <c r="E107" s="4">
        <f>_xlfn.IFS(C107=$B$8, 0, C107=$B$6, 1, C107=$B$7, 2)</f>
        <v>2</v>
      </c>
    </row>
    <row r="108" spans="2:5" x14ac:dyDescent="0.3">
      <c r="B108" s="4" t="s">
        <v>102</v>
      </c>
      <c r="C108" s="4" t="s">
        <v>105</v>
      </c>
      <c r="D108" s="4">
        <f>_xlfn.IFS(B108=$G$4, 0, B108=$E$4, 1, B108=$F$4, 2, B108=$D$4, 3, B108=$C$4, 4)</f>
        <v>4</v>
      </c>
      <c r="E108" s="4">
        <f>_xlfn.IFS(C108=$B$8, 0, C108=$B$6, 1, C108=$B$7, 2)</f>
        <v>2</v>
      </c>
    </row>
    <row r="109" spans="2:5" x14ac:dyDescent="0.3">
      <c r="B109" s="4" t="s">
        <v>102</v>
      </c>
      <c r="C109" s="4" t="s">
        <v>104</v>
      </c>
      <c r="D109" s="4">
        <f>_xlfn.IFS(B109=$G$4, 0, B109=$E$4, 1, B109=$F$4, 2, B109=$D$4, 3, B109=$C$4, 4)</f>
        <v>4</v>
      </c>
      <c r="E109" s="4">
        <f>_xlfn.IFS(C109=$B$8, 0, C109=$B$6, 1, C109=$B$7, 2)</f>
        <v>1</v>
      </c>
    </row>
    <row r="110" spans="2:5" x14ac:dyDescent="0.3">
      <c r="B110" s="4" t="s">
        <v>102</v>
      </c>
      <c r="C110" s="4" t="s">
        <v>105</v>
      </c>
      <c r="D110" s="4">
        <f>_xlfn.IFS(B110=$G$4, 0, B110=$E$4, 1, B110=$F$4, 2, B110=$D$4, 3, B110=$C$4, 4)</f>
        <v>4</v>
      </c>
      <c r="E110" s="4">
        <f>_xlfn.IFS(C110=$B$8, 0, C110=$B$6, 1, C110=$B$7, 2)</f>
        <v>2</v>
      </c>
    </row>
    <row r="111" spans="2:5" x14ac:dyDescent="0.3">
      <c r="B111" s="4" t="s">
        <v>102</v>
      </c>
      <c r="C111" s="4" t="s">
        <v>105</v>
      </c>
      <c r="D111" s="4">
        <f>_xlfn.IFS(B111=$G$4, 0, B111=$E$4, 1, B111=$F$4, 2, B111=$D$4, 3, B111=$C$4, 4)</f>
        <v>4</v>
      </c>
      <c r="E111" s="4">
        <f>_xlfn.IFS(C111=$B$8, 0, C111=$B$6, 1, C111=$B$7, 2)</f>
        <v>2</v>
      </c>
    </row>
    <row r="112" spans="2:5" x14ac:dyDescent="0.3">
      <c r="B112" s="4" t="s">
        <v>102</v>
      </c>
      <c r="C112" s="4" t="s">
        <v>105</v>
      </c>
      <c r="D112" s="4">
        <f>_xlfn.IFS(B112=$G$4, 0, B112=$E$4, 1, B112=$F$4, 2, B112=$D$4, 3, B112=$C$4, 4)</f>
        <v>4</v>
      </c>
      <c r="E112" s="4">
        <f>_xlfn.IFS(C112=$B$8, 0, C112=$B$6, 1, C112=$B$7, 2)</f>
        <v>2</v>
      </c>
    </row>
    <row r="113" spans="2:5" x14ac:dyDescent="0.3">
      <c r="B113" s="4" t="s">
        <v>102</v>
      </c>
      <c r="C113" s="4" t="s">
        <v>105</v>
      </c>
      <c r="D113" s="4">
        <f>_xlfn.IFS(B113=$G$4, 0, B113=$E$4, 1, B113=$F$4, 2, B113=$D$4, 3, B113=$C$4, 4)</f>
        <v>4</v>
      </c>
      <c r="E113" s="4">
        <f>_xlfn.IFS(C113=$B$8, 0, C113=$B$6, 1, C113=$B$7, 2)</f>
        <v>2</v>
      </c>
    </row>
    <row r="114" spans="2:5" x14ac:dyDescent="0.3">
      <c r="B114" s="4" t="s">
        <v>103</v>
      </c>
      <c r="C114" s="4" t="s">
        <v>104</v>
      </c>
      <c r="D114" s="4">
        <f>_xlfn.IFS(B114=$G$4, 0, B114=$E$4, 1, B114=$F$4, 2, B114=$D$4, 3, B114=$C$4, 4)</f>
        <v>3</v>
      </c>
      <c r="E114" s="4">
        <f>_xlfn.IFS(C114=$B$8, 0, C114=$B$6, 1, C114=$B$7, 2)</f>
        <v>1</v>
      </c>
    </row>
    <row r="115" spans="2:5" x14ac:dyDescent="0.3">
      <c r="B115" s="4" t="s">
        <v>103</v>
      </c>
      <c r="C115" s="4" t="s">
        <v>104</v>
      </c>
      <c r="D115" s="4">
        <f>_xlfn.IFS(B115=$G$4, 0, B115=$E$4, 1, B115=$F$4, 2, B115=$D$4, 3, B115=$C$4, 4)</f>
        <v>3</v>
      </c>
      <c r="E115" s="4">
        <f>_xlfn.IFS(C115=$B$8, 0, C115=$B$6, 1, C115=$B$7, 2)</f>
        <v>1</v>
      </c>
    </row>
    <row r="116" spans="2:5" x14ac:dyDescent="0.3">
      <c r="B116" s="4" t="s">
        <v>102</v>
      </c>
      <c r="C116" s="4" t="s">
        <v>105</v>
      </c>
      <c r="D116" s="4">
        <f>_xlfn.IFS(B116=$G$4, 0, B116=$E$4, 1, B116=$F$4, 2, B116=$D$4, 3, B116=$C$4, 4)</f>
        <v>4</v>
      </c>
      <c r="E116" s="4">
        <f>_xlfn.IFS(C116=$B$8, 0, C116=$B$6, 1, C116=$B$7, 2)</f>
        <v>2</v>
      </c>
    </row>
    <row r="117" spans="2:5" x14ac:dyDescent="0.3">
      <c r="B117" s="4" t="s">
        <v>103</v>
      </c>
      <c r="C117" s="4" t="s">
        <v>104</v>
      </c>
      <c r="D117" s="4">
        <f>_xlfn.IFS(B117=$G$4, 0, B117=$E$4, 1, B117=$F$4, 2, B117=$D$4, 3, B117=$C$4, 4)</f>
        <v>3</v>
      </c>
      <c r="E117" s="4">
        <f>_xlfn.IFS(C117=$B$8, 0, C117=$B$6, 1, C117=$B$7, 2)</f>
        <v>1</v>
      </c>
    </row>
    <row r="118" spans="2:5" x14ac:dyDescent="0.3">
      <c r="B118" s="4" t="s">
        <v>102</v>
      </c>
      <c r="C118" s="4" t="s">
        <v>105</v>
      </c>
      <c r="D118" s="4">
        <f>_xlfn.IFS(B118=$G$4, 0, B118=$E$4, 1, B118=$F$4, 2, B118=$D$4, 3, B118=$C$4, 4)</f>
        <v>4</v>
      </c>
      <c r="E118" s="4">
        <f>_xlfn.IFS(C118=$B$8, 0, C118=$B$6, 1, C118=$B$7, 2)</f>
        <v>2</v>
      </c>
    </row>
    <row r="119" spans="2:5" x14ac:dyDescent="0.3">
      <c r="B119" s="4" t="s">
        <v>104</v>
      </c>
      <c r="C119" s="4" t="s">
        <v>104</v>
      </c>
      <c r="D119" s="4">
        <f>_xlfn.IFS(B119=$G$4, 0, B119=$E$4, 1, B119=$F$4, 2, B119=$D$4, 3, B119=$C$4, 4)</f>
        <v>1</v>
      </c>
      <c r="E119" s="4">
        <f>_xlfn.IFS(C119=$B$8, 0, C119=$B$6, 1, C119=$B$7, 2)</f>
        <v>1</v>
      </c>
    </row>
    <row r="120" spans="2:5" x14ac:dyDescent="0.3">
      <c r="B120" s="4" t="s">
        <v>103</v>
      </c>
      <c r="C120" s="4" t="s">
        <v>104</v>
      </c>
      <c r="D120" s="4">
        <f>_xlfn.IFS(B120=$G$4, 0, B120=$E$4, 1, B120=$F$4, 2, B120=$D$4, 3, B120=$C$4, 4)</f>
        <v>3</v>
      </c>
      <c r="E120" s="4">
        <f>_xlfn.IFS(C120=$B$8, 0, C120=$B$6, 1, C120=$B$7, 2)</f>
        <v>1</v>
      </c>
    </row>
    <row r="121" spans="2:5" x14ac:dyDescent="0.3">
      <c r="B121" s="4" t="s">
        <v>103</v>
      </c>
      <c r="C121" s="4" t="s">
        <v>105</v>
      </c>
      <c r="D121" s="4">
        <f>_xlfn.IFS(B121=$G$4, 0, B121=$E$4, 1, B121=$F$4, 2, B121=$D$4, 3, B121=$C$4, 4)</f>
        <v>3</v>
      </c>
      <c r="E121" s="4">
        <f>_xlfn.IFS(C121=$B$8, 0, C121=$B$6, 1, C121=$B$7, 2)</f>
        <v>2</v>
      </c>
    </row>
    <row r="122" spans="2:5" x14ac:dyDescent="0.3">
      <c r="B122" s="4" t="s">
        <v>105</v>
      </c>
      <c r="C122" s="4" t="s">
        <v>104</v>
      </c>
      <c r="D122" s="4">
        <f>_xlfn.IFS(B122=$G$4, 0, B122=$E$4, 1, B122=$F$4, 2, B122=$D$4, 3, B122=$C$4, 4)</f>
        <v>2</v>
      </c>
      <c r="E122" s="4">
        <f>_xlfn.IFS(C122=$B$8, 0, C122=$B$6, 1, C122=$B$7, 2)</f>
        <v>1</v>
      </c>
    </row>
    <row r="123" spans="2:5" x14ac:dyDescent="0.3">
      <c r="B123" s="4" t="s">
        <v>102</v>
      </c>
      <c r="C123" s="4" t="s">
        <v>105</v>
      </c>
      <c r="D123" s="4">
        <f>_xlfn.IFS(B123=$G$4, 0, B123=$E$4, 1, B123=$F$4, 2, B123=$D$4, 3, B123=$C$4, 4)</f>
        <v>4</v>
      </c>
      <c r="E123" s="4">
        <f>_xlfn.IFS(C123=$B$8, 0, C123=$B$6, 1, C123=$B$7, 2)</f>
        <v>2</v>
      </c>
    </row>
    <row r="124" spans="2:5" x14ac:dyDescent="0.3">
      <c r="B124" s="4" t="s">
        <v>105</v>
      </c>
      <c r="C124" s="4" t="s">
        <v>104</v>
      </c>
      <c r="D124" s="4">
        <f>_xlfn.IFS(B124=$G$4, 0, B124=$E$4, 1, B124=$F$4, 2, B124=$D$4, 3, B124=$C$4, 4)</f>
        <v>2</v>
      </c>
      <c r="E124" s="4">
        <f>_xlfn.IFS(C124=$B$8, 0, C124=$B$6, 1, C124=$B$7, 2)</f>
        <v>1</v>
      </c>
    </row>
    <row r="125" spans="2:5" x14ac:dyDescent="0.3">
      <c r="B125" s="4" t="s">
        <v>102</v>
      </c>
      <c r="C125" s="4" t="s">
        <v>105</v>
      </c>
      <c r="D125" s="4">
        <f>_xlfn.IFS(B125=$G$4, 0, B125=$E$4, 1, B125=$F$4, 2, B125=$D$4, 3, B125=$C$4, 4)</f>
        <v>4</v>
      </c>
      <c r="E125" s="4">
        <f>_xlfn.IFS(C125=$B$8, 0, C125=$B$6, 1, C125=$B$7, 2)</f>
        <v>2</v>
      </c>
    </row>
    <row r="126" spans="2:5" x14ac:dyDescent="0.3">
      <c r="B126" s="4" t="s">
        <v>102</v>
      </c>
      <c r="C126" s="4" t="s">
        <v>105</v>
      </c>
      <c r="D126" s="4">
        <f>_xlfn.IFS(B126=$G$4, 0, B126=$E$4, 1, B126=$F$4, 2, B126=$D$4, 3, B126=$C$4, 4)</f>
        <v>4</v>
      </c>
      <c r="E126" s="4">
        <f>_xlfn.IFS(C126=$B$8, 0, C126=$B$6, 1, C126=$B$7, 2)</f>
        <v>2</v>
      </c>
    </row>
    <row r="127" spans="2:5" x14ac:dyDescent="0.3">
      <c r="B127" s="4" t="s">
        <v>105</v>
      </c>
      <c r="C127" s="4" t="s">
        <v>104</v>
      </c>
      <c r="D127" s="4">
        <f>_xlfn.IFS(B127=$G$4, 0, B127=$E$4, 1, B127=$F$4, 2, B127=$D$4, 3, B127=$C$4, 4)</f>
        <v>2</v>
      </c>
      <c r="E127" s="4">
        <f>_xlfn.IFS(C127=$B$8, 0, C127=$B$6, 1, C127=$B$7, 2)</f>
        <v>1</v>
      </c>
    </row>
    <row r="128" spans="2:5" x14ac:dyDescent="0.3">
      <c r="B128" s="4" t="s">
        <v>103</v>
      </c>
      <c r="C128" s="4" t="s">
        <v>104</v>
      </c>
      <c r="D128" s="4">
        <f>_xlfn.IFS(B128=$G$4, 0, B128=$E$4, 1, B128=$F$4, 2, B128=$D$4, 3, B128=$C$4, 4)</f>
        <v>3</v>
      </c>
      <c r="E128" s="4">
        <f>_xlfn.IFS(C128=$B$8, 0, C128=$B$6, 1, C128=$B$7, 2)</f>
        <v>1</v>
      </c>
    </row>
    <row r="129" spans="2:5" x14ac:dyDescent="0.3">
      <c r="B129" s="4" t="s">
        <v>103</v>
      </c>
      <c r="C129" s="4" t="s">
        <v>104</v>
      </c>
      <c r="D129" s="4">
        <f>_xlfn.IFS(B129=$G$4, 0, B129=$E$4, 1, B129=$F$4, 2, B129=$D$4, 3, B129=$C$4, 4)</f>
        <v>3</v>
      </c>
      <c r="E129" s="4">
        <f>_xlfn.IFS(C129=$B$8, 0, C129=$B$6, 1, C129=$B$7, 2)</f>
        <v>1</v>
      </c>
    </row>
    <row r="130" spans="2:5" x14ac:dyDescent="0.3">
      <c r="B130" s="4" t="s">
        <v>102</v>
      </c>
      <c r="C130" s="4" t="s">
        <v>105</v>
      </c>
      <c r="D130" s="4">
        <f>_xlfn.IFS(B130=$G$4, 0, B130=$E$4, 1, B130=$F$4, 2, B130=$D$4, 3, B130=$C$4, 4)</f>
        <v>4</v>
      </c>
      <c r="E130" s="4">
        <f>_xlfn.IFS(C130=$B$8, 0, C130=$B$6, 1, C130=$B$7, 2)</f>
        <v>2</v>
      </c>
    </row>
    <row r="131" spans="2:5" x14ac:dyDescent="0.3">
      <c r="B131" s="4" t="s">
        <v>102</v>
      </c>
      <c r="C131" s="4" t="s">
        <v>105</v>
      </c>
      <c r="D131" s="4">
        <f>_xlfn.IFS(B131=$G$4, 0, B131=$E$4, 1, B131=$F$4, 2, B131=$D$4, 3, B131=$C$4, 4)</f>
        <v>4</v>
      </c>
      <c r="E131" s="4">
        <f>_xlfn.IFS(C131=$B$8, 0, C131=$B$6, 1, C131=$B$7, 2)</f>
        <v>2</v>
      </c>
    </row>
    <row r="132" spans="2:5" x14ac:dyDescent="0.3">
      <c r="B132" s="4" t="s">
        <v>102</v>
      </c>
      <c r="C132" s="4" t="s">
        <v>104</v>
      </c>
      <c r="D132" s="4">
        <f>_xlfn.IFS(B132=$G$4, 0, B132=$E$4, 1, B132=$F$4, 2, B132=$D$4, 3, B132=$C$4, 4)</f>
        <v>4</v>
      </c>
      <c r="E132" s="4">
        <f>_xlfn.IFS(C132=$B$8, 0, C132=$B$6, 1, C132=$B$7, 2)</f>
        <v>1</v>
      </c>
    </row>
    <row r="133" spans="2:5" x14ac:dyDescent="0.3">
      <c r="B133" s="4" t="s">
        <v>103</v>
      </c>
      <c r="C133" s="4" t="s">
        <v>104</v>
      </c>
      <c r="D133" s="4">
        <f>_xlfn.IFS(B133=$G$4, 0, B133=$E$4, 1, B133=$F$4, 2, B133=$D$4, 3, B133=$C$4, 4)</f>
        <v>3</v>
      </c>
      <c r="E133" s="4">
        <f>_xlfn.IFS(C133=$B$8, 0, C133=$B$6, 1, C133=$B$7, 2)</f>
        <v>1</v>
      </c>
    </row>
    <row r="134" spans="2:5" x14ac:dyDescent="0.3">
      <c r="B134" s="4" t="s">
        <v>104</v>
      </c>
      <c r="C134" s="4" t="s">
        <v>104</v>
      </c>
      <c r="D134" s="4">
        <f>_xlfn.IFS(B134=$G$4, 0, B134=$E$4, 1, B134=$F$4, 2, B134=$D$4, 3, B134=$C$4, 4)</f>
        <v>1</v>
      </c>
      <c r="E134" s="4">
        <f>_xlfn.IFS(C134=$B$8, 0, C134=$B$6, 1, C134=$B$7, 2)</f>
        <v>1</v>
      </c>
    </row>
    <row r="135" spans="2:5" x14ac:dyDescent="0.3">
      <c r="B135" s="4" t="s">
        <v>103</v>
      </c>
      <c r="C135" s="4" t="s">
        <v>105</v>
      </c>
      <c r="D135" s="4">
        <f>_xlfn.IFS(B135=$G$4, 0, B135=$E$4, 1, B135=$F$4, 2, B135=$D$4, 3, B135=$C$4, 4)</f>
        <v>3</v>
      </c>
      <c r="E135" s="4">
        <f>_xlfn.IFS(C135=$B$8, 0, C135=$B$6, 1, C135=$B$7, 2)</f>
        <v>2</v>
      </c>
    </row>
    <row r="136" spans="2:5" x14ac:dyDescent="0.3">
      <c r="B136" s="4" t="s">
        <v>103</v>
      </c>
      <c r="C136" s="4" t="s">
        <v>104</v>
      </c>
      <c r="D136" s="4">
        <f>_xlfn.IFS(B136=$G$4, 0, B136=$E$4, 1, B136=$F$4, 2, B136=$D$4, 3, B136=$C$4, 4)</f>
        <v>3</v>
      </c>
      <c r="E136" s="4">
        <f>_xlfn.IFS(C136=$B$8, 0, C136=$B$6, 1, C136=$B$7, 2)</f>
        <v>1</v>
      </c>
    </row>
    <row r="137" spans="2:5" x14ac:dyDescent="0.3">
      <c r="B137" s="4" t="s">
        <v>103</v>
      </c>
      <c r="C137" s="4" t="s">
        <v>106</v>
      </c>
      <c r="D137" s="4">
        <f>_xlfn.IFS(B137=$G$4, 0, B137=$E$4, 1, B137=$F$4, 2, B137=$D$4, 3, B137=$C$4, 4)</f>
        <v>3</v>
      </c>
      <c r="E137" s="4">
        <f>_xlfn.IFS(C137=$B$8, 0, C137=$B$6, 1, C137=$B$7, 2)</f>
        <v>0</v>
      </c>
    </row>
    <row r="138" spans="2:5" x14ac:dyDescent="0.3">
      <c r="B138" s="4" t="s">
        <v>106</v>
      </c>
      <c r="C138" s="4" t="s">
        <v>104</v>
      </c>
      <c r="D138" s="4">
        <f>_xlfn.IFS(B138=$G$4, 0, B138=$E$4, 1, B138=$F$4, 2, B138=$D$4, 3, B138=$C$4, 4)</f>
        <v>0</v>
      </c>
      <c r="E138" s="4">
        <f>_xlfn.IFS(C138=$B$8, 0, C138=$B$6, 1, C138=$B$7, 2)</f>
        <v>1</v>
      </c>
    </row>
    <row r="139" spans="2:5" x14ac:dyDescent="0.3">
      <c r="B139" s="4" t="s">
        <v>102</v>
      </c>
      <c r="C139" s="4" t="s">
        <v>105</v>
      </c>
      <c r="D139" s="4">
        <f>_xlfn.IFS(B139=$G$4, 0, B139=$E$4, 1, B139=$F$4, 2, B139=$D$4, 3, B139=$C$4, 4)</f>
        <v>4</v>
      </c>
      <c r="E139" s="4">
        <f>_xlfn.IFS(C139=$B$8, 0, C139=$B$6, 1, C139=$B$7, 2)</f>
        <v>2</v>
      </c>
    </row>
    <row r="140" spans="2:5" x14ac:dyDescent="0.3">
      <c r="B140" s="4" t="s">
        <v>103</v>
      </c>
      <c r="C140" s="4" t="s">
        <v>104</v>
      </c>
      <c r="D140" s="4">
        <f>_xlfn.IFS(B140=$G$4, 0, B140=$E$4, 1, B140=$F$4, 2, B140=$D$4, 3, B140=$C$4, 4)</f>
        <v>3</v>
      </c>
      <c r="E140" s="4">
        <f>_xlfn.IFS(C140=$B$8, 0, C140=$B$6, 1, C140=$B$7, 2)</f>
        <v>1</v>
      </c>
    </row>
    <row r="141" spans="2:5" x14ac:dyDescent="0.3">
      <c r="B141" s="4" t="s">
        <v>103</v>
      </c>
      <c r="C141" s="4" t="s">
        <v>105</v>
      </c>
      <c r="D141" s="4">
        <f>_xlfn.IFS(B141=$G$4, 0, B141=$E$4, 1, B141=$F$4, 2, B141=$D$4, 3, B141=$C$4, 4)</f>
        <v>3</v>
      </c>
      <c r="E141" s="4">
        <f>_xlfn.IFS(C141=$B$8, 0, C141=$B$6, 1, C141=$B$7, 2)</f>
        <v>2</v>
      </c>
    </row>
    <row r="142" spans="2:5" x14ac:dyDescent="0.3">
      <c r="B142" s="4" t="s">
        <v>103</v>
      </c>
      <c r="C142" s="4" t="s">
        <v>104</v>
      </c>
      <c r="D142" s="4">
        <f>_xlfn.IFS(B142=$G$4, 0, B142=$E$4, 1, B142=$F$4, 2, B142=$D$4, 3, B142=$C$4, 4)</f>
        <v>3</v>
      </c>
      <c r="E142" s="4">
        <f>_xlfn.IFS(C142=$B$8, 0, C142=$B$6, 1, C142=$B$7, 2)</f>
        <v>1</v>
      </c>
    </row>
    <row r="143" spans="2:5" x14ac:dyDescent="0.3">
      <c r="B143" s="4" t="s">
        <v>103</v>
      </c>
      <c r="C143" s="4" t="s">
        <v>104</v>
      </c>
      <c r="D143" s="4">
        <f>_xlfn.IFS(B143=$G$4, 0, B143=$E$4, 1, B143=$F$4, 2, B143=$D$4, 3, B143=$C$4, 4)</f>
        <v>3</v>
      </c>
      <c r="E143" s="4">
        <f>_xlfn.IFS(C143=$B$8, 0, C143=$B$6, 1, C143=$B$7, 2)</f>
        <v>1</v>
      </c>
    </row>
    <row r="144" spans="2:5" x14ac:dyDescent="0.3">
      <c r="B144" s="4" t="s">
        <v>102</v>
      </c>
      <c r="C144" s="4" t="s">
        <v>104</v>
      </c>
      <c r="D144" s="4">
        <f>_xlfn.IFS(B144=$G$4, 0, B144=$E$4, 1, B144=$F$4, 2, B144=$D$4, 3, B144=$C$4, 4)</f>
        <v>4</v>
      </c>
      <c r="E144" s="4">
        <f>_xlfn.IFS(C144=$B$8, 0, C144=$B$6, 1, C144=$B$7, 2)</f>
        <v>1</v>
      </c>
    </row>
    <row r="145" spans="2:5" x14ac:dyDescent="0.3">
      <c r="B145" s="4" t="s">
        <v>103</v>
      </c>
      <c r="C145" s="4" t="s">
        <v>105</v>
      </c>
      <c r="D145" s="4">
        <f>_xlfn.IFS(B145=$G$4, 0, B145=$E$4, 1, B145=$F$4, 2, B145=$D$4, 3, B145=$C$4, 4)</f>
        <v>3</v>
      </c>
      <c r="E145" s="4">
        <f>_xlfn.IFS(C145=$B$8, 0, C145=$B$6, 1, C145=$B$7, 2)</f>
        <v>2</v>
      </c>
    </row>
    <row r="146" spans="2:5" x14ac:dyDescent="0.3">
      <c r="B146" s="4" t="s">
        <v>102</v>
      </c>
      <c r="C146" s="4" t="s">
        <v>104</v>
      </c>
      <c r="D146" s="4">
        <f>_xlfn.IFS(B146=$G$4, 0, B146=$E$4, 1, B146=$F$4, 2, B146=$D$4, 3, B146=$C$4, 4)</f>
        <v>4</v>
      </c>
      <c r="E146" s="4">
        <f>_xlfn.IFS(C146=$B$8, 0, C146=$B$6, 1, C146=$B$7, 2)</f>
        <v>1</v>
      </c>
    </row>
    <row r="147" spans="2:5" x14ac:dyDescent="0.3">
      <c r="B147" s="4" t="s">
        <v>105</v>
      </c>
      <c r="C147" s="4" t="s">
        <v>106</v>
      </c>
      <c r="D147" s="4">
        <f>_xlfn.IFS(B147=$G$4, 0, B147=$E$4, 1, B147=$F$4, 2, B147=$D$4, 3, B147=$C$4, 4)</f>
        <v>2</v>
      </c>
      <c r="E147" s="4">
        <f>_xlfn.IFS(C147=$B$8, 0, C147=$B$6, 1, C147=$B$7, 2)</f>
        <v>0</v>
      </c>
    </row>
    <row r="148" spans="2:5" x14ac:dyDescent="0.3">
      <c r="B148" s="4" t="s">
        <v>105</v>
      </c>
      <c r="C148" s="4" t="s">
        <v>104</v>
      </c>
      <c r="D148" s="4">
        <f>_xlfn.IFS(B148=$G$4, 0, B148=$E$4, 1, B148=$F$4, 2, B148=$D$4, 3, B148=$C$4, 4)</f>
        <v>2</v>
      </c>
      <c r="E148" s="4">
        <f>_xlfn.IFS(C148=$B$8, 0, C148=$B$6, 1, C148=$B$7, 2)</f>
        <v>1</v>
      </c>
    </row>
    <row r="149" spans="2:5" x14ac:dyDescent="0.3">
      <c r="B149" s="4" t="s">
        <v>103</v>
      </c>
      <c r="C149" s="4" t="s">
        <v>104</v>
      </c>
      <c r="D149" s="4">
        <f>_xlfn.IFS(B149=$G$4, 0, B149=$E$4, 1, B149=$F$4, 2, B149=$D$4, 3, B149=$C$4, 4)</f>
        <v>3</v>
      </c>
      <c r="E149" s="4">
        <f>_xlfn.IFS(C149=$B$8, 0, C149=$B$6, 1, C149=$B$7, 2)</f>
        <v>1</v>
      </c>
    </row>
    <row r="150" spans="2:5" x14ac:dyDescent="0.3">
      <c r="B150" s="4" t="s">
        <v>105</v>
      </c>
      <c r="C150" s="4" t="s">
        <v>106</v>
      </c>
      <c r="D150" s="4">
        <f>_xlfn.IFS(B150=$G$4, 0, B150=$E$4, 1, B150=$F$4, 2, B150=$D$4, 3, B150=$C$4, 4)</f>
        <v>2</v>
      </c>
      <c r="E150" s="4">
        <f>_xlfn.IFS(C150=$B$8, 0, C150=$B$6, 1, C150=$B$7, 2)</f>
        <v>0</v>
      </c>
    </row>
    <row r="151" spans="2:5" x14ac:dyDescent="0.3">
      <c r="B151" s="4" t="s">
        <v>105</v>
      </c>
      <c r="C151" s="4" t="s">
        <v>104</v>
      </c>
      <c r="D151" s="4">
        <f>_xlfn.IFS(B151=$G$4, 0, B151=$E$4, 1, B151=$F$4, 2, B151=$D$4, 3, B151=$C$4, 4)</f>
        <v>2</v>
      </c>
      <c r="E151" s="4">
        <f>_xlfn.IFS(C151=$B$8, 0, C151=$B$6, 1, C151=$B$7, 2)</f>
        <v>1</v>
      </c>
    </row>
    <row r="152" spans="2:5" x14ac:dyDescent="0.3">
      <c r="B152" s="4" t="s">
        <v>102</v>
      </c>
      <c r="C152" s="4" t="s">
        <v>104</v>
      </c>
      <c r="D152" s="4">
        <f>_xlfn.IFS(B152=$G$4, 0, B152=$E$4, 1, B152=$F$4, 2, B152=$D$4, 3, B152=$C$4, 4)</f>
        <v>4</v>
      </c>
      <c r="E152" s="4">
        <f>_xlfn.IFS(C152=$B$8, 0, C152=$B$6, 1, C152=$B$7, 2)</f>
        <v>1</v>
      </c>
    </row>
    <row r="153" spans="2:5" x14ac:dyDescent="0.3">
      <c r="B153" s="4" t="s">
        <v>103</v>
      </c>
      <c r="C153" s="4" t="s">
        <v>106</v>
      </c>
      <c r="D153" s="4">
        <f>_xlfn.IFS(B153=$G$4, 0, B153=$E$4, 1, B153=$F$4, 2, B153=$D$4, 3, B153=$C$4, 4)</f>
        <v>3</v>
      </c>
      <c r="E153" s="4">
        <f>_xlfn.IFS(C153=$B$8, 0, C153=$B$6, 1, C153=$B$7, 2)</f>
        <v>0</v>
      </c>
    </row>
    <row r="154" spans="2:5" x14ac:dyDescent="0.3">
      <c r="B154" s="4" t="s">
        <v>103</v>
      </c>
      <c r="C154" s="4" t="s">
        <v>105</v>
      </c>
      <c r="D154" s="4">
        <f>_xlfn.IFS(B154=$G$4, 0, B154=$E$4, 1, B154=$F$4, 2, B154=$D$4, 3, B154=$C$4, 4)</f>
        <v>3</v>
      </c>
      <c r="E154" s="4">
        <f>_xlfn.IFS(C154=$B$8, 0, C154=$B$6, 1, C154=$B$7, 2)</f>
        <v>2</v>
      </c>
    </row>
    <row r="155" spans="2:5" x14ac:dyDescent="0.3">
      <c r="B155" s="4" t="s">
        <v>103</v>
      </c>
      <c r="C155" s="4" t="s">
        <v>105</v>
      </c>
      <c r="D155" s="4">
        <f>_xlfn.IFS(B155=$G$4, 0, B155=$E$4, 1, B155=$F$4, 2, B155=$D$4, 3, B155=$C$4, 4)</f>
        <v>3</v>
      </c>
      <c r="E155" s="4">
        <f>_xlfn.IFS(C155=$B$8, 0, C155=$B$6, 1, C155=$B$7, 2)</f>
        <v>2</v>
      </c>
    </row>
    <row r="156" spans="2:5" x14ac:dyDescent="0.3">
      <c r="B156" s="4" t="s">
        <v>105</v>
      </c>
      <c r="C156" s="4" t="s">
        <v>104</v>
      </c>
      <c r="D156" s="4">
        <f>_xlfn.IFS(B156=$G$4, 0, B156=$E$4, 1, B156=$F$4, 2, B156=$D$4, 3, B156=$C$4, 4)</f>
        <v>2</v>
      </c>
      <c r="E156" s="4">
        <f>_xlfn.IFS(C156=$B$8, 0, C156=$B$6, 1, C156=$B$7, 2)</f>
        <v>1</v>
      </c>
    </row>
    <row r="157" spans="2:5" x14ac:dyDescent="0.3">
      <c r="B157" s="4" t="s">
        <v>105</v>
      </c>
      <c r="C157" s="4" t="s">
        <v>104</v>
      </c>
      <c r="D157" s="4">
        <f>_xlfn.IFS(B157=$G$4, 0, B157=$E$4, 1, B157=$F$4, 2, B157=$D$4, 3, B157=$C$4, 4)</f>
        <v>2</v>
      </c>
      <c r="E157" s="4">
        <f>_xlfn.IFS(C157=$B$8, 0, C157=$B$6, 1, C157=$B$7, 2)</f>
        <v>1</v>
      </c>
    </row>
    <row r="158" spans="2:5" x14ac:dyDescent="0.3">
      <c r="B158" s="4" t="s">
        <v>102</v>
      </c>
      <c r="C158" s="4" t="s">
        <v>104</v>
      </c>
      <c r="D158" s="4">
        <f>_xlfn.IFS(B158=$G$4, 0, B158=$E$4, 1, B158=$F$4, 2, B158=$D$4, 3, B158=$C$4, 4)</f>
        <v>4</v>
      </c>
      <c r="E158" s="4">
        <f>_xlfn.IFS(C158=$B$8, 0, C158=$B$6, 1, C158=$B$7, 2)</f>
        <v>1</v>
      </c>
    </row>
  </sheetData>
  <mergeCells count="3">
    <mergeCell ref="C3:F3"/>
    <mergeCell ref="K3:M3"/>
    <mergeCell ref="D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0226-1EE1-4B44-AF67-6796B4B37FE8}">
  <dimension ref="B3:K158"/>
  <sheetViews>
    <sheetView tabSelected="1" workbookViewId="0">
      <selection activeCell="H13" sqref="H13:J15"/>
    </sheetView>
  </sheetViews>
  <sheetFormatPr defaultRowHeight="14.4" x14ac:dyDescent="0.3"/>
  <cols>
    <col min="10" max="10" width="18.21875" bestFit="1" customWidth="1"/>
  </cols>
  <sheetData>
    <row r="3" spans="2:11" x14ac:dyDescent="0.3">
      <c r="B3" s="6" t="s">
        <v>115</v>
      </c>
      <c r="C3" s="6"/>
      <c r="D3" s="6"/>
      <c r="E3" s="6"/>
      <c r="G3" s="6" t="s">
        <v>116</v>
      </c>
      <c r="H3" s="6"/>
      <c r="I3" s="6"/>
    </row>
    <row r="4" spans="2:11" x14ac:dyDescent="0.3">
      <c r="B4" s="4" t="s">
        <v>113</v>
      </c>
      <c r="C4" s="5" t="s">
        <v>104</v>
      </c>
      <c r="D4" s="5" t="s">
        <v>106</v>
      </c>
      <c r="E4" s="5" t="s">
        <v>107</v>
      </c>
      <c r="G4" s="4" t="s">
        <v>113</v>
      </c>
      <c r="H4" s="5" t="s">
        <v>104</v>
      </c>
      <c r="I4" s="5" t="s">
        <v>106</v>
      </c>
    </row>
    <row r="5" spans="2:11" x14ac:dyDescent="0.3">
      <c r="B5" s="4" t="s">
        <v>101</v>
      </c>
      <c r="C5" s="4"/>
      <c r="D5" s="4"/>
      <c r="E5" s="4"/>
      <c r="G5" s="4" t="s">
        <v>101</v>
      </c>
      <c r="H5" s="4"/>
      <c r="I5" s="4"/>
    </row>
    <row r="6" spans="2:11" x14ac:dyDescent="0.3">
      <c r="B6" s="5" t="s">
        <v>104</v>
      </c>
      <c r="C6" s="4">
        <f>COUNTIFS(Лист1!$Y$2:$Y$222, Лист3!B6, Лист1!$W$2:$W$222, Лист3!$C$4)</f>
        <v>33</v>
      </c>
      <c r="D6" s="4">
        <f>COUNTIFS(Лист1!$Y$2:$Y$222, Лист3!B6, Лист1!$W$2:$W$222, Лист3!$D$4)</f>
        <v>10</v>
      </c>
      <c r="E6" s="4">
        <f>SUM(C6:D6)</f>
        <v>43</v>
      </c>
      <c r="G6" s="5" t="s">
        <v>104</v>
      </c>
      <c r="H6" s="7">
        <f>E6*$C$9/$E$9</f>
        <v>36.772413793103446</v>
      </c>
      <c r="I6" s="7">
        <f>E6*$D$9/$E$9</f>
        <v>6.227586206896552</v>
      </c>
      <c r="K6" s="5" t="s">
        <v>108</v>
      </c>
    </row>
    <row r="7" spans="2:11" x14ac:dyDescent="0.3">
      <c r="B7" s="5" t="s">
        <v>105</v>
      </c>
      <c r="C7" s="4">
        <f>COUNTIFS(Лист1!$Y$2:$Y$222, Лист3!B7, Лист1!$W$2:$W$222, Лист3!$C$4)</f>
        <v>87</v>
      </c>
      <c r="D7" s="4">
        <f>COUNTIFS(Лист1!$Y$2:$Y$222, Лист3!B7, Лист1!$W$2:$W$222, Лист3!$D$4)</f>
        <v>10</v>
      </c>
      <c r="E7" s="4">
        <f t="shared" ref="E7:E8" si="0">SUM(C7:D7)</f>
        <v>97</v>
      </c>
      <c r="G7" s="5" t="s">
        <v>105</v>
      </c>
      <c r="H7" s="7">
        <f t="shared" ref="H7:H8" si="1">E7*$C$9/$E$9</f>
        <v>82.951724137931038</v>
      </c>
      <c r="I7" s="7">
        <f t="shared" ref="I7:I8" si="2">E7*$D$9/$E$9</f>
        <v>14.048275862068966</v>
      </c>
      <c r="K7" s="4">
        <f>_xlfn.CHISQ.TEST(C6:D8,H6:I8)</f>
        <v>0.12497899993770376</v>
      </c>
    </row>
    <row r="8" spans="2:11" x14ac:dyDescent="0.3">
      <c r="B8" s="5" t="s">
        <v>106</v>
      </c>
      <c r="C8" s="4">
        <f>COUNTIFS(Лист1!$Y$2:$Y$222, Лист3!B8, Лист1!$W$2:$W$222, Лист3!$C$4)</f>
        <v>4</v>
      </c>
      <c r="D8" s="4">
        <f>COUNTIFS(Лист1!$Y$2:$Y$222, Лист3!B8, Лист1!$W$2:$W$222, Лист3!$D$4)</f>
        <v>1</v>
      </c>
      <c r="E8" s="4">
        <f t="shared" si="0"/>
        <v>5</v>
      </c>
      <c r="F8" s="3"/>
      <c r="G8" s="5" t="s">
        <v>106</v>
      </c>
      <c r="H8" s="7">
        <f t="shared" si="1"/>
        <v>4.2758620689655169</v>
      </c>
      <c r="I8" s="7">
        <f t="shared" si="2"/>
        <v>0.72413793103448276</v>
      </c>
    </row>
    <row r="9" spans="2:11" x14ac:dyDescent="0.3">
      <c r="B9" s="5" t="s">
        <v>107</v>
      </c>
      <c r="C9" s="4">
        <f>SUM(C6:C8)</f>
        <v>124</v>
      </c>
      <c r="D9" s="4">
        <f>SUM(D6:D8)</f>
        <v>21</v>
      </c>
      <c r="E9" s="4">
        <f>SUM(C6:D8)</f>
        <v>145</v>
      </c>
    </row>
    <row r="13" spans="2:11" x14ac:dyDescent="0.3">
      <c r="B13" s="4" t="s">
        <v>113</v>
      </c>
      <c r="C13" s="4" t="s">
        <v>101</v>
      </c>
      <c r="D13" s="9" t="s">
        <v>109</v>
      </c>
      <c r="E13" s="10"/>
      <c r="H13" s="5" t="s">
        <v>110</v>
      </c>
      <c r="I13" s="5" t="s">
        <v>111</v>
      </c>
      <c r="J13" s="5" t="s">
        <v>112</v>
      </c>
    </row>
    <row r="14" spans="2:11" x14ac:dyDescent="0.3">
      <c r="B14" s="4" t="s">
        <v>104</v>
      </c>
      <c r="C14" s="4" t="s">
        <v>104</v>
      </c>
      <c r="D14" s="4">
        <f>_xlfn.IFS(B14=$D$4, 0, B14=$C$4, 1)</f>
        <v>1</v>
      </c>
      <c r="E14" s="4">
        <f>_xlfn.IFS(C14=$B$8, 0, C14=$B$6, 1, C14=$B$7, 2)</f>
        <v>1</v>
      </c>
      <c r="H14" s="4">
        <f>PEARSON(D14:D158,E14:E158)</f>
        <v>0.15448362690822401</v>
      </c>
      <c r="I14" s="4">
        <v>145</v>
      </c>
      <c r="J14" s="4">
        <v>0.16</v>
      </c>
    </row>
    <row r="15" spans="2:11" x14ac:dyDescent="0.3">
      <c r="B15" s="4" t="s">
        <v>104</v>
      </c>
      <c r="C15" s="4" t="s">
        <v>105</v>
      </c>
      <c r="D15" s="4">
        <f>_xlfn.IFS(B15=$D$4, 0, B15=$C$4, 1)</f>
        <v>1</v>
      </c>
      <c r="E15" s="4">
        <f>_xlfn.IFS(C15=$B$8, 0, C15=$B$6, 1, C15=$B$7, 2)</f>
        <v>2</v>
      </c>
    </row>
    <row r="16" spans="2:11" x14ac:dyDescent="0.3">
      <c r="B16" s="4" t="s">
        <v>106</v>
      </c>
      <c r="C16" s="4" t="s">
        <v>105</v>
      </c>
      <c r="D16" s="4">
        <f>_xlfn.IFS(B16=$D$4, 0, B16=$C$4, 1)</f>
        <v>0</v>
      </c>
      <c r="E16" s="4">
        <f>_xlfn.IFS(C16=$B$8, 0, C16=$B$6, 1, C16=$B$7, 2)</f>
        <v>2</v>
      </c>
    </row>
    <row r="17" spans="2:5" x14ac:dyDescent="0.3">
      <c r="B17" s="4" t="s">
        <v>104</v>
      </c>
      <c r="C17" s="4" t="s">
        <v>105</v>
      </c>
      <c r="D17" s="4">
        <f>_xlfn.IFS(B17=$D$4, 0, B17=$C$4, 1)</f>
        <v>1</v>
      </c>
      <c r="E17" s="4">
        <f>_xlfn.IFS(C17=$B$8, 0, C17=$B$6, 1, C17=$B$7, 2)</f>
        <v>2</v>
      </c>
    </row>
    <row r="18" spans="2:5" x14ac:dyDescent="0.3">
      <c r="B18" s="4" t="s">
        <v>104</v>
      </c>
      <c r="C18" s="4" t="s">
        <v>104</v>
      </c>
      <c r="D18" s="4">
        <f>_xlfn.IFS(B18=$D$4, 0, B18=$C$4, 1)</f>
        <v>1</v>
      </c>
      <c r="E18" s="4">
        <f>_xlfn.IFS(C18=$B$8, 0, C18=$B$6, 1, C18=$B$7, 2)</f>
        <v>1</v>
      </c>
    </row>
    <row r="19" spans="2:5" x14ac:dyDescent="0.3">
      <c r="B19" s="4" t="s">
        <v>104</v>
      </c>
      <c r="C19" s="4" t="s">
        <v>105</v>
      </c>
      <c r="D19" s="4">
        <f>_xlfn.IFS(B19=$D$4, 0, B19=$C$4, 1)</f>
        <v>1</v>
      </c>
      <c r="E19" s="4">
        <f>_xlfn.IFS(C19=$B$8, 0, C19=$B$6, 1, C19=$B$7, 2)</f>
        <v>2</v>
      </c>
    </row>
    <row r="20" spans="2:5" x14ac:dyDescent="0.3">
      <c r="B20" s="4" t="s">
        <v>104</v>
      </c>
      <c r="C20" s="4" t="s">
        <v>105</v>
      </c>
      <c r="D20" s="4">
        <f>_xlfn.IFS(B20=$D$4, 0, B20=$C$4, 1)</f>
        <v>1</v>
      </c>
      <c r="E20" s="4">
        <f>_xlfn.IFS(C20=$B$8, 0, C20=$B$6, 1, C20=$B$7, 2)</f>
        <v>2</v>
      </c>
    </row>
    <row r="21" spans="2:5" x14ac:dyDescent="0.3">
      <c r="B21" s="4" t="s">
        <v>104</v>
      </c>
      <c r="C21" s="4" t="s">
        <v>105</v>
      </c>
      <c r="D21" s="4">
        <f>_xlfn.IFS(B21=$D$4, 0, B21=$C$4, 1)</f>
        <v>1</v>
      </c>
      <c r="E21" s="4">
        <f>_xlfn.IFS(C21=$B$8, 0, C21=$B$6, 1, C21=$B$7, 2)</f>
        <v>2</v>
      </c>
    </row>
    <row r="22" spans="2:5" x14ac:dyDescent="0.3">
      <c r="B22" s="4" t="s">
        <v>104</v>
      </c>
      <c r="C22" s="4" t="s">
        <v>105</v>
      </c>
      <c r="D22" s="4">
        <f>_xlfn.IFS(B22=$D$4, 0, B22=$C$4, 1)</f>
        <v>1</v>
      </c>
      <c r="E22" s="4">
        <f>_xlfn.IFS(C22=$B$8, 0, C22=$B$6, 1, C22=$B$7, 2)</f>
        <v>2</v>
      </c>
    </row>
    <row r="23" spans="2:5" x14ac:dyDescent="0.3">
      <c r="B23" s="4" t="s">
        <v>104</v>
      </c>
      <c r="C23" s="4" t="s">
        <v>105</v>
      </c>
      <c r="D23" s="4">
        <f>_xlfn.IFS(B23=$D$4, 0, B23=$C$4, 1)</f>
        <v>1</v>
      </c>
      <c r="E23" s="4">
        <f>_xlfn.IFS(C23=$B$8, 0, C23=$B$6, 1, C23=$B$7, 2)</f>
        <v>2</v>
      </c>
    </row>
    <row r="24" spans="2:5" x14ac:dyDescent="0.3">
      <c r="B24" s="4" t="s">
        <v>104</v>
      </c>
      <c r="C24" s="4" t="s">
        <v>105</v>
      </c>
      <c r="D24" s="4">
        <f>_xlfn.IFS(B24=$D$4, 0, B24=$C$4, 1)</f>
        <v>1</v>
      </c>
      <c r="E24" s="4">
        <f>_xlfn.IFS(C24=$B$8, 0, C24=$B$6, 1, C24=$B$7, 2)</f>
        <v>2</v>
      </c>
    </row>
    <row r="25" spans="2:5" x14ac:dyDescent="0.3">
      <c r="B25" s="4" t="s">
        <v>104</v>
      </c>
      <c r="C25" s="4" t="s">
        <v>105</v>
      </c>
      <c r="D25" s="4">
        <f>_xlfn.IFS(B25=$D$4, 0, B25=$C$4, 1)</f>
        <v>1</v>
      </c>
      <c r="E25" s="4">
        <f>_xlfn.IFS(C25=$B$8, 0, C25=$B$6, 1, C25=$B$7, 2)</f>
        <v>2</v>
      </c>
    </row>
    <row r="26" spans="2:5" x14ac:dyDescent="0.3">
      <c r="B26" s="4" t="s">
        <v>104</v>
      </c>
      <c r="C26" s="4" t="s">
        <v>105</v>
      </c>
      <c r="D26" s="4">
        <f>_xlfn.IFS(B26=$D$4, 0, B26=$C$4, 1)</f>
        <v>1</v>
      </c>
      <c r="E26" s="4">
        <f>_xlfn.IFS(C26=$B$8, 0, C26=$B$6, 1, C26=$B$7, 2)</f>
        <v>2</v>
      </c>
    </row>
    <row r="27" spans="2:5" x14ac:dyDescent="0.3">
      <c r="B27" s="4" t="s">
        <v>104</v>
      </c>
      <c r="C27" s="4" t="s">
        <v>105</v>
      </c>
      <c r="D27" s="4">
        <f>_xlfn.IFS(B27=$D$4, 0, B27=$C$4, 1)</f>
        <v>1</v>
      </c>
      <c r="E27" s="4">
        <f>_xlfn.IFS(C27=$B$8, 0, C27=$B$6, 1, C27=$B$7, 2)</f>
        <v>2</v>
      </c>
    </row>
    <row r="28" spans="2:5" x14ac:dyDescent="0.3">
      <c r="B28" s="4" t="s">
        <v>104</v>
      </c>
      <c r="C28" s="4" t="s">
        <v>105</v>
      </c>
      <c r="D28" s="4">
        <f>_xlfn.IFS(B28=$D$4, 0, B28=$C$4, 1)</f>
        <v>1</v>
      </c>
      <c r="E28" s="4">
        <f>_xlfn.IFS(C28=$B$8, 0, C28=$B$6, 1, C28=$B$7, 2)</f>
        <v>2</v>
      </c>
    </row>
    <row r="29" spans="2:5" x14ac:dyDescent="0.3">
      <c r="B29" s="4" t="s">
        <v>104</v>
      </c>
      <c r="C29" s="4" t="s">
        <v>104</v>
      </c>
      <c r="D29" s="4">
        <f>_xlfn.IFS(B29=$D$4, 0, B29=$C$4, 1)</f>
        <v>1</v>
      </c>
      <c r="E29" s="4">
        <f>_xlfn.IFS(C29=$B$8, 0, C29=$B$6, 1, C29=$B$7, 2)</f>
        <v>1</v>
      </c>
    </row>
    <row r="30" spans="2:5" x14ac:dyDescent="0.3">
      <c r="B30" s="4" t="s">
        <v>106</v>
      </c>
      <c r="C30" s="4" t="s">
        <v>104</v>
      </c>
      <c r="D30" s="4">
        <f>_xlfn.IFS(B30=$D$4, 0, B30=$C$4, 1)</f>
        <v>0</v>
      </c>
      <c r="E30" s="4">
        <f>_xlfn.IFS(C30=$B$8, 0, C30=$B$6, 1, C30=$B$7, 2)</f>
        <v>1</v>
      </c>
    </row>
    <row r="31" spans="2:5" x14ac:dyDescent="0.3">
      <c r="B31" s="4" t="s">
        <v>104</v>
      </c>
      <c r="C31" s="4" t="s">
        <v>105</v>
      </c>
      <c r="D31" s="4">
        <f>_xlfn.IFS(B31=$D$4, 0, B31=$C$4, 1)</f>
        <v>1</v>
      </c>
      <c r="E31" s="4">
        <f>_xlfn.IFS(C31=$B$8, 0, C31=$B$6, 1, C31=$B$7, 2)</f>
        <v>2</v>
      </c>
    </row>
    <row r="32" spans="2:5" x14ac:dyDescent="0.3">
      <c r="B32" s="4" t="s">
        <v>104</v>
      </c>
      <c r="C32" s="4" t="s">
        <v>105</v>
      </c>
      <c r="D32" s="4">
        <f>_xlfn.IFS(B32=$D$4, 0, B32=$C$4, 1)</f>
        <v>1</v>
      </c>
      <c r="E32" s="4">
        <f>_xlfn.IFS(C32=$B$8, 0, C32=$B$6, 1, C32=$B$7, 2)</f>
        <v>2</v>
      </c>
    </row>
    <row r="33" spans="2:5" x14ac:dyDescent="0.3">
      <c r="B33" s="4" t="s">
        <v>104</v>
      </c>
      <c r="C33" s="4" t="s">
        <v>104</v>
      </c>
      <c r="D33" s="4">
        <f>_xlfn.IFS(B33=$D$4, 0, B33=$C$4, 1)</f>
        <v>1</v>
      </c>
      <c r="E33" s="4">
        <f>_xlfn.IFS(C33=$B$8, 0, C33=$B$6, 1, C33=$B$7, 2)</f>
        <v>1</v>
      </c>
    </row>
    <row r="34" spans="2:5" x14ac:dyDescent="0.3">
      <c r="B34" s="4" t="s">
        <v>104</v>
      </c>
      <c r="C34" s="4" t="s">
        <v>105</v>
      </c>
      <c r="D34" s="4">
        <f>_xlfn.IFS(B34=$D$4, 0, B34=$C$4, 1)</f>
        <v>1</v>
      </c>
      <c r="E34" s="4">
        <f>_xlfn.IFS(C34=$B$8, 0, C34=$B$6, 1, C34=$B$7, 2)</f>
        <v>2</v>
      </c>
    </row>
    <row r="35" spans="2:5" x14ac:dyDescent="0.3">
      <c r="B35" s="4" t="s">
        <v>104</v>
      </c>
      <c r="C35" s="4" t="s">
        <v>105</v>
      </c>
      <c r="D35" s="4">
        <f>_xlfn.IFS(B35=$D$4, 0, B35=$C$4, 1)</f>
        <v>1</v>
      </c>
      <c r="E35" s="4">
        <f>_xlfn.IFS(C35=$B$8, 0, C35=$B$6, 1, C35=$B$7, 2)</f>
        <v>2</v>
      </c>
    </row>
    <row r="36" spans="2:5" x14ac:dyDescent="0.3">
      <c r="B36" s="4" t="s">
        <v>106</v>
      </c>
      <c r="C36" s="4" t="s">
        <v>105</v>
      </c>
      <c r="D36" s="4">
        <f>_xlfn.IFS(B36=$D$4, 0, B36=$C$4, 1)</f>
        <v>0</v>
      </c>
      <c r="E36" s="4">
        <f>_xlfn.IFS(C36=$B$8, 0, C36=$B$6, 1, C36=$B$7, 2)</f>
        <v>2</v>
      </c>
    </row>
    <row r="37" spans="2:5" x14ac:dyDescent="0.3">
      <c r="B37" s="4" t="s">
        <v>104</v>
      </c>
      <c r="C37" s="4" t="s">
        <v>105</v>
      </c>
      <c r="D37" s="4">
        <f>_xlfn.IFS(B37=$D$4, 0, B37=$C$4, 1)</f>
        <v>1</v>
      </c>
      <c r="E37" s="4">
        <f>_xlfn.IFS(C37=$B$8, 0, C37=$B$6, 1, C37=$B$7, 2)</f>
        <v>2</v>
      </c>
    </row>
    <row r="38" spans="2:5" x14ac:dyDescent="0.3">
      <c r="B38" s="4" t="s">
        <v>104</v>
      </c>
      <c r="C38" s="4" t="s">
        <v>105</v>
      </c>
      <c r="D38" s="4">
        <f>_xlfn.IFS(B38=$D$4, 0, B38=$C$4, 1)</f>
        <v>1</v>
      </c>
      <c r="E38" s="4">
        <f>_xlfn.IFS(C38=$B$8, 0, C38=$B$6, 1, C38=$B$7, 2)</f>
        <v>2</v>
      </c>
    </row>
    <row r="39" spans="2:5" x14ac:dyDescent="0.3">
      <c r="B39" s="4" t="s">
        <v>104</v>
      </c>
      <c r="C39" s="4" t="s">
        <v>105</v>
      </c>
      <c r="D39" s="4">
        <f>_xlfn.IFS(B39=$D$4, 0, B39=$C$4, 1)</f>
        <v>1</v>
      </c>
      <c r="E39" s="4">
        <f>_xlfn.IFS(C39=$B$8, 0, C39=$B$6, 1, C39=$B$7, 2)</f>
        <v>2</v>
      </c>
    </row>
    <row r="40" spans="2:5" x14ac:dyDescent="0.3">
      <c r="B40" s="4" t="s">
        <v>104</v>
      </c>
      <c r="C40" s="4" t="s">
        <v>105</v>
      </c>
      <c r="D40" s="4">
        <f>_xlfn.IFS(B40=$D$4, 0, B40=$C$4, 1)</f>
        <v>1</v>
      </c>
      <c r="E40" s="4">
        <f>_xlfn.IFS(C40=$B$8, 0, C40=$B$6, 1, C40=$B$7, 2)</f>
        <v>2</v>
      </c>
    </row>
    <row r="41" spans="2:5" x14ac:dyDescent="0.3">
      <c r="B41" s="4" t="s">
        <v>106</v>
      </c>
      <c r="C41" s="4" t="s">
        <v>105</v>
      </c>
      <c r="D41" s="4">
        <f>_xlfn.IFS(B41=$D$4, 0, B41=$C$4, 1)</f>
        <v>0</v>
      </c>
      <c r="E41" s="4">
        <f>_xlfn.IFS(C41=$B$8, 0, C41=$B$6, 1, C41=$B$7, 2)</f>
        <v>2</v>
      </c>
    </row>
    <row r="42" spans="2:5" x14ac:dyDescent="0.3">
      <c r="B42" s="4" t="s">
        <v>104</v>
      </c>
      <c r="C42" s="4" t="s">
        <v>105</v>
      </c>
      <c r="D42" s="4">
        <f>_xlfn.IFS(B42=$D$4, 0, B42=$C$4, 1)</f>
        <v>1</v>
      </c>
      <c r="E42" s="4">
        <f>_xlfn.IFS(C42=$B$8, 0, C42=$B$6, 1, C42=$B$7, 2)</f>
        <v>2</v>
      </c>
    </row>
    <row r="43" spans="2:5" x14ac:dyDescent="0.3">
      <c r="B43" s="4" t="s">
        <v>104</v>
      </c>
      <c r="C43" s="4" t="s">
        <v>105</v>
      </c>
      <c r="D43" s="4">
        <f>_xlfn.IFS(B43=$D$4, 0, B43=$C$4, 1)</f>
        <v>1</v>
      </c>
      <c r="E43" s="4">
        <f>_xlfn.IFS(C43=$B$8, 0, C43=$B$6, 1, C43=$B$7, 2)</f>
        <v>2</v>
      </c>
    </row>
    <row r="44" spans="2:5" x14ac:dyDescent="0.3">
      <c r="B44" s="4" t="s">
        <v>106</v>
      </c>
      <c r="C44" s="4" t="s">
        <v>104</v>
      </c>
      <c r="D44" s="4">
        <f>_xlfn.IFS(B44=$D$4, 0, B44=$C$4, 1)</f>
        <v>0</v>
      </c>
      <c r="E44" s="4">
        <f>_xlfn.IFS(C44=$B$8, 0, C44=$B$6, 1, C44=$B$7, 2)</f>
        <v>1</v>
      </c>
    </row>
    <row r="45" spans="2:5" x14ac:dyDescent="0.3">
      <c r="B45" s="4" t="s">
        <v>104</v>
      </c>
      <c r="C45" s="4" t="s">
        <v>106</v>
      </c>
      <c r="D45" s="4">
        <f>_xlfn.IFS(B45=$D$4, 0, B45=$C$4, 1)</f>
        <v>1</v>
      </c>
      <c r="E45" s="4">
        <f>_xlfn.IFS(C45=$B$8, 0, C45=$B$6, 1, C45=$B$7, 2)</f>
        <v>0</v>
      </c>
    </row>
    <row r="46" spans="2:5" x14ac:dyDescent="0.3">
      <c r="B46" s="4" t="s">
        <v>104</v>
      </c>
      <c r="C46" s="4" t="s">
        <v>105</v>
      </c>
      <c r="D46" s="4">
        <f>_xlfn.IFS(B46=$D$4, 0, B46=$C$4, 1)</f>
        <v>1</v>
      </c>
      <c r="E46" s="4">
        <f>_xlfn.IFS(C46=$B$8, 0, C46=$B$6, 1, C46=$B$7, 2)</f>
        <v>2</v>
      </c>
    </row>
    <row r="47" spans="2:5" x14ac:dyDescent="0.3">
      <c r="B47" s="4" t="s">
        <v>104</v>
      </c>
      <c r="C47" s="4" t="s">
        <v>105</v>
      </c>
      <c r="D47" s="4">
        <f>_xlfn.IFS(B47=$D$4, 0, B47=$C$4, 1)</f>
        <v>1</v>
      </c>
      <c r="E47" s="4">
        <f>_xlfn.IFS(C47=$B$8, 0, C47=$B$6, 1, C47=$B$7, 2)</f>
        <v>2</v>
      </c>
    </row>
    <row r="48" spans="2:5" x14ac:dyDescent="0.3">
      <c r="B48" s="4" t="s">
        <v>104</v>
      </c>
      <c r="C48" s="4" t="s">
        <v>105</v>
      </c>
      <c r="D48" s="4">
        <f>_xlfn.IFS(B48=$D$4, 0, B48=$C$4, 1)</f>
        <v>1</v>
      </c>
      <c r="E48" s="4">
        <f>_xlfn.IFS(C48=$B$8, 0, C48=$B$6, 1, C48=$B$7, 2)</f>
        <v>2</v>
      </c>
    </row>
    <row r="49" spans="2:5" x14ac:dyDescent="0.3">
      <c r="B49" s="4" t="s">
        <v>104</v>
      </c>
      <c r="C49" s="4" t="s">
        <v>104</v>
      </c>
      <c r="D49" s="4">
        <f>_xlfn.IFS(B49=$D$4, 0, B49=$C$4, 1)</f>
        <v>1</v>
      </c>
      <c r="E49" s="4">
        <f>_xlfn.IFS(C49=$B$8, 0, C49=$B$6, 1, C49=$B$7, 2)</f>
        <v>1</v>
      </c>
    </row>
    <row r="50" spans="2:5" x14ac:dyDescent="0.3">
      <c r="B50" s="4" t="s">
        <v>104</v>
      </c>
      <c r="C50" s="4" t="s">
        <v>105</v>
      </c>
      <c r="D50" s="4">
        <f>_xlfn.IFS(B50=$D$4, 0, B50=$C$4, 1)</f>
        <v>1</v>
      </c>
      <c r="E50" s="4">
        <f>_xlfn.IFS(C50=$B$8, 0, C50=$B$6, 1, C50=$B$7, 2)</f>
        <v>2</v>
      </c>
    </row>
    <row r="51" spans="2:5" x14ac:dyDescent="0.3">
      <c r="B51" s="4" t="s">
        <v>104</v>
      </c>
      <c r="C51" s="4" t="s">
        <v>105</v>
      </c>
      <c r="D51" s="4">
        <f>_xlfn.IFS(B51=$D$4, 0, B51=$C$4, 1)</f>
        <v>1</v>
      </c>
      <c r="E51" s="4">
        <f>_xlfn.IFS(C51=$B$8, 0, C51=$B$6, 1, C51=$B$7, 2)</f>
        <v>2</v>
      </c>
    </row>
    <row r="52" spans="2:5" x14ac:dyDescent="0.3">
      <c r="B52" s="4" t="s">
        <v>104</v>
      </c>
      <c r="C52" s="4" t="s">
        <v>105</v>
      </c>
      <c r="D52" s="4">
        <f>_xlfn.IFS(B52=$D$4, 0, B52=$C$4, 1)</f>
        <v>1</v>
      </c>
      <c r="E52" s="4">
        <f>_xlfn.IFS(C52=$B$8, 0, C52=$B$6, 1, C52=$B$7, 2)</f>
        <v>2</v>
      </c>
    </row>
    <row r="53" spans="2:5" x14ac:dyDescent="0.3">
      <c r="B53" s="4" t="s">
        <v>104</v>
      </c>
      <c r="C53" s="4" t="s">
        <v>104</v>
      </c>
      <c r="D53" s="4">
        <f>_xlfn.IFS(B53=$D$4, 0, B53=$C$4, 1)</f>
        <v>1</v>
      </c>
      <c r="E53" s="4">
        <f>_xlfn.IFS(C53=$B$8, 0, C53=$B$6, 1, C53=$B$7, 2)</f>
        <v>1</v>
      </c>
    </row>
    <row r="54" spans="2:5" x14ac:dyDescent="0.3">
      <c r="B54" s="4" t="s">
        <v>104</v>
      </c>
      <c r="C54" s="4" t="s">
        <v>105</v>
      </c>
      <c r="D54" s="4">
        <f>_xlfn.IFS(B54=$D$4, 0, B54=$C$4, 1)</f>
        <v>1</v>
      </c>
      <c r="E54" s="4">
        <f>_xlfn.IFS(C54=$B$8, 0, C54=$B$6, 1, C54=$B$7, 2)</f>
        <v>2</v>
      </c>
    </row>
    <row r="55" spans="2:5" x14ac:dyDescent="0.3">
      <c r="B55" s="4" t="s">
        <v>106</v>
      </c>
      <c r="C55" s="4" t="s">
        <v>105</v>
      </c>
      <c r="D55" s="4">
        <f>_xlfn.IFS(B55=$D$4, 0, B55=$C$4, 1)</f>
        <v>0</v>
      </c>
      <c r="E55" s="4">
        <f>_xlfn.IFS(C55=$B$8, 0, C55=$B$6, 1, C55=$B$7, 2)</f>
        <v>2</v>
      </c>
    </row>
    <row r="56" spans="2:5" x14ac:dyDescent="0.3">
      <c r="B56" s="4" t="s">
        <v>104</v>
      </c>
      <c r="C56" s="4" t="s">
        <v>105</v>
      </c>
      <c r="D56" s="4">
        <f>_xlfn.IFS(B56=$D$4, 0, B56=$C$4, 1)</f>
        <v>1</v>
      </c>
      <c r="E56" s="4">
        <f>_xlfn.IFS(C56=$B$8, 0, C56=$B$6, 1, C56=$B$7, 2)</f>
        <v>2</v>
      </c>
    </row>
    <row r="57" spans="2:5" x14ac:dyDescent="0.3">
      <c r="B57" s="4" t="s">
        <v>104</v>
      </c>
      <c r="C57" s="4" t="s">
        <v>105</v>
      </c>
      <c r="D57" s="4">
        <f>_xlfn.IFS(B57=$D$4, 0, B57=$C$4, 1)</f>
        <v>1</v>
      </c>
      <c r="E57" s="4">
        <f>_xlfn.IFS(C57=$B$8, 0, C57=$B$6, 1, C57=$B$7, 2)</f>
        <v>2</v>
      </c>
    </row>
    <row r="58" spans="2:5" x14ac:dyDescent="0.3">
      <c r="B58" s="4" t="s">
        <v>104</v>
      </c>
      <c r="C58" s="4" t="s">
        <v>105</v>
      </c>
      <c r="D58" s="4">
        <f>_xlfn.IFS(B58=$D$4, 0, B58=$C$4, 1)</f>
        <v>1</v>
      </c>
      <c r="E58" s="4">
        <f>_xlfn.IFS(C58=$B$8, 0, C58=$B$6, 1, C58=$B$7, 2)</f>
        <v>2</v>
      </c>
    </row>
    <row r="59" spans="2:5" x14ac:dyDescent="0.3">
      <c r="B59" s="4" t="s">
        <v>106</v>
      </c>
      <c r="C59" s="4" t="s">
        <v>105</v>
      </c>
      <c r="D59" s="4">
        <f>_xlfn.IFS(B59=$D$4, 0, B59=$C$4, 1)</f>
        <v>0</v>
      </c>
      <c r="E59" s="4">
        <f>_xlfn.IFS(C59=$B$8, 0, C59=$B$6, 1, C59=$B$7, 2)</f>
        <v>2</v>
      </c>
    </row>
    <row r="60" spans="2:5" x14ac:dyDescent="0.3">
      <c r="B60" s="4" t="s">
        <v>104</v>
      </c>
      <c r="C60" s="4" t="s">
        <v>105</v>
      </c>
      <c r="D60" s="4">
        <f>_xlfn.IFS(B60=$D$4, 0, B60=$C$4, 1)</f>
        <v>1</v>
      </c>
      <c r="E60" s="4">
        <f>_xlfn.IFS(C60=$B$8, 0, C60=$B$6, 1, C60=$B$7, 2)</f>
        <v>2</v>
      </c>
    </row>
    <row r="61" spans="2:5" x14ac:dyDescent="0.3">
      <c r="B61" s="4" t="s">
        <v>104</v>
      </c>
      <c r="C61" s="4" t="s">
        <v>105</v>
      </c>
      <c r="D61" s="4">
        <f>_xlfn.IFS(B61=$D$4, 0, B61=$C$4, 1)</f>
        <v>1</v>
      </c>
      <c r="E61" s="4">
        <f>_xlfn.IFS(C61=$B$8, 0, C61=$B$6, 1, C61=$B$7, 2)</f>
        <v>2</v>
      </c>
    </row>
    <row r="62" spans="2:5" x14ac:dyDescent="0.3">
      <c r="B62" s="4" t="s">
        <v>104</v>
      </c>
      <c r="C62" s="4" t="s">
        <v>105</v>
      </c>
      <c r="D62" s="4">
        <f>_xlfn.IFS(B62=$D$4, 0, B62=$C$4, 1)</f>
        <v>1</v>
      </c>
      <c r="E62" s="4">
        <f>_xlfn.IFS(C62=$B$8, 0, C62=$B$6, 1, C62=$B$7, 2)</f>
        <v>2</v>
      </c>
    </row>
    <row r="63" spans="2:5" x14ac:dyDescent="0.3">
      <c r="B63" s="4" t="s">
        <v>104</v>
      </c>
      <c r="C63" s="4" t="s">
        <v>105</v>
      </c>
      <c r="D63" s="4">
        <f>_xlfn.IFS(B63=$D$4, 0, B63=$C$4, 1)</f>
        <v>1</v>
      </c>
      <c r="E63" s="4">
        <f>_xlfn.IFS(C63=$B$8, 0, C63=$B$6, 1, C63=$B$7, 2)</f>
        <v>2</v>
      </c>
    </row>
    <row r="64" spans="2:5" x14ac:dyDescent="0.3">
      <c r="B64" s="4" t="s">
        <v>106</v>
      </c>
      <c r="C64" s="4" t="s">
        <v>105</v>
      </c>
      <c r="D64" s="4">
        <f>_xlfn.IFS(B64=$D$4, 0, B64=$C$4, 1)</f>
        <v>0</v>
      </c>
      <c r="E64" s="4">
        <f>_xlfn.IFS(C64=$B$8, 0, C64=$B$6, 1, C64=$B$7, 2)</f>
        <v>2</v>
      </c>
    </row>
    <row r="65" spans="2:5" x14ac:dyDescent="0.3">
      <c r="B65" s="4" t="s">
        <v>104</v>
      </c>
      <c r="C65" s="4" t="s">
        <v>105</v>
      </c>
      <c r="D65" s="4">
        <f>_xlfn.IFS(B65=$D$4, 0, B65=$C$4, 1)</f>
        <v>1</v>
      </c>
      <c r="E65" s="4">
        <f>_xlfn.IFS(C65=$B$8, 0, C65=$B$6, 1, C65=$B$7, 2)</f>
        <v>2</v>
      </c>
    </row>
    <row r="66" spans="2:5" x14ac:dyDescent="0.3">
      <c r="B66" s="4" t="s">
        <v>106</v>
      </c>
      <c r="C66" s="4" t="s">
        <v>104</v>
      </c>
      <c r="D66" s="4">
        <f>_xlfn.IFS(B66=$D$4, 0, B66=$C$4, 1)</f>
        <v>0</v>
      </c>
      <c r="E66" s="4">
        <f>_xlfn.IFS(C66=$B$8, 0, C66=$B$6, 1, C66=$B$7, 2)</f>
        <v>1</v>
      </c>
    </row>
    <row r="67" spans="2:5" x14ac:dyDescent="0.3">
      <c r="B67" s="4" t="s">
        <v>104</v>
      </c>
      <c r="C67" s="4" t="s">
        <v>105</v>
      </c>
      <c r="D67" s="4">
        <f>_xlfn.IFS(B67=$D$4, 0, B67=$C$4, 1)</f>
        <v>1</v>
      </c>
      <c r="E67" s="4">
        <f>_xlfn.IFS(C67=$B$8, 0, C67=$B$6, 1, C67=$B$7, 2)</f>
        <v>2</v>
      </c>
    </row>
    <row r="68" spans="2:5" x14ac:dyDescent="0.3">
      <c r="B68" s="4" t="s">
        <v>106</v>
      </c>
      <c r="C68" s="4" t="s">
        <v>104</v>
      </c>
      <c r="D68" s="4">
        <f>_xlfn.IFS(B68=$D$4, 0, B68=$C$4, 1)</f>
        <v>0</v>
      </c>
      <c r="E68" s="4">
        <f>_xlfn.IFS(C68=$B$8, 0, C68=$B$6, 1, C68=$B$7, 2)</f>
        <v>1</v>
      </c>
    </row>
    <row r="69" spans="2:5" x14ac:dyDescent="0.3">
      <c r="B69" s="4" t="s">
        <v>104</v>
      </c>
      <c r="C69" s="4" t="s">
        <v>105</v>
      </c>
      <c r="D69" s="4">
        <f>_xlfn.IFS(B69=$D$4, 0, B69=$C$4, 1)</f>
        <v>1</v>
      </c>
      <c r="E69" s="4">
        <f>_xlfn.IFS(C69=$B$8, 0, C69=$B$6, 1, C69=$B$7, 2)</f>
        <v>2</v>
      </c>
    </row>
    <row r="70" spans="2:5" x14ac:dyDescent="0.3">
      <c r="B70" s="4" t="s">
        <v>104</v>
      </c>
      <c r="C70" s="4" t="s">
        <v>105</v>
      </c>
      <c r="D70" s="4">
        <f>_xlfn.IFS(B70=$D$4, 0, B70=$C$4, 1)</f>
        <v>1</v>
      </c>
      <c r="E70" s="4">
        <f>_xlfn.IFS(C70=$B$8, 0, C70=$B$6, 1, C70=$B$7, 2)</f>
        <v>2</v>
      </c>
    </row>
    <row r="71" spans="2:5" x14ac:dyDescent="0.3">
      <c r="B71" s="4" t="s">
        <v>104</v>
      </c>
      <c r="C71" s="4" t="s">
        <v>105</v>
      </c>
      <c r="D71" s="4">
        <f>_xlfn.IFS(B71=$D$4, 0, B71=$C$4, 1)</f>
        <v>1</v>
      </c>
      <c r="E71" s="4">
        <f>_xlfn.IFS(C71=$B$8, 0, C71=$B$6, 1, C71=$B$7, 2)</f>
        <v>2</v>
      </c>
    </row>
    <row r="72" spans="2:5" x14ac:dyDescent="0.3">
      <c r="B72" s="4" t="s">
        <v>104</v>
      </c>
      <c r="C72" s="4" t="s">
        <v>105</v>
      </c>
      <c r="D72" s="4">
        <f>_xlfn.IFS(B72=$D$4, 0, B72=$C$4, 1)</f>
        <v>1</v>
      </c>
      <c r="E72" s="4">
        <f>_xlfn.IFS(C72=$B$8, 0, C72=$B$6, 1, C72=$B$7, 2)</f>
        <v>2</v>
      </c>
    </row>
    <row r="73" spans="2:5" x14ac:dyDescent="0.3">
      <c r="B73" s="4" t="s">
        <v>104</v>
      </c>
      <c r="C73" s="4" t="s">
        <v>105</v>
      </c>
      <c r="D73" s="4">
        <f>_xlfn.IFS(B73=$D$4, 0, B73=$C$4, 1)</f>
        <v>1</v>
      </c>
      <c r="E73" s="4">
        <f>_xlfn.IFS(C73=$B$8, 0, C73=$B$6, 1, C73=$B$7, 2)</f>
        <v>2</v>
      </c>
    </row>
    <row r="74" spans="2:5" x14ac:dyDescent="0.3">
      <c r="B74" s="4" t="s">
        <v>104</v>
      </c>
      <c r="C74" s="4" t="s">
        <v>105</v>
      </c>
      <c r="D74" s="4">
        <f>_xlfn.IFS(B74=$D$4, 0, B74=$C$4, 1)</f>
        <v>1</v>
      </c>
      <c r="E74" s="4">
        <f>_xlfn.IFS(C74=$B$8, 0, C74=$B$6, 1, C74=$B$7, 2)</f>
        <v>2</v>
      </c>
    </row>
    <row r="75" spans="2:5" x14ac:dyDescent="0.3">
      <c r="B75" s="4" t="s">
        <v>104</v>
      </c>
      <c r="C75" s="4" t="s">
        <v>105</v>
      </c>
      <c r="D75" s="4">
        <f>_xlfn.IFS(B75=$D$4, 0, B75=$C$4, 1)</f>
        <v>1</v>
      </c>
      <c r="E75" s="4">
        <f>_xlfn.IFS(C75=$B$8, 0, C75=$B$6, 1, C75=$B$7, 2)</f>
        <v>2</v>
      </c>
    </row>
    <row r="76" spans="2:5" x14ac:dyDescent="0.3">
      <c r="B76" s="4" t="s">
        <v>104</v>
      </c>
      <c r="C76" s="4" t="s">
        <v>105</v>
      </c>
      <c r="D76" s="4">
        <f>_xlfn.IFS(B76=$D$4, 0, B76=$C$4, 1)</f>
        <v>1</v>
      </c>
      <c r="E76" s="4">
        <f>_xlfn.IFS(C76=$B$8, 0, C76=$B$6, 1, C76=$B$7, 2)</f>
        <v>2</v>
      </c>
    </row>
    <row r="77" spans="2:5" x14ac:dyDescent="0.3">
      <c r="B77" s="4" t="s">
        <v>104</v>
      </c>
      <c r="C77" s="4" t="s">
        <v>105</v>
      </c>
      <c r="D77" s="4">
        <f>_xlfn.IFS(B77=$D$4, 0, B77=$C$4, 1)</f>
        <v>1</v>
      </c>
      <c r="E77" s="4">
        <f>_xlfn.IFS(C77=$B$8, 0, C77=$B$6, 1, C77=$B$7, 2)</f>
        <v>2</v>
      </c>
    </row>
    <row r="78" spans="2:5" x14ac:dyDescent="0.3">
      <c r="B78" s="4" t="s">
        <v>104</v>
      </c>
      <c r="C78" s="4" t="s">
        <v>105</v>
      </c>
      <c r="D78" s="4">
        <f>_xlfn.IFS(B78=$D$4, 0, B78=$C$4, 1)</f>
        <v>1</v>
      </c>
      <c r="E78" s="4">
        <f>_xlfn.IFS(C78=$B$8, 0, C78=$B$6, 1, C78=$B$7, 2)</f>
        <v>2</v>
      </c>
    </row>
    <row r="79" spans="2:5" x14ac:dyDescent="0.3">
      <c r="B79" s="4" t="s">
        <v>104</v>
      </c>
      <c r="C79" s="4" t="s">
        <v>105</v>
      </c>
      <c r="D79" s="4">
        <f>_xlfn.IFS(B79=$D$4, 0, B79=$C$4, 1)</f>
        <v>1</v>
      </c>
      <c r="E79" s="4">
        <f>_xlfn.IFS(C79=$B$8, 0, C79=$B$6, 1, C79=$B$7, 2)</f>
        <v>2</v>
      </c>
    </row>
    <row r="80" spans="2:5" x14ac:dyDescent="0.3">
      <c r="B80" s="4" t="s">
        <v>104</v>
      </c>
      <c r="C80" s="4" t="s">
        <v>105</v>
      </c>
      <c r="D80" s="4">
        <f>_xlfn.IFS(B80=$D$4, 0, B80=$C$4, 1)</f>
        <v>1</v>
      </c>
      <c r="E80" s="4">
        <f>_xlfn.IFS(C80=$B$8, 0, C80=$B$6, 1, C80=$B$7, 2)</f>
        <v>2</v>
      </c>
    </row>
    <row r="81" spans="2:5" x14ac:dyDescent="0.3">
      <c r="B81" s="4" t="s">
        <v>104</v>
      </c>
      <c r="C81" s="4" t="s">
        <v>105</v>
      </c>
      <c r="D81" s="4">
        <f>_xlfn.IFS(B81=$D$4, 0, B81=$C$4, 1)</f>
        <v>1</v>
      </c>
      <c r="E81" s="4">
        <f>_xlfn.IFS(C81=$B$8, 0, C81=$B$6, 1, C81=$B$7, 2)</f>
        <v>2</v>
      </c>
    </row>
    <row r="82" spans="2:5" x14ac:dyDescent="0.3">
      <c r="B82" s="4" t="s">
        <v>104</v>
      </c>
      <c r="C82" s="4" t="s">
        <v>105</v>
      </c>
      <c r="D82" s="4">
        <f>_xlfn.IFS(B82=$D$4, 0, B82=$C$4, 1)</f>
        <v>1</v>
      </c>
      <c r="E82" s="4">
        <f>_xlfn.IFS(C82=$B$8, 0, C82=$B$6, 1, C82=$B$7, 2)</f>
        <v>2</v>
      </c>
    </row>
    <row r="83" spans="2:5" x14ac:dyDescent="0.3">
      <c r="B83" s="4" t="s">
        <v>104</v>
      </c>
      <c r="C83" s="4" t="s">
        <v>105</v>
      </c>
      <c r="D83" s="4">
        <f>_xlfn.IFS(B83=$D$4, 0, B83=$C$4, 1)</f>
        <v>1</v>
      </c>
      <c r="E83" s="4">
        <f>_xlfn.IFS(C83=$B$8, 0, C83=$B$6, 1, C83=$B$7, 2)</f>
        <v>2</v>
      </c>
    </row>
    <row r="84" spans="2:5" x14ac:dyDescent="0.3">
      <c r="B84" s="4" t="s">
        <v>104</v>
      </c>
      <c r="C84" s="4" t="s">
        <v>105</v>
      </c>
      <c r="D84" s="4">
        <f>_xlfn.IFS(B84=$D$4, 0, B84=$C$4, 1)</f>
        <v>1</v>
      </c>
      <c r="E84" s="4">
        <f>_xlfn.IFS(C84=$B$8, 0, C84=$B$6, 1, C84=$B$7, 2)</f>
        <v>2</v>
      </c>
    </row>
    <row r="85" spans="2:5" x14ac:dyDescent="0.3">
      <c r="B85" s="4" t="s">
        <v>104</v>
      </c>
      <c r="C85" s="4" t="s">
        <v>105</v>
      </c>
      <c r="D85" s="4">
        <f>_xlfn.IFS(B85=$D$4, 0, B85=$C$4, 1)</f>
        <v>1</v>
      </c>
      <c r="E85" s="4">
        <f>_xlfn.IFS(C85=$B$8, 0, C85=$B$6, 1, C85=$B$7, 2)</f>
        <v>2</v>
      </c>
    </row>
    <row r="86" spans="2:5" x14ac:dyDescent="0.3">
      <c r="B86" s="4" t="s">
        <v>104</v>
      </c>
      <c r="C86" s="4" t="s">
        <v>105</v>
      </c>
      <c r="D86" s="4">
        <f>_xlfn.IFS(B86=$D$4, 0, B86=$C$4, 1)</f>
        <v>1</v>
      </c>
      <c r="E86" s="4">
        <f>_xlfn.IFS(C86=$B$8, 0, C86=$B$6, 1, C86=$B$7, 2)</f>
        <v>2</v>
      </c>
    </row>
    <row r="87" spans="2:5" x14ac:dyDescent="0.3">
      <c r="B87" s="4" t="s">
        <v>104</v>
      </c>
      <c r="C87" s="4" t="s">
        <v>105</v>
      </c>
      <c r="D87" s="4">
        <f>_xlfn.IFS(B87=$D$4, 0, B87=$C$4, 1)</f>
        <v>1</v>
      </c>
      <c r="E87" s="4">
        <f>_xlfn.IFS(C87=$B$8, 0, C87=$B$6, 1, C87=$B$7, 2)</f>
        <v>2</v>
      </c>
    </row>
    <row r="88" spans="2:5" x14ac:dyDescent="0.3">
      <c r="B88" s="4" t="s">
        <v>106</v>
      </c>
      <c r="C88" s="4" t="s">
        <v>105</v>
      </c>
      <c r="D88" s="4">
        <f>_xlfn.IFS(B88=$D$4, 0, B88=$C$4, 1)</f>
        <v>0</v>
      </c>
      <c r="E88" s="4">
        <f>_xlfn.IFS(C88=$B$8, 0, C88=$B$6, 1, C88=$B$7, 2)</f>
        <v>2</v>
      </c>
    </row>
    <row r="89" spans="2:5" x14ac:dyDescent="0.3">
      <c r="B89" s="4" t="s">
        <v>104</v>
      </c>
      <c r="C89" s="4" t="s">
        <v>105</v>
      </c>
      <c r="D89" s="4">
        <f>_xlfn.IFS(B89=$D$4, 0, B89=$C$4, 1)</f>
        <v>1</v>
      </c>
      <c r="E89" s="4">
        <f>_xlfn.IFS(C89=$B$8, 0, C89=$B$6, 1, C89=$B$7, 2)</f>
        <v>2</v>
      </c>
    </row>
    <row r="90" spans="2:5" x14ac:dyDescent="0.3">
      <c r="B90" s="4" t="s">
        <v>104</v>
      </c>
      <c r="C90" s="4" t="s">
        <v>105</v>
      </c>
      <c r="D90" s="4">
        <f>_xlfn.IFS(B90=$D$4, 0, B90=$C$4, 1)</f>
        <v>1</v>
      </c>
      <c r="E90" s="4">
        <f>_xlfn.IFS(C90=$B$8, 0, C90=$B$6, 1, C90=$B$7, 2)</f>
        <v>2</v>
      </c>
    </row>
    <row r="91" spans="2:5" x14ac:dyDescent="0.3">
      <c r="B91" s="4" t="s">
        <v>104</v>
      </c>
      <c r="C91" s="4" t="s">
        <v>105</v>
      </c>
      <c r="D91" s="4">
        <f>_xlfn.IFS(B91=$D$4, 0, B91=$C$4, 1)</f>
        <v>1</v>
      </c>
      <c r="E91" s="4">
        <f>_xlfn.IFS(C91=$B$8, 0, C91=$B$6, 1, C91=$B$7, 2)</f>
        <v>2</v>
      </c>
    </row>
    <row r="92" spans="2:5" x14ac:dyDescent="0.3">
      <c r="B92" s="4" t="s">
        <v>104</v>
      </c>
      <c r="C92" s="4" t="s">
        <v>105</v>
      </c>
      <c r="D92" s="4">
        <f>_xlfn.IFS(B92=$D$4, 0, B92=$C$4, 1)</f>
        <v>1</v>
      </c>
      <c r="E92" s="4">
        <f>_xlfn.IFS(C92=$B$8, 0, C92=$B$6, 1, C92=$B$7, 2)</f>
        <v>2</v>
      </c>
    </row>
    <row r="93" spans="2:5" x14ac:dyDescent="0.3">
      <c r="B93" s="4" t="s">
        <v>104</v>
      </c>
      <c r="C93" s="4" t="s">
        <v>104</v>
      </c>
      <c r="D93" s="4">
        <f>_xlfn.IFS(B93=$D$4, 0, B93=$C$4, 1)</f>
        <v>1</v>
      </c>
      <c r="E93" s="4">
        <f>_xlfn.IFS(C93=$B$8, 0, C93=$B$6, 1, C93=$B$7, 2)</f>
        <v>1</v>
      </c>
    </row>
    <row r="94" spans="2:5" x14ac:dyDescent="0.3">
      <c r="B94" s="4" t="s">
        <v>104</v>
      </c>
      <c r="C94" s="4" t="s">
        <v>105</v>
      </c>
      <c r="D94" s="4">
        <f>_xlfn.IFS(B94=$D$4, 0, B94=$C$4, 1)</f>
        <v>1</v>
      </c>
      <c r="E94" s="4">
        <f>_xlfn.IFS(C94=$B$8, 0, C94=$B$6, 1, C94=$B$7, 2)</f>
        <v>2</v>
      </c>
    </row>
    <row r="95" spans="2:5" x14ac:dyDescent="0.3">
      <c r="B95" s="4" t="s">
        <v>104</v>
      </c>
      <c r="C95" s="4" t="s">
        <v>105</v>
      </c>
      <c r="D95" s="4">
        <f>_xlfn.IFS(B95=$D$4, 0, B95=$C$4, 1)</f>
        <v>1</v>
      </c>
      <c r="E95" s="4">
        <f>_xlfn.IFS(C95=$B$8, 0, C95=$B$6, 1, C95=$B$7, 2)</f>
        <v>2</v>
      </c>
    </row>
    <row r="96" spans="2:5" x14ac:dyDescent="0.3">
      <c r="B96" s="4" t="s">
        <v>106</v>
      </c>
      <c r="C96" s="4" t="s">
        <v>104</v>
      </c>
      <c r="D96" s="4">
        <f>_xlfn.IFS(B96=$D$4, 0, B96=$C$4, 1)</f>
        <v>0</v>
      </c>
      <c r="E96" s="4">
        <f>_xlfn.IFS(C96=$B$8, 0, C96=$B$6, 1, C96=$B$7, 2)</f>
        <v>1</v>
      </c>
    </row>
    <row r="97" spans="2:5" x14ac:dyDescent="0.3">
      <c r="B97" s="4" t="s">
        <v>104</v>
      </c>
      <c r="C97" s="4" t="s">
        <v>104</v>
      </c>
      <c r="D97" s="4">
        <f>_xlfn.IFS(B97=$D$4, 0, B97=$C$4, 1)</f>
        <v>1</v>
      </c>
      <c r="E97" s="4">
        <f>_xlfn.IFS(C97=$B$8, 0, C97=$B$6, 1, C97=$B$7, 2)</f>
        <v>1</v>
      </c>
    </row>
    <row r="98" spans="2:5" x14ac:dyDescent="0.3">
      <c r="B98" s="4" t="s">
        <v>104</v>
      </c>
      <c r="C98" s="4" t="s">
        <v>105</v>
      </c>
      <c r="D98" s="4">
        <f>_xlfn.IFS(B98=$D$4, 0, B98=$C$4, 1)</f>
        <v>1</v>
      </c>
      <c r="E98" s="4">
        <f>_xlfn.IFS(C98=$B$8, 0, C98=$B$6, 1, C98=$B$7, 2)</f>
        <v>2</v>
      </c>
    </row>
    <row r="99" spans="2:5" x14ac:dyDescent="0.3">
      <c r="B99" s="4" t="s">
        <v>104</v>
      </c>
      <c r="C99" s="4" t="s">
        <v>105</v>
      </c>
      <c r="D99" s="4">
        <f>_xlfn.IFS(B99=$D$4, 0, B99=$C$4, 1)</f>
        <v>1</v>
      </c>
      <c r="E99" s="4">
        <f>_xlfn.IFS(C99=$B$8, 0, C99=$B$6, 1, C99=$B$7, 2)</f>
        <v>2</v>
      </c>
    </row>
    <row r="100" spans="2:5" x14ac:dyDescent="0.3">
      <c r="B100" s="4" t="s">
        <v>104</v>
      </c>
      <c r="C100" s="4" t="s">
        <v>105</v>
      </c>
      <c r="D100" s="4">
        <f>_xlfn.IFS(B100=$D$4, 0, B100=$C$4, 1)</f>
        <v>1</v>
      </c>
      <c r="E100" s="4">
        <f>_xlfn.IFS(C100=$B$8, 0, C100=$B$6, 1, C100=$B$7, 2)</f>
        <v>2</v>
      </c>
    </row>
    <row r="101" spans="2:5" x14ac:dyDescent="0.3">
      <c r="B101" s="4" t="s">
        <v>104</v>
      </c>
      <c r="C101" s="4" t="s">
        <v>105</v>
      </c>
      <c r="D101" s="4">
        <f>_xlfn.IFS(B101=$D$4, 0, B101=$C$4, 1)</f>
        <v>1</v>
      </c>
      <c r="E101" s="4">
        <f>_xlfn.IFS(C101=$B$8, 0, C101=$B$6, 1, C101=$B$7, 2)</f>
        <v>2</v>
      </c>
    </row>
    <row r="102" spans="2:5" x14ac:dyDescent="0.3">
      <c r="B102" s="4" t="s">
        <v>106</v>
      </c>
      <c r="C102" s="4" t="s">
        <v>104</v>
      </c>
      <c r="D102" s="4">
        <f>_xlfn.IFS(B102=$D$4, 0, B102=$C$4, 1)</f>
        <v>0</v>
      </c>
      <c r="E102" s="4">
        <f>_xlfn.IFS(C102=$B$8, 0, C102=$B$6, 1, C102=$B$7, 2)</f>
        <v>1</v>
      </c>
    </row>
    <row r="103" spans="2:5" x14ac:dyDescent="0.3">
      <c r="B103" s="4" t="s">
        <v>104</v>
      </c>
      <c r="C103" s="4" t="s">
        <v>105</v>
      </c>
      <c r="D103" s="4">
        <f>_xlfn.IFS(B103=$D$4, 0, B103=$C$4, 1)</f>
        <v>1</v>
      </c>
      <c r="E103" s="4">
        <f>_xlfn.IFS(C103=$B$8, 0, C103=$B$6, 1, C103=$B$7, 2)</f>
        <v>2</v>
      </c>
    </row>
    <row r="104" spans="2:5" x14ac:dyDescent="0.3">
      <c r="B104" s="4" t="s">
        <v>106</v>
      </c>
      <c r="C104" s="4" t="s">
        <v>105</v>
      </c>
      <c r="D104" s="4">
        <f>_xlfn.IFS(B104=$D$4, 0, B104=$C$4, 1)</f>
        <v>0</v>
      </c>
      <c r="E104" s="4">
        <f>_xlfn.IFS(C104=$B$8, 0, C104=$B$6, 1, C104=$B$7, 2)</f>
        <v>2</v>
      </c>
    </row>
    <row r="105" spans="2:5" x14ac:dyDescent="0.3">
      <c r="B105" s="4" t="s">
        <v>104</v>
      </c>
      <c r="C105" s="4" t="s">
        <v>104</v>
      </c>
      <c r="D105" s="4">
        <f>_xlfn.IFS(B105=$D$4, 0, B105=$C$4, 1)</f>
        <v>1</v>
      </c>
      <c r="E105" s="4">
        <f>_xlfn.IFS(C105=$B$8, 0, C105=$B$6, 1, C105=$B$7, 2)</f>
        <v>1</v>
      </c>
    </row>
    <row r="106" spans="2:5" x14ac:dyDescent="0.3">
      <c r="B106" s="4" t="s">
        <v>104</v>
      </c>
      <c r="C106" s="4" t="s">
        <v>105</v>
      </c>
      <c r="D106" s="4">
        <f>_xlfn.IFS(B106=$D$4, 0, B106=$C$4, 1)</f>
        <v>1</v>
      </c>
      <c r="E106" s="4">
        <f>_xlfn.IFS(C106=$B$8, 0, C106=$B$6, 1, C106=$B$7, 2)</f>
        <v>2</v>
      </c>
    </row>
    <row r="107" spans="2:5" x14ac:dyDescent="0.3">
      <c r="B107" s="4" t="s">
        <v>104</v>
      </c>
      <c r="C107" s="4" t="s">
        <v>105</v>
      </c>
      <c r="D107" s="4">
        <f>_xlfn.IFS(B107=$D$4, 0, B107=$C$4, 1)</f>
        <v>1</v>
      </c>
      <c r="E107" s="4">
        <f>_xlfn.IFS(C107=$B$8, 0, C107=$B$6, 1, C107=$B$7, 2)</f>
        <v>2</v>
      </c>
    </row>
    <row r="108" spans="2:5" x14ac:dyDescent="0.3">
      <c r="B108" s="4" t="s">
        <v>104</v>
      </c>
      <c r="C108" s="4" t="s">
        <v>105</v>
      </c>
      <c r="D108" s="4">
        <f>_xlfn.IFS(B108=$D$4, 0, B108=$C$4, 1)</f>
        <v>1</v>
      </c>
      <c r="E108" s="4">
        <f>_xlfn.IFS(C108=$B$8, 0, C108=$B$6, 1, C108=$B$7, 2)</f>
        <v>2</v>
      </c>
    </row>
    <row r="109" spans="2:5" x14ac:dyDescent="0.3">
      <c r="B109" s="4" t="s">
        <v>104</v>
      </c>
      <c r="C109" s="4" t="s">
        <v>104</v>
      </c>
      <c r="D109" s="4">
        <f>_xlfn.IFS(B109=$D$4, 0, B109=$C$4, 1)</f>
        <v>1</v>
      </c>
      <c r="E109" s="4">
        <f>_xlfn.IFS(C109=$B$8, 0, C109=$B$6, 1, C109=$B$7, 2)</f>
        <v>1</v>
      </c>
    </row>
    <row r="110" spans="2:5" x14ac:dyDescent="0.3">
      <c r="B110" s="4" t="s">
        <v>104</v>
      </c>
      <c r="C110" s="4" t="s">
        <v>105</v>
      </c>
      <c r="D110" s="4">
        <f>_xlfn.IFS(B110=$D$4, 0, B110=$C$4, 1)</f>
        <v>1</v>
      </c>
      <c r="E110" s="4">
        <f>_xlfn.IFS(C110=$B$8, 0, C110=$B$6, 1, C110=$B$7, 2)</f>
        <v>2</v>
      </c>
    </row>
    <row r="111" spans="2:5" x14ac:dyDescent="0.3">
      <c r="B111" s="4" t="s">
        <v>104</v>
      </c>
      <c r="C111" s="4" t="s">
        <v>105</v>
      </c>
      <c r="D111" s="4">
        <f>_xlfn.IFS(B111=$D$4, 0, B111=$C$4, 1)</f>
        <v>1</v>
      </c>
      <c r="E111" s="4">
        <f>_xlfn.IFS(C111=$B$8, 0, C111=$B$6, 1, C111=$B$7, 2)</f>
        <v>2</v>
      </c>
    </row>
    <row r="112" spans="2:5" x14ac:dyDescent="0.3">
      <c r="B112" s="4" t="s">
        <v>104</v>
      </c>
      <c r="C112" s="4" t="s">
        <v>105</v>
      </c>
      <c r="D112" s="4">
        <f>_xlfn.IFS(B112=$D$4, 0, B112=$C$4, 1)</f>
        <v>1</v>
      </c>
      <c r="E112" s="4">
        <f>_xlfn.IFS(C112=$B$8, 0, C112=$B$6, 1, C112=$B$7, 2)</f>
        <v>2</v>
      </c>
    </row>
    <row r="113" spans="2:5" x14ac:dyDescent="0.3">
      <c r="B113" s="4" t="s">
        <v>104</v>
      </c>
      <c r="C113" s="4" t="s">
        <v>105</v>
      </c>
      <c r="D113" s="4">
        <f>_xlfn.IFS(B113=$D$4, 0, B113=$C$4, 1)</f>
        <v>1</v>
      </c>
      <c r="E113" s="4">
        <f>_xlfn.IFS(C113=$B$8, 0, C113=$B$6, 1, C113=$B$7, 2)</f>
        <v>2</v>
      </c>
    </row>
    <row r="114" spans="2:5" x14ac:dyDescent="0.3">
      <c r="B114" s="4" t="s">
        <v>106</v>
      </c>
      <c r="C114" s="4" t="s">
        <v>104</v>
      </c>
      <c r="D114" s="4">
        <f>_xlfn.IFS(B114=$D$4, 0, B114=$C$4, 1)</f>
        <v>0</v>
      </c>
      <c r="E114" s="4">
        <f>_xlfn.IFS(C114=$B$8, 0, C114=$B$6, 1, C114=$B$7, 2)</f>
        <v>1</v>
      </c>
    </row>
    <row r="115" spans="2:5" x14ac:dyDescent="0.3">
      <c r="B115" s="4" t="s">
        <v>104</v>
      </c>
      <c r="C115" s="4" t="s">
        <v>104</v>
      </c>
      <c r="D115" s="4">
        <f>_xlfn.IFS(B115=$D$4, 0, B115=$C$4, 1)</f>
        <v>1</v>
      </c>
      <c r="E115" s="4">
        <f>_xlfn.IFS(C115=$B$8, 0, C115=$B$6, 1, C115=$B$7, 2)</f>
        <v>1</v>
      </c>
    </row>
    <row r="116" spans="2:5" x14ac:dyDescent="0.3">
      <c r="B116" s="4" t="s">
        <v>104</v>
      </c>
      <c r="C116" s="4" t="s">
        <v>105</v>
      </c>
      <c r="D116" s="4">
        <f>_xlfn.IFS(B116=$D$4, 0, B116=$C$4, 1)</f>
        <v>1</v>
      </c>
      <c r="E116" s="4">
        <f>_xlfn.IFS(C116=$B$8, 0, C116=$B$6, 1, C116=$B$7, 2)</f>
        <v>2</v>
      </c>
    </row>
    <row r="117" spans="2:5" x14ac:dyDescent="0.3">
      <c r="B117" s="4" t="s">
        <v>104</v>
      </c>
      <c r="C117" s="4" t="s">
        <v>104</v>
      </c>
      <c r="D117" s="4">
        <f>_xlfn.IFS(B117=$D$4, 0, B117=$C$4, 1)</f>
        <v>1</v>
      </c>
      <c r="E117" s="4">
        <f>_xlfn.IFS(C117=$B$8, 0, C117=$B$6, 1, C117=$B$7, 2)</f>
        <v>1</v>
      </c>
    </row>
    <row r="118" spans="2:5" x14ac:dyDescent="0.3">
      <c r="B118" s="4" t="s">
        <v>104</v>
      </c>
      <c r="C118" s="4" t="s">
        <v>105</v>
      </c>
      <c r="D118" s="4">
        <f>_xlfn.IFS(B118=$D$4, 0, B118=$C$4, 1)</f>
        <v>1</v>
      </c>
      <c r="E118" s="4">
        <f>_xlfn.IFS(C118=$B$8, 0, C118=$B$6, 1, C118=$B$7, 2)</f>
        <v>2</v>
      </c>
    </row>
    <row r="119" spans="2:5" x14ac:dyDescent="0.3">
      <c r="B119" s="4" t="s">
        <v>104</v>
      </c>
      <c r="C119" s="4" t="s">
        <v>104</v>
      </c>
      <c r="D119" s="4">
        <f>_xlfn.IFS(B119=$D$4, 0, B119=$C$4, 1)</f>
        <v>1</v>
      </c>
      <c r="E119" s="4">
        <f>_xlfn.IFS(C119=$B$8, 0, C119=$B$6, 1, C119=$B$7, 2)</f>
        <v>1</v>
      </c>
    </row>
    <row r="120" spans="2:5" x14ac:dyDescent="0.3">
      <c r="B120" s="4" t="s">
        <v>104</v>
      </c>
      <c r="C120" s="4" t="s">
        <v>104</v>
      </c>
      <c r="D120" s="4">
        <f>_xlfn.IFS(B120=$D$4, 0, B120=$C$4, 1)</f>
        <v>1</v>
      </c>
      <c r="E120" s="4">
        <f>_xlfn.IFS(C120=$B$8, 0, C120=$B$6, 1, C120=$B$7, 2)</f>
        <v>1</v>
      </c>
    </row>
    <row r="121" spans="2:5" x14ac:dyDescent="0.3">
      <c r="B121" s="4" t="s">
        <v>104</v>
      </c>
      <c r="C121" s="4" t="s">
        <v>105</v>
      </c>
      <c r="D121" s="4">
        <f>_xlfn.IFS(B121=$D$4, 0, B121=$C$4, 1)</f>
        <v>1</v>
      </c>
      <c r="E121" s="4">
        <f>_xlfn.IFS(C121=$B$8, 0, C121=$B$6, 1, C121=$B$7, 2)</f>
        <v>2</v>
      </c>
    </row>
    <row r="122" spans="2:5" x14ac:dyDescent="0.3">
      <c r="B122" s="4" t="s">
        <v>104</v>
      </c>
      <c r="C122" s="4" t="s">
        <v>104</v>
      </c>
      <c r="D122" s="4">
        <f>_xlfn.IFS(B122=$D$4, 0, B122=$C$4, 1)</f>
        <v>1</v>
      </c>
      <c r="E122" s="4">
        <f>_xlfn.IFS(C122=$B$8, 0, C122=$B$6, 1, C122=$B$7, 2)</f>
        <v>1</v>
      </c>
    </row>
    <row r="123" spans="2:5" x14ac:dyDescent="0.3">
      <c r="B123" s="4" t="s">
        <v>104</v>
      </c>
      <c r="C123" s="4" t="s">
        <v>105</v>
      </c>
      <c r="D123" s="4">
        <f>_xlfn.IFS(B123=$D$4, 0, B123=$C$4, 1)</f>
        <v>1</v>
      </c>
      <c r="E123" s="4">
        <f>_xlfn.IFS(C123=$B$8, 0, C123=$B$6, 1, C123=$B$7, 2)</f>
        <v>2</v>
      </c>
    </row>
    <row r="124" spans="2:5" x14ac:dyDescent="0.3">
      <c r="B124" s="4" t="s">
        <v>104</v>
      </c>
      <c r="C124" s="4" t="s">
        <v>104</v>
      </c>
      <c r="D124" s="4">
        <f>_xlfn.IFS(B124=$D$4, 0, B124=$C$4, 1)</f>
        <v>1</v>
      </c>
      <c r="E124" s="4">
        <f>_xlfn.IFS(C124=$B$8, 0, C124=$B$6, 1, C124=$B$7, 2)</f>
        <v>1</v>
      </c>
    </row>
    <row r="125" spans="2:5" x14ac:dyDescent="0.3">
      <c r="B125" s="4" t="s">
        <v>106</v>
      </c>
      <c r="C125" s="4" t="s">
        <v>105</v>
      </c>
      <c r="D125" s="4">
        <f>_xlfn.IFS(B125=$D$4, 0, B125=$C$4, 1)</f>
        <v>0</v>
      </c>
      <c r="E125" s="4">
        <f>_xlfn.IFS(C125=$B$8, 0, C125=$B$6, 1, C125=$B$7, 2)</f>
        <v>2</v>
      </c>
    </row>
    <row r="126" spans="2:5" x14ac:dyDescent="0.3">
      <c r="B126" s="4" t="s">
        <v>104</v>
      </c>
      <c r="C126" s="4" t="s">
        <v>105</v>
      </c>
      <c r="D126" s="4">
        <f>_xlfn.IFS(B126=$D$4, 0, B126=$C$4, 1)</f>
        <v>1</v>
      </c>
      <c r="E126" s="4">
        <f>_xlfn.IFS(C126=$B$8, 0, C126=$B$6, 1, C126=$B$7, 2)</f>
        <v>2</v>
      </c>
    </row>
    <row r="127" spans="2:5" x14ac:dyDescent="0.3">
      <c r="B127" s="4" t="s">
        <v>106</v>
      </c>
      <c r="C127" s="4" t="s">
        <v>104</v>
      </c>
      <c r="D127" s="4">
        <f>_xlfn.IFS(B127=$D$4, 0, B127=$C$4, 1)</f>
        <v>0</v>
      </c>
      <c r="E127" s="4">
        <f>_xlfn.IFS(C127=$B$8, 0, C127=$B$6, 1, C127=$B$7, 2)</f>
        <v>1</v>
      </c>
    </row>
    <row r="128" spans="2:5" x14ac:dyDescent="0.3">
      <c r="B128" s="4" t="s">
        <v>104</v>
      </c>
      <c r="C128" s="4" t="s">
        <v>104</v>
      </c>
      <c r="D128" s="4">
        <f>_xlfn.IFS(B128=$D$4, 0, B128=$C$4, 1)</f>
        <v>1</v>
      </c>
      <c r="E128" s="4">
        <f>_xlfn.IFS(C128=$B$8, 0, C128=$B$6, 1, C128=$B$7, 2)</f>
        <v>1</v>
      </c>
    </row>
    <row r="129" spans="2:5" x14ac:dyDescent="0.3">
      <c r="B129" s="4" t="s">
        <v>104</v>
      </c>
      <c r="C129" s="4" t="s">
        <v>104</v>
      </c>
      <c r="D129" s="4">
        <f>_xlfn.IFS(B129=$D$4, 0, B129=$C$4, 1)</f>
        <v>1</v>
      </c>
      <c r="E129" s="4">
        <f>_xlfn.IFS(C129=$B$8, 0, C129=$B$6, 1, C129=$B$7, 2)</f>
        <v>1</v>
      </c>
    </row>
    <row r="130" spans="2:5" x14ac:dyDescent="0.3">
      <c r="B130" s="4" t="s">
        <v>104</v>
      </c>
      <c r="C130" s="4" t="s">
        <v>105</v>
      </c>
      <c r="D130" s="4">
        <f>_xlfn.IFS(B130=$D$4, 0, B130=$C$4, 1)</f>
        <v>1</v>
      </c>
      <c r="E130" s="4">
        <f>_xlfn.IFS(C130=$B$8, 0, C130=$B$6, 1, C130=$B$7, 2)</f>
        <v>2</v>
      </c>
    </row>
    <row r="131" spans="2:5" x14ac:dyDescent="0.3">
      <c r="B131" s="4" t="s">
        <v>104</v>
      </c>
      <c r="C131" s="4" t="s">
        <v>105</v>
      </c>
      <c r="D131" s="4">
        <f>_xlfn.IFS(B131=$D$4, 0, B131=$C$4, 1)</f>
        <v>1</v>
      </c>
      <c r="E131" s="4">
        <f>_xlfn.IFS(C131=$B$8, 0, C131=$B$6, 1, C131=$B$7, 2)</f>
        <v>2</v>
      </c>
    </row>
    <row r="132" spans="2:5" x14ac:dyDescent="0.3">
      <c r="B132" s="4" t="s">
        <v>106</v>
      </c>
      <c r="C132" s="4" t="s">
        <v>104</v>
      </c>
      <c r="D132" s="4">
        <f>_xlfn.IFS(B132=$D$4, 0, B132=$C$4, 1)</f>
        <v>0</v>
      </c>
      <c r="E132" s="4">
        <f>_xlfn.IFS(C132=$B$8, 0, C132=$B$6, 1, C132=$B$7, 2)</f>
        <v>1</v>
      </c>
    </row>
    <row r="133" spans="2:5" x14ac:dyDescent="0.3">
      <c r="B133" s="4" t="s">
        <v>104</v>
      </c>
      <c r="C133" s="4" t="s">
        <v>104</v>
      </c>
      <c r="D133" s="4">
        <f>_xlfn.IFS(B133=$D$4, 0, B133=$C$4, 1)</f>
        <v>1</v>
      </c>
      <c r="E133" s="4">
        <f>_xlfn.IFS(C133=$B$8, 0, C133=$B$6, 1, C133=$B$7, 2)</f>
        <v>1</v>
      </c>
    </row>
    <row r="134" spans="2:5" x14ac:dyDescent="0.3">
      <c r="B134" s="4" t="s">
        <v>104</v>
      </c>
      <c r="C134" s="4" t="s">
        <v>104</v>
      </c>
      <c r="D134" s="4">
        <f>_xlfn.IFS(B134=$D$4, 0, B134=$C$4, 1)</f>
        <v>1</v>
      </c>
      <c r="E134" s="4">
        <f>_xlfn.IFS(C134=$B$8, 0, C134=$B$6, 1, C134=$B$7, 2)</f>
        <v>1</v>
      </c>
    </row>
    <row r="135" spans="2:5" x14ac:dyDescent="0.3">
      <c r="B135" s="4" t="s">
        <v>104</v>
      </c>
      <c r="C135" s="4" t="s">
        <v>105</v>
      </c>
      <c r="D135" s="4">
        <f>_xlfn.IFS(B135=$D$4, 0, B135=$C$4, 1)</f>
        <v>1</v>
      </c>
      <c r="E135" s="4">
        <f>_xlfn.IFS(C135=$B$8, 0, C135=$B$6, 1, C135=$B$7, 2)</f>
        <v>2</v>
      </c>
    </row>
    <row r="136" spans="2:5" x14ac:dyDescent="0.3">
      <c r="B136" s="4" t="s">
        <v>106</v>
      </c>
      <c r="C136" s="4" t="s">
        <v>104</v>
      </c>
      <c r="D136" s="4">
        <f>_xlfn.IFS(B136=$D$4, 0, B136=$C$4, 1)</f>
        <v>0</v>
      </c>
      <c r="E136" s="4">
        <f>_xlfn.IFS(C136=$B$8, 0, C136=$B$6, 1, C136=$B$7, 2)</f>
        <v>1</v>
      </c>
    </row>
    <row r="137" spans="2:5" x14ac:dyDescent="0.3">
      <c r="B137" s="4" t="s">
        <v>104</v>
      </c>
      <c r="C137" s="4" t="s">
        <v>106</v>
      </c>
      <c r="D137" s="4">
        <f>_xlfn.IFS(B137=$D$4, 0, B137=$C$4, 1)</f>
        <v>1</v>
      </c>
      <c r="E137" s="4">
        <f>_xlfn.IFS(C137=$B$8, 0, C137=$B$6, 1, C137=$B$7, 2)</f>
        <v>0</v>
      </c>
    </row>
    <row r="138" spans="2:5" x14ac:dyDescent="0.3">
      <c r="B138" s="4" t="s">
        <v>104</v>
      </c>
      <c r="C138" s="4" t="s">
        <v>104</v>
      </c>
      <c r="D138" s="4">
        <f>_xlfn.IFS(B138=$D$4, 0, B138=$C$4, 1)</f>
        <v>1</v>
      </c>
      <c r="E138" s="4">
        <f>_xlfn.IFS(C138=$B$8, 0, C138=$B$6, 1, C138=$B$7, 2)</f>
        <v>1</v>
      </c>
    </row>
    <row r="139" spans="2:5" x14ac:dyDescent="0.3">
      <c r="B139" s="4" t="s">
        <v>106</v>
      </c>
      <c r="C139" s="4" t="s">
        <v>105</v>
      </c>
      <c r="D139" s="4">
        <f>_xlfn.IFS(B139=$D$4, 0, B139=$C$4, 1)</f>
        <v>0</v>
      </c>
      <c r="E139" s="4">
        <f>_xlfn.IFS(C139=$B$8, 0, C139=$B$6, 1, C139=$B$7, 2)</f>
        <v>2</v>
      </c>
    </row>
    <row r="140" spans="2:5" x14ac:dyDescent="0.3">
      <c r="B140" s="4" t="s">
        <v>104</v>
      </c>
      <c r="C140" s="4" t="s">
        <v>104</v>
      </c>
      <c r="D140" s="4">
        <f>_xlfn.IFS(B140=$D$4, 0, B140=$C$4, 1)</f>
        <v>1</v>
      </c>
      <c r="E140" s="4">
        <f>_xlfn.IFS(C140=$B$8, 0, C140=$B$6, 1, C140=$B$7, 2)</f>
        <v>1</v>
      </c>
    </row>
    <row r="141" spans="2:5" x14ac:dyDescent="0.3">
      <c r="B141" s="4" t="s">
        <v>104</v>
      </c>
      <c r="C141" s="4" t="s">
        <v>105</v>
      </c>
      <c r="D141" s="4">
        <f>_xlfn.IFS(B141=$D$4, 0, B141=$C$4, 1)</f>
        <v>1</v>
      </c>
      <c r="E141" s="4">
        <f>_xlfn.IFS(C141=$B$8, 0, C141=$B$6, 1, C141=$B$7, 2)</f>
        <v>2</v>
      </c>
    </row>
    <row r="142" spans="2:5" x14ac:dyDescent="0.3">
      <c r="B142" s="4" t="s">
        <v>104</v>
      </c>
      <c r="C142" s="4" t="s">
        <v>104</v>
      </c>
      <c r="D142" s="4">
        <f>_xlfn.IFS(B142=$D$4, 0, B142=$C$4, 1)</f>
        <v>1</v>
      </c>
      <c r="E142" s="4">
        <f>_xlfn.IFS(C142=$B$8, 0, C142=$B$6, 1, C142=$B$7, 2)</f>
        <v>1</v>
      </c>
    </row>
    <row r="143" spans="2:5" x14ac:dyDescent="0.3">
      <c r="B143" s="4" t="s">
        <v>104</v>
      </c>
      <c r="C143" s="4" t="s">
        <v>104</v>
      </c>
      <c r="D143" s="4">
        <f>_xlfn.IFS(B143=$D$4, 0, B143=$C$4, 1)</f>
        <v>1</v>
      </c>
      <c r="E143" s="4">
        <f>_xlfn.IFS(C143=$B$8, 0, C143=$B$6, 1, C143=$B$7, 2)</f>
        <v>1</v>
      </c>
    </row>
    <row r="144" spans="2:5" x14ac:dyDescent="0.3">
      <c r="B144" s="4" t="s">
        <v>104</v>
      </c>
      <c r="C144" s="4" t="s">
        <v>104</v>
      </c>
      <c r="D144" s="4">
        <f>_xlfn.IFS(B144=$D$4, 0, B144=$C$4, 1)</f>
        <v>1</v>
      </c>
      <c r="E144" s="4">
        <f>_xlfn.IFS(C144=$B$8, 0, C144=$B$6, 1, C144=$B$7, 2)</f>
        <v>1</v>
      </c>
    </row>
    <row r="145" spans="2:5" x14ac:dyDescent="0.3">
      <c r="B145" s="4" t="s">
        <v>104</v>
      </c>
      <c r="C145" s="4" t="s">
        <v>105</v>
      </c>
      <c r="D145" s="4">
        <f>_xlfn.IFS(B145=$D$4, 0, B145=$C$4, 1)</f>
        <v>1</v>
      </c>
      <c r="E145" s="4">
        <f>_xlfn.IFS(C145=$B$8, 0, C145=$B$6, 1, C145=$B$7, 2)</f>
        <v>2</v>
      </c>
    </row>
    <row r="146" spans="2:5" x14ac:dyDescent="0.3">
      <c r="B146" s="4" t="s">
        <v>104</v>
      </c>
      <c r="C146" s="4" t="s">
        <v>104</v>
      </c>
      <c r="D146" s="4">
        <f>_xlfn.IFS(B146=$D$4, 0, B146=$C$4, 1)</f>
        <v>1</v>
      </c>
      <c r="E146" s="4">
        <f>_xlfn.IFS(C146=$B$8, 0, C146=$B$6, 1, C146=$B$7, 2)</f>
        <v>1</v>
      </c>
    </row>
    <row r="147" spans="2:5" x14ac:dyDescent="0.3">
      <c r="B147" s="4" t="s">
        <v>106</v>
      </c>
      <c r="C147" s="4" t="s">
        <v>106</v>
      </c>
      <c r="D147" s="4">
        <f>_xlfn.IFS(B147=$D$4, 0, B147=$C$4, 1)</f>
        <v>0</v>
      </c>
      <c r="E147" s="4">
        <f>_xlfn.IFS(C147=$B$8, 0, C147=$B$6, 1, C147=$B$7, 2)</f>
        <v>0</v>
      </c>
    </row>
    <row r="148" spans="2:5" x14ac:dyDescent="0.3">
      <c r="B148" s="4" t="s">
        <v>104</v>
      </c>
      <c r="C148" s="4" t="s">
        <v>104</v>
      </c>
      <c r="D148" s="4">
        <f>_xlfn.IFS(B148=$D$4, 0, B148=$C$4, 1)</f>
        <v>1</v>
      </c>
      <c r="E148" s="4">
        <f>_xlfn.IFS(C148=$B$8, 0, C148=$B$6, 1, C148=$B$7, 2)</f>
        <v>1</v>
      </c>
    </row>
    <row r="149" spans="2:5" x14ac:dyDescent="0.3">
      <c r="B149" s="4" t="s">
        <v>104</v>
      </c>
      <c r="C149" s="4" t="s">
        <v>104</v>
      </c>
      <c r="D149" s="4">
        <f>_xlfn.IFS(B149=$D$4, 0, B149=$C$4, 1)</f>
        <v>1</v>
      </c>
      <c r="E149" s="4">
        <f>_xlfn.IFS(C149=$B$8, 0, C149=$B$6, 1, C149=$B$7, 2)</f>
        <v>1</v>
      </c>
    </row>
    <row r="150" spans="2:5" x14ac:dyDescent="0.3">
      <c r="B150" s="4" t="s">
        <v>104</v>
      </c>
      <c r="C150" s="4" t="s">
        <v>106</v>
      </c>
      <c r="D150" s="4">
        <f>_xlfn.IFS(B150=$D$4, 0, B150=$C$4, 1)</f>
        <v>1</v>
      </c>
      <c r="E150" s="4">
        <f>_xlfn.IFS(C150=$B$8, 0, C150=$B$6, 1, C150=$B$7, 2)</f>
        <v>0</v>
      </c>
    </row>
    <row r="151" spans="2:5" x14ac:dyDescent="0.3">
      <c r="B151" s="4" t="s">
        <v>104</v>
      </c>
      <c r="C151" s="4" t="s">
        <v>104</v>
      </c>
      <c r="D151" s="4">
        <f>_xlfn.IFS(B151=$D$4, 0, B151=$C$4, 1)</f>
        <v>1</v>
      </c>
      <c r="E151" s="4">
        <f>_xlfn.IFS(C151=$B$8, 0, C151=$B$6, 1, C151=$B$7, 2)</f>
        <v>1</v>
      </c>
    </row>
    <row r="152" spans="2:5" x14ac:dyDescent="0.3">
      <c r="B152" s="4" t="s">
        <v>104</v>
      </c>
      <c r="C152" s="4" t="s">
        <v>104</v>
      </c>
      <c r="D152" s="4">
        <f>_xlfn.IFS(B152=$D$4, 0, B152=$C$4, 1)</f>
        <v>1</v>
      </c>
      <c r="E152" s="4">
        <f>_xlfn.IFS(C152=$B$8, 0, C152=$B$6, 1, C152=$B$7, 2)</f>
        <v>1</v>
      </c>
    </row>
    <row r="153" spans="2:5" x14ac:dyDescent="0.3">
      <c r="B153" s="4" t="s">
        <v>104</v>
      </c>
      <c r="C153" s="4" t="s">
        <v>106</v>
      </c>
      <c r="D153" s="4">
        <f>_xlfn.IFS(B153=$D$4, 0, B153=$C$4, 1)</f>
        <v>1</v>
      </c>
      <c r="E153" s="4">
        <f>_xlfn.IFS(C153=$B$8, 0, C153=$B$6, 1, C153=$B$7, 2)</f>
        <v>0</v>
      </c>
    </row>
    <row r="154" spans="2:5" x14ac:dyDescent="0.3">
      <c r="B154" s="4" t="s">
        <v>104</v>
      </c>
      <c r="C154" s="4" t="s">
        <v>105</v>
      </c>
      <c r="D154" s="4">
        <f>_xlfn.IFS(B154=$D$4, 0, B154=$C$4, 1)</f>
        <v>1</v>
      </c>
      <c r="E154" s="4">
        <f>_xlfn.IFS(C154=$B$8, 0, C154=$B$6, 1, C154=$B$7, 2)</f>
        <v>2</v>
      </c>
    </row>
    <row r="155" spans="2:5" x14ac:dyDescent="0.3">
      <c r="B155" s="4" t="s">
        <v>104</v>
      </c>
      <c r="C155" s="4" t="s">
        <v>105</v>
      </c>
      <c r="D155" s="4">
        <f>_xlfn.IFS(B155=$D$4, 0, B155=$C$4, 1)</f>
        <v>1</v>
      </c>
      <c r="E155" s="4">
        <f>_xlfn.IFS(C155=$B$8, 0, C155=$B$6, 1, C155=$B$7, 2)</f>
        <v>2</v>
      </c>
    </row>
    <row r="156" spans="2:5" x14ac:dyDescent="0.3">
      <c r="B156" s="4" t="s">
        <v>104</v>
      </c>
      <c r="C156" s="4" t="s">
        <v>104</v>
      </c>
      <c r="D156" s="4">
        <f>_xlfn.IFS(B156=$D$4, 0, B156=$C$4, 1)</f>
        <v>1</v>
      </c>
      <c r="E156" s="4">
        <f>_xlfn.IFS(C156=$B$8, 0, C156=$B$6, 1, C156=$B$7, 2)</f>
        <v>1</v>
      </c>
    </row>
    <row r="157" spans="2:5" x14ac:dyDescent="0.3">
      <c r="B157" s="4" t="s">
        <v>104</v>
      </c>
      <c r="C157" s="4" t="s">
        <v>104</v>
      </c>
      <c r="D157" s="4">
        <f>_xlfn.IFS(B157=$D$4, 0, B157=$C$4, 1)</f>
        <v>1</v>
      </c>
      <c r="E157" s="4">
        <f>_xlfn.IFS(C157=$B$8, 0, C157=$B$6, 1, C157=$B$7, 2)</f>
        <v>1</v>
      </c>
    </row>
    <row r="158" spans="2:5" x14ac:dyDescent="0.3">
      <c r="B158" s="4" t="s">
        <v>104</v>
      </c>
      <c r="C158" s="4" t="s">
        <v>104</v>
      </c>
      <c r="D158" s="4">
        <f>_xlfn.IFS(B158=$D$4, 0, B158=$C$4, 1)</f>
        <v>1</v>
      </c>
      <c r="E158" s="4">
        <f>_xlfn.IFS(C158=$B$8, 0, C158=$B$6, 1, C158=$B$7, 2)</f>
        <v>1</v>
      </c>
    </row>
  </sheetData>
  <mergeCells count="3">
    <mergeCell ref="B3:E3"/>
    <mergeCell ref="G3:I3"/>
    <mergeCell ref="D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7022-D750-4139-B119-47581846D3BD}">
  <dimension ref="B3:Q158"/>
  <sheetViews>
    <sheetView workbookViewId="0">
      <selection activeCell="M13" sqref="M13"/>
    </sheetView>
  </sheetViews>
  <sheetFormatPr defaultRowHeight="14.4" x14ac:dyDescent="0.3"/>
  <sheetData>
    <row r="3" spans="2:17" x14ac:dyDescent="0.3">
      <c r="C3" s="6" t="s">
        <v>115</v>
      </c>
      <c r="D3" s="6"/>
      <c r="E3" s="6"/>
      <c r="F3" s="6"/>
      <c r="K3" s="6" t="s">
        <v>116</v>
      </c>
      <c r="L3" s="6"/>
      <c r="M3" s="6"/>
    </row>
    <row r="4" spans="2:17" x14ac:dyDescent="0.3">
      <c r="B4" s="4" t="s">
        <v>114</v>
      </c>
      <c r="C4" s="4" t="s">
        <v>102</v>
      </c>
      <c r="D4" s="4" t="s">
        <v>103</v>
      </c>
      <c r="E4" s="4" t="s">
        <v>104</v>
      </c>
      <c r="F4" s="4" t="s">
        <v>105</v>
      </c>
      <c r="G4" s="4" t="s">
        <v>106</v>
      </c>
      <c r="H4" s="5" t="s">
        <v>107</v>
      </c>
      <c r="J4" s="4" t="s">
        <v>100</v>
      </c>
      <c r="K4" s="5" t="s">
        <v>102</v>
      </c>
      <c r="L4" s="5" t="s">
        <v>103</v>
      </c>
      <c r="M4" s="5" t="s">
        <v>104</v>
      </c>
      <c r="N4" s="5" t="s">
        <v>105</v>
      </c>
      <c r="O4" s="5" t="s">
        <v>106</v>
      </c>
    </row>
    <row r="5" spans="2:17" x14ac:dyDescent="0.3">
      <c r="B5" s="4" t="s">
        <v>101</v>
      </c>
      <c r="C5" s="4"/>
      <c r="D5" s="4"/>
      <c r="E5" s="4"/>
      <c r="F5" s="4"/>
      <c r="G5" s="4"/>
      <c r="H5" s="4"/>
      <c r="J5" s="4" t="s">
        <v>101</v>
      </c>
      <c r="K5" s="4"/>
      <c r="L5" s="4"/>
      <c r="M5" s="4"/>
      <c r="N5" s="4"/>
      <c r="O5" s="4"/>
    </row>
    <row r="6" spans="2:17" x14ac:dyDescent="0.3">
      <c r="B6" s="5" t="s">
        <v>104</v>
      </c>
      <c r="C6" s="4">
        <f>COUNTIFS(Лист1!$Y$2:$Y$222, Лист4!B6, Лист1!$X$2:$X$222, Лист4!$C$4)</f>
        <v>4</v>
      </c>
      <c r="D6" s="4">
        <f>COUNTIFS(Лист1!$Y$2:$Y$222, Лист4!B6, Лист1!$X$2:$X$222, Лист4!$D$4)</f>
        <v>12</v>
      </c>
      <c r="E6" s="4">
        <f>COUNTIFS(Лист1!$Y$2:$Y$222, Лист4!B6, Лист1!$X$2:$X$222, Лист4!$E$4)</f>
        <v>10</v>
      </c>
      <c r="F6" s="4">
        <f>COUNTIFS(Лист1!$Y$2:$Y$222, Лист4!B6, Лист1!$X$2:$X$222, Лист4!$F$4)</f>
        <v>12</v>
      </c>
      <c r="G6" s="4">
        <f>COUNTIFS(Лист1!$Y$2:$Y$222, Лист4!B6, Лист1!$X$2:$X$222, Лист4!$G$4)</f>
        <v>5</v>
      </c>
      <c r="H6" s="4">
        <f>SUM(C6:G6)</f>
        <v>43</v>
      </c>
      <c r="J6" s="5" t="s">
        <v>104</v>
      </c>
      <c r="K6" s="7">
        <f>H6*$C$9/$H$9</f>
        <v>12.751724137931035</v>
      </c>
      <c r="L6" s="7">
        <f>H6*$D$9/$H$9</f>
        <v>14.23448275862069</v>
      </c>
      <c r="M6" s="7">
        <f>H6*$E$9/$H$9</f>
        <v>7.1172413793103448</v>
      </c>
      <c r="N6" s="7">
        <f>H6*$F$9/$H$9</f>
        <v>5.931034482758621</v>
      </c>
      <c r="O6" s="7">
        <f>H6*$G$9/$H$9</f>
        <v>2.9655172413793105</v>
      </c>
      <c r="Q6" s="5" t="s">
        <v>108</v>
      </c>
    </row>
    <row r="7" spans="2:17" x14ac:dyDescent="0.3">
      <c r="B7" s="5" t="s">
        <v>105</v>
      </c>
      <c r="C7" s="4">
        <f>COUNTIFS(Лист1!$Y$2:$Y$222, Лист4!B7, Лист1!$X$2:$X$222, Лист4!$C$4)</f>
        <v>39</v>
      </c>
      <c r="D7" s="4">
        <f>COUNTIFS(Лист1!$Y$2:$Y$222, Лист4!B7, Лист1!$X$2:$X$222, Лист4!$D$4)</f>
        <v>36</v>
      </c>
      <c r="E7" s="4">
        <f>COUNTIFS(Лист1!$Y$2:$Y$222, Лист4!B7, Лист1!$X$2:$X$222, Лист4!$E$4)</f>
        <v>13</v>
      </c>
      <c r="F7" s="4">
        <f>COUNTIFS(Лист1!$Y$2:$Y$222, Лист4!B7, Лист1!$X$2:$X$222, Лист4!$F$4)</f>
        <v>8</v>
      </c>
      <c r="G7" s="4">
        <f>COUNTIFS(Лист1!$Y$2:$Y$222, Лист4!B7, Лист1!$X$2:$X$222, Лист4!$G$4)</f>
        <v>1</v>
      </c>
      <c r="H7" s="4">
        <f t="shared" ref="H7:H8" si="0">SUM(C7:G7)</f>
        <v>97</v>
      </c>
      <c r="J7" s="5" t="s">
        <v>105</v>
      </c>
      <c r="K7" s="7">
        <f t="shared" ref="K7:K8" si="1">H7*$C$9/$H$9</f>
        <v>28.76551724137931</v>
      </c>
      <c r="L7" s="7">
        <f t="shared" ref="L7:L8" si="2">H7*$D$9/$H$9</f>
        <v>32.110344827586204</v>
      </c>
      <c r="M7" s="7">
        <f t="shared" ref="M7:M8" si="3">H7*$E$9/$H$9</f>
        <v>16.055172413793102</v>
      </c>
      <c r="N7" s="7">
        <f t="shared" ref="N7:N8" si="4">H7*$F$9/$H$9</f>
        <v>13.379310344827585</v>
      </c>
      <c r="O7" s="7">
        <f t="shared" ref="O7:O8" si="5">H7*$G$9/$H$9</f>
        <v>6.6896551724137927</v>
      </c>
      <c r="Q7" s="4">
        <f>_xlfn.CHISQ.TEST(C6:G8,K6:O8)</f>
        <v>6.3670753681400075E-12</v>
      </c>
    </row>
    <row r="8" spans="2:17" x14ac:dyDescent="0.3">
      <c r="B8" s="5" t="s">
        <v>106</v>
      </c>
      <c r="C8" s="4">
        <f>COUNTIFS(Лист1!$Y$2:$Y$222, Лист4!B8, Лист1!$X$2:$X$222, Лист4!$C$4)</f>
        <v>0</v>
      </c>
      <c r="D8" s="4">
        <f>COUNTIFS(Лист1!$Y$2:$Y$222, Лист4!B8, Лист1!$X$2:$X$222, Лист4!$D$4)</f>
        <v>0</v>
      </c>
      <c r="E8" s="4">
        <f>COUNTIFS(Лист1!$Y$2:$Y$222, Лист4!B8, Лист1!$X$2:$X$222, Лист4!$E$4)</f>
        <v>1</v>
      </c>
      <c r="F8" s="4">
        <f>COUNTIFS(Лист1!$Y$2:$Y$222, Лист4!B8, Лист1!$X$2:$X$222, Лист4!$F$4)</f>
        <v>0</v>
      </c>
      <c r="G8" s="4">
        <f>COUNTIFS(Лист1!$Y$2:$Y$222, Лист4!B8, Лист1!$X$2:$X$222, Лист4!$G$4)</f>
        <v>4</v>
      </c>
      <c r="H8" s="4">
        <f t="shared" si="0"/>
        <v>5</v>
      </c>
      <c r="J8" s="5" t="s">
        <v>106</v>
      </c>
      <c r="K8" s="7">
        <f t="shared" si="1"/>
        <v>1.4827586206896552</v>
      </c>
      <c r="L8" s="7">
        <f t="shared" si="2"/>
        <v>1.6551724137931034</v>
      </c>
      <c r="M8" s="7">
        <f t="shared" si="3"/>
        <v>0.82758620689655171</v>
      </c>
      <c r="N8" s="7">
        <f t="shared" si="4"/>
        <v>0.68965517241379315</v>
      </c>
      <c r="O8" s="7">
        <f t="shared" si="5"/>
        <v>0.34482758620689657</v>
      </c>
    </row>
    <row r="9" spans="2:17" x14ac:dyDescent="0.3">
      <c r="B9" s="5" t="s">
        <v>107</v>
      </c>
      <c r="C9" s="4">
        <f>SUM(C6:C8)</f>
        <v>43</v>
      </c>
      <c r="D9" s="4">
        <f t="shared" ref="D9:G9" si="6">SUM(D6:D8)</f>
        <v>48</v>
      </c>
      <c r="E9" s="4">
        <f t="shared" si="6"/>
        <v>24</v>
      </c>
      <c r="F9" s="4">
        <f t="shared" si="6"/>
        <v>20</v>
      </c>
      <c r="G9" s="4">
        <f t="shared" si="6"/>
        <v>10</v>
      </c>
      <c r="H9" s="4">
        <f>SUM(C6:G8)</f>
        <v>145</v>
      </c>
    </row>
    <row r="13" spans="2:17" x14ac:dyDescent="0.3">
      <c r="B13" s="4" t="s">
        <v>114</v>
      </c>
      <c r="C13" s="4" t="s">
        <v>101</v>
      </c>
      <c r="D13" s="8" t="s">
        <v>109</v>
      </c>
      <c r="E13" s="8"/>
      <c r="H13" s="5" t="s">
        <v>110</v>
      </c>
      <c r="I13" s="5" t="s">
        <v>111</v>
      </c>
      <c r="J13" s="5" t="s">
        <v>112</v>
      </c>
    </row>
    <row r="14" spans="2:17" x14ac:dyDescent="0.3">
      <c r="B14" s="4" t="s">
        <v>102</v>
      </c>
      <c r="C14" s="4" t="s">
        <v>104</v>
      </c>
      <c r="D14" s="4">
        <f>_xlfn.IFS(B14=$G$4, 0, B14=$E$4, 1, B14=$F$4, 2, B14=$D$4, 3, B14=$C$4, 4)</f>
        <v>4</v>
      </c>
      <c r="E14" s="4">
        <f>_xlfn.IFS(C14=$B$8, 0, C14=$B$6, 1, C14=$B$7, 2)</f>
        <v>1</v>
      </c>
      <c r="H14" s="4">
        <f>PEARSON(D14:D158, E14:E158)</f>
        <v>0.5101630701868235</v>
      </c>
      <c r="I14" s="4">
        <v>145</v>
      </c>
      <c r="J14" s="4">
        <v>0.16</v>
      </c>
    </row>
    <row r="15" spans="2:17" x14ac:dyDescent="0.3">
      <c r="B15" s="4" t="s">
        <v>103</v>
      </c>
      <c r="C15" s="4" t="s">
        <v>105</v>
      </c>
      <c r="D15" s="4">
        <f>_xlfn.IFS(B15=$G$4, 0, B15=$E$4, 1, B15=$F$4, 2, B15=$D$4, 3, B15=$C$4, 4)</f>
        <v>3</v>
      </c>
      <c r="E15" s="4">
        <f>_xlfn.IFS(C15=$B$8, 0, C15=$B$6, 1, C15=$B$7, 2)</f>
        <v>2</v>
      </c>
    </row>
    <row r="16" spans="2:17" x14ac:dyDescent="0.3">
      <c r="B16" s="4" t="s">
        <v>102</v>
      </c>
      <c r="C16" s="4" t="s">
        <v>105</v>
      </c>
      <c r="D16" s="4">
        <f>_xlfn.IFS(B16=$G$4, 0, B16=$E$4, 1, B16=$F$4, 2, B16=$D$4, 3, B16=$C$4, 4)</f>
        <v>4</v>
      </c>
      <c r="E16" s="4">
        <f>_xlfn.IFS(C16=$B$8, 0, C16=$B$6, 1, C16=$B$7, 2)</f>
        <v>2</v>
      </c>
    </row>
    <row r="17" spans="2:5" x14ac:dyDescent="0.3">
      <c r="B17" s="4" t="s">
        <v>102</v>
      </c>
      <c r="C17" s="4" t="s">
        <v>105</v>
      </c>
      <c r="D17" s="4">
        <f>_xlfn.IFS(B17=$G$4, 0, B17=$E$4, 1, B17=$F$4, 2, B17=$D$4, 3, B17=$C$4, 4)</f>
        <v>4</v>
      </c>
      <c r="E17" s="4">
        <f>_xlfn.IFS(C17=$B$8, 0, C17=$B$6, 1, C17=$B$7, 2)</f>
        <v>2</v>
      </c>
    </row>
    <row r="18" spans="2:5" x14ac:dyDescent="0.3">
      <c r="B18" s="4" t="s">
        <v>103</v>
      </c>
      <c r="C18" s="4" t="s">
        <v>104</v>
      </c>
      <c r="D18" s="4">
        <f>_xlfn.IFS(B18=$G$4, 0, B18=$E$4, 1, B18=$F$4, 2, B18=$D$4, 3, B18=$C$4, 4)</f>
        <v>3</v>
      </c>
      <c r="E18" s="4">
        <f>_xlfn.IFS(C18=$B$8, 0, C18=$B$6, 1, C18=$B$7, 2)</f>
        <v>1</v>
      </c>
    </row>
    <row r="19" spans="2:5" x14ac:dyDescent="0.3">
      <c r="B19" s="4" t="s">
        <v>104</v>
      </c>
      <c r="C19" s="4" t="s">
        <v>105</v>
      </c>
      <c r="D19" s="4">
        <f>_xlfn.IFS(B19=$G$4, 0, B19=$E$4, 1, B19=$F$4, 2, B19=$D$4, 3, B19=$C$4, 4)</f>
        <v>1</v>
      </c>
      <c r="E19" s="4">
        <f>_xlfn.IFS(C19=$B$8, 0, C19=$B$6, 1, C19=$B$7, 2)</f>
        <v>2</v>
      </c>
    </row>
    <row r="20" spans="2:5" x14ac:dyDescent="0.3">
      <c r="B20" s="4" t="s">
        <v>102</v>
      </c>
      <c r="C20" s="4" t="s">
        <v>105</v>
      </c>
      <c r="D20" s="4">
        <f>_xlfn.IFS(B20=$G$4, 0, B20=$E$4, 1, B20=$F$4, 2, B20=$D$4, 3, B20=$C$4, 4)</f>
        <v>4</v>
      </c>
      <c r="E20" s="4">
        <f>_xlfn.IFS(C20=$B$8, 0, C20=$B$6, 1, C20=$B$7, 2)</f>
        <v>2</v>
      </c>
    </row>
    <row r="21" spans="2:5" x14ac:dyDescent="0.3">
      <c r="B21" s="4" t="s">
        <v>102</v>
      </c>
      <c r="C21" s="4" t="s">
        <v>105</v>
      </c>
      <c r="D21" s="4">
        <f>_xlfn.IFS(B21=$G$4, 0, B21=$E$4, 1, B21=$F$4, 2, B21=$D$4, 3, B21=$C$4, 4)</f>
        <v>4</v>
      </c>
      <c r="E21" s="4">
        <f>_xlfn.IFS(C21=$B$8, 0, C21=$B$6, 1, C21=$B$7, 2)</f>
        <v>2</v>
      </c>
    </row>
    <row r="22" spans="2:5" x14ac:dyDescent="0.3">
      <c r="B22" s="4" t="s">
        <v>102</v>
      </c>
      <c r="C22" s="4" t="s">
        <v>105</v>
      </c>
      <c r="D22" s="4">
        <f>_xlfn.IFS(B22=$G$4, 0, B22=$E$4, 1, B22=$F$4, 2, B22=$D$4, 3, B22=$C$4, 4)</f>
        <v>4</v>
      </c>
      <c r="E22" s="4">
        <f>_xlfn.IFS(C22=$B$8, 0, C22=$B$6, 1, C22=$B$7, 2)</f>
        <v>2</v>
      </c>
    </row>
    <row r="23" spans="2:5" x14ac:dyDescent="0.3">
      <c r="B23" s="4" t="s">
        <v>102</v>
      </c>
      <c r="C23" s="4" t="s">
        <v>105</v>
      </c>
      <c r="D23" s="4">
        <f>_xlfn.IFS(B23=$G$4, 0, B23=$E$4, 1, B23=$F$4, 2, B23=$D$4, 3, B23=$C$4, 4)</f>
        <v>4</v>
      </c>
      <c r="E23" s="4">
        <f>_xlfn.IFS(C23=$B$8, 0, C23=$B$6, 1, C23=$B$7, 2)</f>
        <v>2</v>
      </c>
    </row>
    <row r="24" spans="2:5" x14ac:dyDescent="0.3">
      <c r="B24" s="4" t="s">
        <v>103</v>
      </c>
      <c r="C24" s="4" t="s">
        <v>105</v>
      </c>
      <c r="D24" s="4">
        <f>_xlfn.IFS(B24=$G$4, 0, B24=$E$4, 1, B24=$F$4, 2, B24=$D$4, 3, B24=$C$4, 4)</f>
        <v>3</v>
      </c>
      <c r="E24" s="4">
        <f>_xlfn.IFS(C24=$B$8, 0, C24=$B$6, 1, C24=$B$7, 2)</f>
        <v>2</v>
      </c>
    </row>
    <row r="25" spans="2:5" x14ac:dyDescent="0.3">
      <c r="B25" s="4" t="s">
        <v>102</v>
      </c>
      <c r="C25" s="4" t="s">
        <v>105</v>
      </c>
      <c r="D25" s="4">
        <f>_xlfn.IFS(B25=$G$4, 0, B25=$E$4, 1, B25=$F$4, 2, B25=$D$4, 3, B25=$C$4, 4)</f>
        <v>4</v>
      </c>
      <c r="E25" s="4">
        <f>_xlfn.IFS(C25=$B$8, 0, C25=$B$6, 1, C25=$B$7, 2)</f>
        <v>2</v>
      </c>
    </row>
    <row r="26" spans="2:5" x14ac:dyDescent="0.3">
      <c r="B26" s="4" t="s">
        <v>103</v>
      </c>
      <c r="C26" s="4" t="s">
        <v>105</v>
      </c>
      <c r="D26" s="4">
        <f>_xlfn.IFS(B26=$G$4, 0, B26=$E$4, 1, B26=$F$4, 2, B26=$D$4, 3, B26=$C$4, 4)</f>
        <v>3</v>
      </c>
      <c r="E26" s="4">
        <f>_xlfn.IFS(C26=$B$8, 0, C26=$B$6, 1, C26=$B$7, 2)</f>
        <v>2</v>
      </c>
    </row>
    <row r="27" spans="2:5" x14ac:dyDescent="0.3">
      <c r="B27" s="4" t="s">
        <v>102</v>
      </c>
      <c r="C27" s="4" t="s">
        <v>105</v>
      </c>
      <c r="D27" s="4">
        <f>_xlfn.IFS(B27=$G$4, 0, B27=$E$4, 1, B27=$F$4, 2, B27=$D$4, 3, B27=$C$4, 4)</f>
        <v>4</v>
      </c>
      <c r="E27" s="4">
        <f>_xlfn.IFS(C27=$B$8, 0, C27=$B$6, 1, C27=$B$7, 2)</f>
        <v>2</v>
      </c>
    </row>
    <row r="28" spans="2:5" x14ac:dyDescent="0.3">
      <c r="B28" s="4" t="s">
        <v>103</v>
      </c>
      <c r="C28" s="4" t="s">
        <v>105</v>
      </c>
      <c r="D28" s="4">
        <f>_xlfn.IFS(B28=$G$4, 0, B28=$E$4, 1, B28=$F$4, 2, B28=$D$4, 3, B28=$C$4, 4)</f>
        <v>3</v>
      </c>
      <c r="E28" s="4">
        <f>_xlfn.IFS(C28=$B$8, 0, C28=$B$6, 1, C28=$B$7, 2)</f>
        <v>2</v>
      </c>
    </row>
    <row r="29" spans="2:5" x14ac:dyDescent="0.3">
      <c r="B29" s="4" t="s">
        <v>105</v>
      </c>
      <c r="C29" s="4" t="s">
        <v>104</v>
      </c>
      <c r="D29" s="4">
        <f>_xlfn.IFS(B29=$G$4, 0, B29=$E$4, 1, B29=$F$4, 2, B29=$D$4, 3, B29=$C$4, 4)</f>
        <v>2</v>
      </c>
      <c r="E29" s="4">
        <f>_xlfn.IFS(C29=$B$8, 0, C29=$B$6, 1, C29=$B$7, 2)</f>
        <v>1</v>
      </c>
    </row>
    <row r="30" spans="2:5" x14ac:dyDescent="0.3">
      <c r="B30" s="4" t="s">
        <v>102</v>
      </c>
      <c r="C30" s="4" t="s">
        <v>104</v>
      </c>
      <c r="D30" s="4">
        <f>_xlfn.IFS(B30=$G$4, 0, B30=$E$4, 1, B30=$F$4, 2, B30=$D$4, 3, B30=$C$4, 4)</f>
        <v>4</v>
      </c>
      <c r="E30" s="4">
        <f>_xlfn.IFS(C30=$B$8, 0, C30=$B$6, 1, C30=$B$7, 2)</f>
        <v>1</v>
      </c>
    </row>
    <row r="31" spans="2:5" x14ac:dyDescent="0.3">
      <c r="B31" s="4" t="s">
        <v>103</v>
      </c>
      <c r="C31" s="4" t="s">
        <v>105</v>
      </c>
      <c r="D31" s="4">
        <f>_xlfn.IFS(B31=$G$4, 0, B31=$E$4, 1, B31=$F$4, 2, B31=$D$4, 3, B31=$C$4, 4)</f>
        <v>3</v>
      </c>
      <c r="E31" s="4">
        <f>_xlfn.IFS(C31=$B$8, 0, C31=$B$6, 1, C31=$B$7, 2)</f>
        <v>2</v>
      </c>
    </row>
    <row r="32" spans="2:5" x14ac:dyDescent="0.3">
      <c r="B32" s="4" t="s">
        <v>102</v>
      </c>
      <c r="C32" s="4" t="s">
        <v>105</v>
      </c>
      <c r="D32" s="4">
        <f>_xlfn.IFS(B32=$G$4, 0, B32=$E$4, 1, B32=$F$4, 2, B32=$D$4, 3, B32=$C$4, 4)</f>
        <v>4</v>
      </c>
      <c r="E32" s="4">
        <f>_xlfn.IFS(C32=$B$8, 0, C32=$B$6, 1, C32=$B$7, 2)</f>
        <v>2</v>
      </c>
    </row>
    <row r="33" spans="2:5" x14ac:dyDescent="0.3">
      <c r="B33" s="4" t="s">
        <v>102</v>
      </c>
      <c r="C33" s="4" t="s">
        <v>104</v>
      </c>
      <c r="D33" s="4">
        <f>_xlfn.IFS(B33=$G$4, 0, B33=$E$4, 1, B33=$F$4, 2, B33=$D$4, 3, B33=$C$4, 4)</f>
        <v>4</v>
      </c>
      <c r="E33" s="4">
        <f>_xlfn.IFS(C33=$B$8, 0, C33=$B$6, 1, C33=$B$7, 2)</f>
        <v>1</v>
      </c>
    </row>
    <row r="34" spans="2:5" x14ac:dyDescent="0.3">
      <c r="B34" s="4" t="s">
        <v>102</v>
      </c>
      <c r="C34" s="4" t="s">
        <v>105</v>
      </c>
      <c r="D34" s="4">
        <f>_xlfn.IFS(B34=$G$4, 0, B34=$E$4, 1, B34=$F$4, 2, B34=$D$4, 3, B34=$C$4, 4)</f>
        <v>4</v>
      </c>
      <c r="E34" s="4">
        <f>_xlfn.IFS(C34=$B$8, 0, C34=$B$6, 1, C34=$B$7, 2)</f>
        <v>2</v>
      </c>
    </row>
    <row r="35" spans="2:5" x14ac:dyDescent="0.3">
      <c r="B35" s="4" t="s">
        <v>102</v>
      </c>
      <c r="C35" s="4" t="s">
        <v>105</v>
      </c>
      <c r="D35" s="4">
        <f>_xlfn.IFS(B35=$G$4, 0, B35=$E$4, 1, B35=$F$4, 2, B35=$D$4, 3, B35=$C$4, 4)</f>
        <v>4</v>
      </c>
      <c r="E35" s="4">
        <f>_xlfn.IFS(C35=$B$8, 0, C35=$B$6, 1, C35=$B$7, 2)</f>
        <v>2</v>
      </c>
    </row>
    <row r="36" spans="2:5" x14ac:dyDescent="0.3">
      <c r="B36" s="4" t="s">
        <v>103</v>
      </c>
      <c r="C36" s="4" t="s">
        <v>105</v>
      </c>
      <c r="D36" s="4">
        <f>_xlfn.IFS(B36=$G$4, 0, B36=$E$4, 1, B36=$F$4, 2, B36=$D$4, 3, B36=$C$4, 4)</f>
        <v>3</v>
      </c>
      <c r="E36" s="4">
        <f>_xlfn.IFS(C36=$B$8, 0, C36=$B$6, 1, C36=$B$7, 2)</f>
        <v>2</v>
      </c>
    </row>
    <row r="37" spans="2:5" x14ac:dyDescent="0.3">
      <c r="B37" s="4" t="s">
        <v>104</v>
      </c>
      <c r="C37" s="4" t="s">
        <v>105</v>
      </c>
      <c r="D37" s="4">
        <f>_xlfn.IFS(B37=$G$4, 0, B37=$E$4, 1, B37=$F$4, 2, B37=$D$4, 3, B37=$C$4, 4)</f>
        <v>1</v>
      </c>
      <c r="E37" s="4">
        <f>_xlfn.IFS(C37=$B$8, 0, C37=$B$6, 1, C37=$B$7, 2)</f>
        <v>2</v>
      </c>
    </row>
    <row r="38" spans="2:5" x14ac:dyDescent="0.3">
      <c r="B38" s="4" t="s">
        <v>102</v>
      </c>
      <c r="C38" s="4" t="s">
        <v>105</v>
      </c>
      <c r="D38" s="4">
        <f>_xlfn.IFS(B38=$G$4, 0, B38=$E$4, 1, B38=$F$4, 2, B38=$D$4, 3, B38=$C$4, 4)</f>
        <v>4</v>
      </c>
      <c r="E38" s="4">
        <f>_xlfn.IFS(C38=$B$8, 0, C38=$B$6, 1, C38=$B$7, 2)</f>
        <v>2</v>
      </c>
    </row>
    <row r="39" spans="2:5" x14ac:dyDescent="0.3">
      <c r="B39" s="4" t="s">
        <v>105</v>
      </c>
      <c r="C39" s="4" t="s">
        <v>105</v>
      </c>
      <c r="D39" s="4">
        <f>_xlfn.IFS(B39=$G$4, 0, B39=$E$4, 1, B39=$F$4, 2, B39=$D$4, 3, B39=$C$4, 4)</f>
        <v>2</v>
      </c>
      <c r="E39" s="4">
        <f>_xlfn.IFS(C39=$B$8, 0, C39=$B$6, 1, C39=$B$7, 2)</f>
        <v>2</v>
      </c>
    </row>
    <row r="40" spans="2:5" x14ac:dyDescent="0.3">
      <c r="B40" s="4" t="s">
        <v>104</v>
      </c>
      <c r="C40" s="4" t="s">
        <v>105</v>
      </c>
      <c r="D40" s="4">
        <f>_xlfn.IFS(B40=$G$4, 0, B40=$E$4, 1, B40=$F$4, 2, B40=$D$4, 3, B40=$C$4, 4)</f>
        <v>1</v>
      </c>
      <c r="E40" s="4">
        <f>_xlfn.IFS(C40=$B$8, 0, C40=$B$6, 1, C40=$B$7, 2)</f>
        <v>2</v>
      </c>
    </row>
    <row r="41" spans="2:5" x14ac:dyDescent="0.3">
      <c r="B41" s="4" t="s">
        <v>104</v>
      </c>
      <c r="C41" s="4" t="s">
        <v>105</v>
      </c>
      <c r="D41" s="4">
        <f>_xlfn.IFS(B41=$G$4, 0, B41=$E$4, 1, B41=$F$4, 2, B41=$D$4, 3, B41=$C$4, 4)</f>
        <v>1</v>
      </c>
      <c r="E41" s="4">
        <f>_xlfn.IFS(C41=$B$8, 0, C41=$B$6, 1, C41=$B$7, 2)</f>
        <v>2</v>
      </c>
    </row>
    <row r="42" spans="2:5" x14ac:dyDescent="0.3">
      <c r="B42" s="4" t="s">
        <v>102</v>
      </c>
      <c r="C42" s="4" t="s">
        <v>105</v>
      </c>
      <c r="D42" s="4">
        <f>_xlfn.IFS(B42=$G$4, 0, B42=$E$4, 1, B42=$F$4, 2, B42=$D$4, 3, B42=$C$4, 4)</f>
        <v>4</v>
      </c>
      <c r="E42" s="4">
        <f>_xlfn.IFS(C42=$B$8, 0, C42=$B$6, 1, C42=$B$7, 2)</f>
        <v>2</v>
      </c>
    </row>
    <row r="43" spans="2:5" x14ac:dyDescent="0.3">
      <c r="B43" s="4" t="s">
        <v>105</v>
      </c>
      <c r="C43" s="4" t="s">
        <v>105</v>
      </c>
      <c r="D43" s="4">
        <f>_xlfn.IFS(B43=$G$4, 0, B43=$E$4, 1, B43=$F$4, 2, B43=$D$4, 3, B43=$C$4, 4)</f>
        <v>2</v>
      </c>
      <c r="E43" s="4">
        <f>_xlfn.IFS(C43=$B$8, 0, C43=$B$6, 1, C43=$B$7, 2)</f>
        <v>2</v>
      </c>
    </row>
    <row r="44" spans="2:5" x14ac:dyDescent="0.3">
      <c r="B44" s="4" t="s">
        <v>104</v>
      </c>
      <c r="C44" s="4" t="s">
        <v>104</v>
      </c>
      <c r="D44" s="4">
        <f>_xlfn.IFS(B44=$G$4, 0, B44=$E$4, 1, B44=$F$4, 2, B44=$D$4, 3, B44=$C$4, 4)</f>
        <v>1</v>
      </c>
      <c r="E44" s="4">
        <f>_xlfn.IFS(C44=$B$8, 0, C44=$B$6, 1, C44=$B$7, 2)</f>
        <v>1</v>
      </c>
    </row>
    <row r="45" spans="2:5" x14ac:dyDescent="0.3">
      <c r="B45" s="4" t="s">
        <v>106</v>
      </c>
      <c r="C45" s="4" t="s">
        <v>106</v>
      </c>
      <c r="D45" s="4">
        <f>_xlfn.IFS(B45=$G$4, 0, B45=$E$4, 1, B45=$F$4, 2, B45=$D$4, 3, B45=$C$4, 4)</f>
        <v>0</v>
      </c>
      <c r="E45" s="4">
        <f>_xlfn.IFS(C45=$B$8, 0, C45=$B$6, 1, C45=$B$7, 2)</f>
        <v>0</v>
      </c>
    </row>
    <row r="46" spans="2:5" x14ac:dyDescent="0.3">
      <c r="B46" s="4" t="s">
        <v>102</v>
      </c>
      <c r="C46" s="4" t="s">
        <v>105</v>
      </c>
      <c r="D46" s="4">
        <f>_xlfn.IFS(B46=$G$4, 0, B46=$E$4, 1, B46=$F$4, 2, B46=$D$4, 3, B46=$C$4, 4)</f>
        <v>4</v>
      </c>
      <c r="E46" s="4">
        <f>_xlfn.IFS(C46=$B$8, 0, C46=$B$6, 1, C46=$B$7, 2)</f>
        <v>2</v>
      </c>
    </row>
    <row r="47" spans="2:5" x14ac:dyDescent="0.3">
      <c r="B47" s="4" t="s">
        <v>102</v>
      </c>
      <c r="C47" s="4" t="s">
        <v>105</v>
      </c>
      <c r="D47" s="4">
        <f>_xlfn.IFS(B47=$G$4, 0, B47=$E$4, 1, B47=$F$4, 2, B47=$D$4, 3, B47=$C$4, 4)</f>
        <v>4</v>
      </c>
      <c r="E47" s="4">
        <f>_xlfn.IFS(C47=$B$8, 0, C47=$B$6, 1, C47=$B$7, 2)</f>
        <v>2</v>
      </c>
    </row>
    <row r="48" spans="2:5" x14ac:dyDescent="0.3">
      <c r="B48" s="4" t="s">
        <v>103</v>
      </c>
      <c r="C48" s="4" t="s">
        <v>105</v>
      </c>
      <c r="D48" s="4">
        <f>_xlfn.IFS(B48=$G$4, 0, B48=$E$4, 1, B48=$F$4, 2, B48=$D$4, 3, B48=$C$4, 4)</f>
        <v>3</v>
      </c>
      <c r="E48" s="4">
        <f>_xlfn.IFS(C48=$B$8, 0, C48=$B$6, 1, C48=$B$7, 2)</f>
        <v>2</v>
      </c>
    </row>
    <row r="49" spans="2:5" x14ac:dyDescent="0.3">
      <c r="B49" s="4" t="s">
        <v>103</v>
      </c>
      <c r="C49" s="4" t="s">
        <v>104</v>
      </c>
      <c r="D49" s="4">
        <f>_xlfn.IFS(B49=$G$4, 0, B49=$E$4, 1, B49=$F$4, 2, B49=$D$4, 3, B49=$C$4, 4)</f>
        <v>3</v>
      </c>
      <c r="E49" s="4">
        <f>_xlfn.IFS(C49=$B$8, 0, C49=$B$6, 1, C49=$B$7, 2)</f>
        <v>1</v>
      </c>
    </row>
    <row r="50" spans="2:5" x14ac:dyDescent="0.3">
      <c r="B50" s="4" t="s">
        <v>102</v>
      </c>
      <c r="C50" s="4" t="s">
        <v>105</v>
      </c>
      <c r="D50" s="4">
        <f>_xlfn.IFS(B50=$G$4, 0, B50=$E$4, 1, B50=$F$4, 2, B50=$D$4, 3, B50=$C$4, 4)</f>
        <v>4</v>
      </c>
      <c r="E50" s="4">
        <f>_xlfn.IFS(C50=$B$8, 0, C50=$B$6, 1, C50=$B$7, 2)</f>
        <v>2</v>
      </c>
    </row>
    <row r="51" spans="2:5" x14ac:dyDescent="0.3">
      <c r="B51" s="4" t="s">
        <v>102</v>
      </c>
      <c r="C51" s="4" t="s">
        <v>105</v>
      </c>
      <c r="D51" s="4">
        <f>_xlfn.IFS(B51=$G$4, 0, B51=$E$4, 1, B51=$F$4, 2, B51=$D$4, 3, B51=$C$4, 4)</f>
        <v>4</v>
      </c>
      <c r="E51" s="4">
        <f>_xlfn.IFS(C51=$B$8, 0, C51=$B$6, 1, C51=$B$7, 2)</f>
        <v>2</v>
      </c>
    </row>
    <row r="52" spans="2:5" x14ac:dyDescent="0.3">
      <c r="B52" s="4" t="s">
        <v>103</v>
      </c>
      <c r="C52" s="4" t="s">
        <v>105</v>
      </c>
      <c r="D52" s="4">
        <f>_xlfn.IFS(B52=$G$4, 0, B52=$E$4, 1, B52=$F$4, 2, B52=$D$4, 3, B52=$C$4, 4)</f>
        <v>3</v>
      </c>
      <c r="E52" s="4">
        <f>_xlfn.IFS(C52=$B$8, 0, C52=$B$6, 1, C52=$B$7, 2)</f>
        <v>2</v>
      </c>
    </row>
    <row r="53" spans="2:5" x14ac:dyDescent="0.3">
      <c r="B53" s="4" t="s">
        <v>105</v>
      </c>
      <c r="C53" s="4" t="s">
        <v>104</v>
      </c>
      <c r="D53" s="4">
        <f>_xlfn.IFS(B53=$G$4, 0, B53=$E$4, 1, B53=$F$4, 2, B53=$D$4, 3, B53=$C$4, 4)</f>
        <v>2</v>
      </c>
      <c r="E53" s="4">
        <f>_xlfn.IFS(C53=$B$8, 0, C53=$B$6, 1, C53=$B$7, 2)</f>
        <v>1</v>
      </c>
    </row>
    <row r="54" spans="2:5" x14ac:dyDescent="0.3">
      <c r="B54" s="4" t="s">
        <v>102</v>
      </c>
      <c r="C54" s="4" t="s">
        <v>105</v>
      </c>
      <c r="D54" s="4">
        <f>_xlfn.IFS(B54=$G$4, 0, B54=$E$4, 1, B54=$F$4, 2, B54=$D$4, 3, B54=$C$4, 4)</f>
        <v>4</v>
      </c>
      <c r="E54" s="4">
        <f>_xlfn.IFS(C54=$B$8, 0, C54=$B$6, 1, C54=$B$7, 2)</f>
        <v>2</v>
      </c>
    </row>
    <row r="55" spans="2:5" x14ac:dyDescent="0.3">
      <c r="B55" s="4" t="s">
        <v>104</v>
      </c>
      <c r="C55" s="4" t="s">
        <v>105</v>
      </c>
      <c r="D55" s="4">
        <f>_xlfn.IFS(B55=$G$4, 0, B55=$E$4, 1, B55=$F$4, 2, B55=$D$4, 3, B55=$C$4, 4)</f>
        <v>1</v>
      </c>
      <c r="E55" s="4">
        <f>_xlfn.IFS(C55=$B$8, 0, C55=$B$6, 1, C55=$B$7, 2)</f>
        <v>2</v>
      </c>
    </row>
    <row r="56" spans="2:5" x14ac:dyDescent="0.3">
      <c r="B56" s="4" t="s">
        <v>102</v>
      </c>
      <c r="C56" s="4" t="s">
        <v>105</v>
      </c>
      <c r="D56" s="4">
        <f>_xlfn.IFS(B56=$G$4, 0, B56=$E$4, 1, B56=$F$4, 2, B56=$D$4, 3, B56=$C$4, 4)</f>
        <v>4</v>
      </c>
      <c r="E56" s="4">
        <f>_xlfn.IFS(C56=$B$8, 0, C56=$B$6, 1, C56=$B$7, 2)</f>
        <v>2</v>
      </c>
    </row>
    <row r="57" spans="2:5" x14ac:dyDescent="0.3">
      <c r="B57" s="4" t="s">
        <v>103</v>
      </c>
      <c r="C57" s="4" t="s">
        <v>105</v>
      </c>
      <c r="D57" s="4">
        <f>_xlfn.IFS(B57=$G$4, 0, B57=$E$4, 1, B57=$F$4, 2, B57=$D$4, 3, B57=$C$4, 4)</f>
        <v>3</v>
      </c>
      <c r="E57" s="4">
        <f>_xlfn.IFS(C57=$B$8, 0, C57=$B$6, 1, C57=$B$7, 2)</f>
        <v>2</v>
      </c>
    </row>
    <row r="58" spans="2:5" x14ac:dyDescent="0.3">
      <c r="B58" s="4" t="s">
        <v>105</v>
      </c>
      <c r="C58" s="4" t="s">
        <v>105</v>
      </c>
      <c r="D58" s="4">
        <f>_xlfn.IFS(B58=$G$4, 0, B58=$E$4, 1, B58=$F$4, 2, B58=$D$4, 3, B58=$C$4, 4)</f>
        <v>2</v>
      </c>
      <c r="E58" s="4">
        <f>_xlfn.IFS(C58=$B$8, 0, C58=$B$6, 1, C58=$B$7, 2)</f>
        <v>2</v>
      </c>
    </row>
    <row r="59" spans="2:5" x14ac:dyDescent="0.3">
      <c r="B59" s="4" t="s">
        <v>104</v>
      </c>
      <c r="C59" s="4" t="s">
        <v>105</v>
      </c>
      <c r="D59" s="4">
        <f>_xlfn.IFS(B59=$G$4, 0, B59=$E$4, 1, B59=$F$4, 2, B59=$D$4, 3, B59=$C$4, 4)</f>
        <v>1</v>
      </c>
      <c r="E59" s="4">
        <f>_xlfn.IFS(C59=$B$8, 0, C59=$B$6, 1, C59=$B$7, 2)</f>
        <v>2</v>
      </c>
    </row>
    <row r="60" spans="2:5" x14ac:dyDescent="0.3">
      <c r="B60" s="4" t="s">
        <v>102</v>
      </c>
      <c r="C60" s="4" t="s">
        <v>105</v>
      </c>
      <c r="D60" s="4">
        <f>_xlfn.IFS(B60=$G$4, 0, B60=$E$4, 1, B60=$F$4, 2, B60=$D$4, 3, B60=$C$4, 4)</f>
        <v>4</v>
      </c>
      <c r="E60" s="4">
        <f>_xlfn.IFS(C60=$B$8, 0, C60=$B$6, 1, C60=$B$7, 2)</f>
        <v>2</v>
      </c>
    </row>
    <row r="61" spans="2:5" x14ac:dyDescent="0.3">
      <c r="B61" s="4" t="s">
        <v>103</v>
      </c>
      <c r="C61" s="4" t="s">
        <v>105</v>
      </c>
      <c r="D61" s="4">
        <f>_xlfn.IFS(B61=$G$4, 0, B61=$E$4, 1, B61=$F$4, 2, B61=$D$4, 3, B61=$C$4, 4)</f>
        <v>3</v>
      </c>
      <c r="E61" s="4">
        <f>_xlfn.IFS(C61=$B$8, 0, C61=$B$6, 1, C61=$B$7, 2)</f>
        <v>2</v>
      </c>
    </row>
    <row r="62" spans="2:5" x14ac:dyDescent="0.3">
      <c r="B62" s="4" t="s">
        <v>103</v>
      </c>
      <c r="C62" s="4" t="s">
        <v>105</v>
      </c>
      <c r="D62" s="4">
        <f>_xlfn.IFS(B62=$G$4, 0, B62=$E$4, 1, B62=$F$4, 2, B62=$D$4, 3, B62=$C$4, 4)</f>
        <v>3</v>
      </c>
      <c r="E62" s="4">
        <f>_xlfn.IFS(C62=$B$8, 0, C62=$B$6, 1, C62=$B$7, 2)</f>
        <v>2</v>
      </c>
    </row>
    <row r="63" spans="2:5" x14ac:dyDescent="0.3">
      <c r="B63" s="4" t="s">
        <v>103</v>
      </c>
      <c r="C63" s="4" t="s">
        <v>105</v>
      </c>
      <c r="D63" s="4">
        <f>_xlfn.IFS(B63=$G$4, 0, B63=$E$4, 1, B63=$F$4, 2, B63=$D$4, 3, B63=$C$4, 4)</f>
        <v>3</v>
      </c>
      <c r="E63" s="4">
        <f>_xlfn.IFS(C63=$B$8, 0, C63=$B$6, 1, C63=$B$7, 2)</f>
        <v>2</v>
      </c>
    </row>
    <row r="64" spans="2:5" x14ac:dyDescent="0.3">
      <c r="B64" s="4" t="s">
        <v>104</v>
      </c>
      <c r="C64" s="4" t="s">
        <v>105</v>
      </c>
      <c r="D64" s="4">
        <f>_xlfn.IFS(B64=$G$4, 0, B64=$E$4, 1, B64=$F$4, 2, B64=$D$4, 3, B64=$C$4, 4)</f>
        <v>1</v>
      </c>
      <c r="E64" s="4">
        <f>_xlfn.IFS(C64=$B$8, 0, C64=$B$6, 1, C64=$B$7, 2)</f>
        <v>2</v>
      </c>
    </row>
    <row r="65" spans="2:5" x14ac:dyDescent="0.3">
      <c r="B65" s="4" t="s">
        <v>102</v>
      </c>
      <c r="C65" s="4" t="s">
        <v>105</v>
      </c>
      <c r="D65" s="4">
        <f>_xlfn.IFS(B65=$G$4, 0, B65=$E$4, 1, B65=$F$4, 2, B65=$D$4, 3, B65=$C$4, 4)</f>
        <v>4</v>
      </c>
      <c r="E65" s="4">
        <f>_xlfn.IFS(C65=$B$8, 0, C65=$B$6, 1, C65=$B$7, 2)</f>
        <v>2</v>
      </c>
    </row>
    <row r="66" spans="2:5" x14ac:dyDescent="0.3">
      <c r="B66" s="4" t="s">
        <v>104</v>
      </c>
      <c r="C66" s="4" t="s">
        <v>104</v>
      </c>
      <c r="D66" s="4">
        <f>_xlfn.IFS(B66=$G$4, 0, B66=$E$4, 1, B66=$F$4, 2, B66=$D$4, 3, B66=$C$4, 4)</f>
        <v>1</v>
      </c>
      <c r="E66" s="4">
        <f>_xlfn.IFS(C66=$B$8, 0, C66=$B$6, 1, C66=$B$7, 2)</f>
        <v>1</v>
      </c>
    </row>
    <row r="67" spans="2:5" x14ac:dyDescent="0.3">
      <c r="B67" s="4" t="s">
        <v>103</v>
      </c>
      <c r="C67" s="4" t="s">
        <v>105</v>
      </c>
      <c r="D67" s="4">
        <f>_xlfn.IFS(B67=$G$4, 0, B67=$E$4, 1, B67=$F$4, 2, B67=$D$4, 3, B67=$C$4, 4)</f>
        <v>3</v>
      </c>
      <c r="E67" s="4">
        <f>_xlfn.IFS(C67=$B$8, 0, C67=$B$6, 1, C67=$B$7, 2)</f>
        <v>2</v>
      </c>
    </row>
    <row r="68" spans="2:5" x14ac:dyDescent="0.3">
      <c r="B68" s="4" t="s">
        <v>104</v>
      </c>
      <c r="C68" s="4" t="s">
        <v>104</v>
      </c>
      <c r="D68" s="4">
        <f>_xlfn.IFS(B68=$G$4, 0, B68=$E$4, 1, B68=$F$4, 2, B68=$D$4, 3, B68=$C$4, 4)</f>
        <v>1</v>
      </c>
      <c r="E68" s="4">
        <f>_xlfn.IFS(C68=$B$8, 0, C68=$B$6, 1, C68=$B$7, 2)</f>
        <v>1</v>
      </c>
    </row>
    <row r="69" spans="2:5" x14ac:dyDescent="0.3">
      <c r="B69" s="4" t="s">
        <v>104</v>
      </c>
      <c r="C69" s="4" t="s">
        <v>105</v>
      </c>
      <c r="D69" s="4">
        <f>_xlfn.IFS(B69=$G$4, 0, B69=$E$4, 1, B69=$F$4, 2, B69=$D$4, 3, B69=$C$4, 4)</f>
        <v>1</v>
      </c>
      <c r="E69" s="4">
        <f>_xlfn.IFS(C69=$B$8, 0, C69=$B$6, 1, C69=$B$7, 2)</f>
        <v>2</v>
      </c>
    </row>
    <row r="70" spans="2:5" x14ac:dyDescent="0.3">
      <c r="B70" s="4" t="s">
        <v>102</v>
      </c>
      <c r="C70" s="4" t="s">
        <v>105</v>
      </c>
      <c r="D70" s="4">
        <f>_xlfn.IFS(B70=$G$4, 0, B70=$E$4, 1, B70=$F$4, 2, B70=$D$4, 3, B70=$C$4, 4)</f>
        <v>4</v>
      </c>
      <c r="E70" s="4">
        <f>_xlfn.IFS(C70=$B$8, 0, C70=$B$6, 1, C70=$B$7, 2)</f>
        <v>2</v>
      </c>
    </row>
    <row r="71" spans="2:5" x14ac:dyDescent="0.3">
      <c r="B71" s="4" t="s">
        <v>103</v>
      </c>
      <c r="C71" s="4" t="s">
        <v>105</v>
      </c>
      <c r="D71" s="4">
        <f>_xlfn.IFS(B71=$G$4, 0, B71=$E$4, 1, B71=$F$4, 2, B71=$D$4, 3, B71=$C$4, 4)</f>
        <v>3</v>
      </c>
      <c r="E71" s="4">
        <f>_xlfn.IFS(C71=$B$8, 0, C71=$B$6, 1, C71=$B$7, 2)</f>
        <v>2</v>
      </c>
    </row>
    <row r="72" spans="2:5" x14ac:dyDescent="0.3">
      <c r="B72" s="4" t="s">
        <v>103</v>
      </c>
      <c r="C72" s="4" t="s">
        <v>105</v>
      </c>
      <c r="D72" s="4">
        <f>_xlfn.IFS(B72=$G$4, 0, B72=$E$4, 1, B72=$F$4, 2, B72=$D$4, 3, B72=$C$4, 4)</f>
        <v>3</v>
      </c>
      <c r="E72" s="4">
        <f>_xlfn.IFS(C72=$B$8, 0, C72=$B$6, 1, C72=$B$7, 2)</f>
        <v>2</v>
      </c>
    </row>
    <row r="73" spans="2:5" x14ac:dyDescent="0.3">
      <c r="B73" s="4" t="s">
        <v>102</v>
      </c>
      <c r="C73" s="4" t="s">
        <v>105</v>
      </c>
      <c r="D73" s="4">
        <f>_xlfn.IFS(B73=$G$4, 0, B73=$E$4, 1, B73=$F$4, 2, B73=$D$4, 3, B73=$C$4, 4)</f>
        <v>4</v>
      </c>
      <c r="E73" s="4">
        <f>_xlfn.IFS(C73=$B$8, 0, C73=$B$6, 1, C73=$B$7, 2)</f>
        <v>2</v>
      </c>
    </row>
    <row r="74" spans="2:5" x14ac:dyDescent="0.3">
      <c r="B74" s="4" t="s">
        <v>102</v>
      </c>
      <c r="C74" s="4" t="s">
        <v>105</v>
      </c>
      <c r="D74" s="4">
        <f>_xlfn.IFS(B74=$G$4, 0, B74=$E$4, 1, B74=$F$4, 2, B74=$D$4, 3, B74=$C$4, 4)</f>
        <v>4</v>
      </c>
      <c r="E74" s="4">
        <f>_xlfn.IFS(C74=$B$8, 0, C74=$B$6, 1, C74=$B$7, 2)</f>
        <v>2</v>
      </c>
    </row>
    <row r="75" spans="2:5" x14ac:dyDescent="0.3">
      <c r="B75" s="4" t="s">
        <v>102</v>
      </c>
      <c r="C75" s="4" t="s">
        <v>105</v>
      </c>
      <c r="D75" s="4">
        <f>_xlfn.IFS(B75=$G$4, 0, B75=$E$4, 1, B75=$F$4, 2, B75=$D$4, 3, B75=$C$4, 4)</f>
        <v>4</v>
      </c>
      <c r="E75" s="4">
        <f>_xlfn.IFS(C75=$B$8, 0, C75=$B$6, 1, C75=$B$7, 2)</f>
        <v>2</v>
      </c>
    </row>
    <row r="76" spans="2:5" x14ac:dyDescent="0.3">
      <c r="B76" s="4" t="s">
        <v>103</v>
      </c>
      <c r="C76" s="4" t="s">
        <v>105</v>
      </c>
      <c r="D76" s="4">
        <f>_xlfn.IFS(B76=$G$4, 0, B76=$E$4, 1, B76=$F$4, 2, B76=$D$4, 3, B76=$C$4, 4)</f>
        <v>3</v>
      </c>
      <c r="E76" s="4">
        <f>_xlfn.IFS(C76=$B$8, 0, C76=$B$6, 1, C76=$B$7, 2)</f>
        <v>2</v>
      </c>
    </row>
    <row r="77" spans="2:5" x14ac:dyDescent="0.3">
      <c r="B77" s="4" t="s">
        <v>102</v>
      </c>
      <c r="C77" s="4" t="s">
        <v>105</v>
      </c>
      <c r="D77" s="4">
        <f>_xlfn.IFS(B77=$G$4, 0, B77=$E$4, 1, B77=$F$4, 2, B77=$D$4, 3, B77=$C$4, 4)</f>
        <v>4</v>
      </c>
      <c r="E77" s="4">
        <f>_xlfn.IFS(C77=$B$8, 0, C77=$B$6, 1, C77=$B$7, 2)</f>
        <v>2</v>
      </c>
    </row>
    <row r="78" spans="2:5" x14ac:dyDescent="0.3">
      <c r="B78" s="4" t="s">
        <v>103</v>
      </c>
      <c r="C78" s="4" t="s">
        <v>105</v>
      </c>
      <c r="D78" s="4">
        <f>_xlfn.IFS(B78=$G$4, 0, B78=$E$4, 1, B78=$F$4, 2, B78=$D$4, 3, B78=$C$4, 4)</f>
        <v>3</v>
      </c>
      <c r="E78" s="4">
        <f>_xlfn.IFS(C78=$B$8, 0, C78=$B$6, 1, C78=$B$7, 2)</f>
        <v>2</v>
      </c>
    </row>
    <row r="79" spans="2:5" x14ac:dyDescent="0.3">
      <c r="B79" s="4" t="s">
        <v>105</v>
      </c>
      <c r="C79" s="4" t="s">
        <v>105</v>
      </c>
      <c r="D79" s="4">
        <f>_xlfn.IFS(B79=$G$4, 0, B79=$E$4, 1, B79=$F$4, 2, B79=$D$4, 3, B79=$C$4, 4)</f>
        <v>2</v>
      </c>
      <c r="E79" s="4">
        <f>_xlfn.IFS(C79=$B$8, 0, C79=$B$6, 1, C79=$B$7, 2)</f>
        <v>2</v>
      </c>
    </row>
    <row r="80" spans="2:5" x14ac:dyDescent="0.3">
      <c r="B80" s="4" t="s">
        <v>103</v>
      </c>
      <c r="C80" s="4" t="s">
        <v>105</v>
      </c>
      <c r="D80" s="4">
        <f>_xlfn.IFS(B80=$G$4, 0, B80=$E$4, 1, B80=$F$4, 2, B80=$D$4, 3, B80=$C$4, 4)</f>
        <v>3</v>
      </c>
      <c r="E80" s="4">
        <f>_xlfn.IFS(C80=$B$8, 0, C80=$B$6, 1, C80=$B$7, 2)</f>
        <v>2</v>
      </c>
    </row>
    <row r="81" spans="2:5" x14ac:dyDescent="0.3">
      <c r="B81" s="4" t="s">
        <v>102</v>
      </c>
      <c r="C81" s="4" t="s">
        <v>105</v>
      </c>
      <c r="D81" s="4">
        <f>_xlfn.IFS(B81=$G$4, 0, B81=$E$4, 1, B81=$F$4, 2, B81=$D$4, 3, B81=$C$4, 4)</f>
        <v>4</v>
      </c>
      <c r="E81" s="4">
        <f>_xlfn.IFS(C81=$B$8, 0, C81=$B$6, 1, C81=$B$7, 2)</f>
        <v>2</v>
      </c>
    </row>
    <row r="82" spans="2:5" x14ac:dyDescent="0.3">
      <c r="B82" s="4" t="s">
        <v>103</v>
      </c>
      <c r="C82" s="4" t="s">
        <v>105</v>
      </c>
      <c r="D82" s="4">
        <f>_xlfn.IFS(B82=$G$4, 0, B82=$E$4, 1, B82=$F$4, 2, B82=$D$4, 3, B82=$C$4, 4)</f>
        <v>3</v>
      </c>
      <c r="E82" s="4">
        <f>_xlfn.IFS(C82=$B$8, 0, C82=$B$6, 1, C82=$B$7, 2)</f>
        <v>2</v>
      </c>
    </row>
    <row r="83" spans="2:5" x14ac:dyDescent="0.3">
      <c r="B83" s="4" t="s">
        <v>105</v>
      </c>
      <c r="C83" s="4" t="s">
        <v>105</v>
      </c>
      <c r="D83" s="4">
        <f>_xlfn.IFS(B83=$G$4, 0, B83=$E$4, 1, B83=$F$4, 2, B83=$D$4, 3, B83=$C$4, 4)</f>
        <v>2</v>
      </c>
      <c r="E83" s="4">
        <f>_xlfn.IFS(C83=$B$8, 0, C83=$B$6, 1, C83=$B$7, 2)</f>
        <v>2</v>
      </c>
    </row>
    <row r="84" spans="2:5" x14ac:dyDescent="0.3">
      <c r="B84" s="4" t="s">
        <v>103</v>
      </c>
      <c r="C84" s="4" t="s">
        <v>105</v>
      </c>
      <c r="D84" s="4">
        <f>_xlfn.IFS(B84=$G$4, 0, B84=$E$4, 1, B84=$F$4, 2, B84=$D$4, 3, B84=$C$4, 4)</f>
        <v>3</v>
      </c>
      <c r="E84" s="4">
        <f>_xlfn.IFS(C84=$B$8, 0, C84=$B$6, 1, C84=$B$7, 2)</f>
        <v>2</v>
      </c>
    </row>
    <row r="85" spans="2:5" x14ac:dyDescent="0.3">
      <c r="B85" s="4" t="s">
        <v>103</v>
      </c>
      <c r="C85" s="4" t="s">
        <v>105</v>
      </c>
      <c r="D85" s="4">
        <f>_xlfn.IFS(B85=$G$4, 0, B85=$E$4, 1, B85=$F$4, 2, B85=$D$4, 3, B85=$C$4, 4)</f>
        <v>3</v>
      </c>
      <c r="E85" s="4">
        <f>_xlfn.IFS(C85=$B$8, 0, C85=$B$6, 1, C85=$B$7, 2)</f>
        <v>2</v>
      </c>
    </row>
    <row r="86" spans="2:5" x14ac:dyDescent="0.3">
      <c r="B86" s="4" t="s">
        <v>103</v>
      </c>
      <c r="C86" s="4" t="s">
        <v>105</v>
      </c>
      <c r="D86" s="4">
        <f>_xlfn.IFS(B86=$G$4, 0, B86=$E$4, 1, B86=$F$4, 2, B86=$D$4, 3, B86=$C$4, 4)</f>
        <v>3</v>
      </c>
      <c r="E86" s="4">
        <f>_xlfn.IFS(C86=$B$8, 0, C86=$B$6, 1, C86=$B$7, 2)</f>
        <v>2</v>
      </c>
    </row>
    <row r="87" spans="2:5" x14ac:dyDescent="0.3">
      <c r="B87" s="4" t="s">
        <v>102</v>
      </c>
      <c r="C87" s="4" t="s">
        <v>105</v>
      </c>
      <c r="D87" s="4">
        <f>_xlfn.IFS(B87=$G$4, 0, B87=$E$4, 1, B87=$F$4, 2, B87=$D$4, 3, B87=$C$4, 4)</f>
        <v>4</v>
      </c>
      <c r="E87" s="4">
        <f>_xlfn.IFS(C87=$B$8, 0, C87=$B$6, 1, C87=$B$7, 2)</f>
        <v>2</v>
      </c>
    </row>
    <row r="88" spans="2:5" x14ac:dyDescent="0.3">
      <c r="B88" s="4" t="s">
        <v>104</v>
      </c>
      <c r="C88" s="4" t="s">
        <v>105</v>
      </c>
      <c r="D88" s="4">
        <f>_xlfn.IFS(B88=$G$4, 0, B88=$E$4, 1, B88=$F$4, 2, B88=$D$4, 3, B88=$C$4, 4)</f>
        <v>1</v>
      </c>
      <c r="E88" s="4">
        <f>_xlfn.IFS(C88=$B$8, 0, C88=$B$6, 1, C88=$B$7, 2)</f>
        <v>2</v>
      </c>
    </row>
    <row r="89" spans="2:5" x14ac:dyDescent="0.3">
      <c r="B89" s="4" t="s">
        <v>103</v>
      </c>
      <c r="C89" s="4" t="s">
        <v>105</v>
      </c>
      <c r="D89" s="4">
        <f>_xlfn.IFS(B89=$G$4, 0, B89=$E$4, 1, B89=$F$4, 2, B89=$D$4, 3, B89=$C$4, 4)</f>
        <v>3</v>
      </c>
      <c r="E89" s="4">
        <f>_xlfn.IFS(C89=$B$8, 0, C89=$B$6, 1, C89=$B$7, 2)</f>
        <v>2</v>
      </c>
    </row>
    <row r="90" spans="2:5" x14ac:dyDescent="0.3">
      <c r="B90" s="4" t="s">
        <v>103</v>
      </c>
      <c r="C90" s="4" t="s">
        <v>105</v>
      </c>
      <c r="D90" s="4">
        <f>_xlfn.IFS(B90=$G$4, 0, B90=$E$4, 1, B90=$F$4, 2, B90=$D$4, 3, B90=$C$4, 4)</f>
        <v>3</v>
      </c>
      <c r="E90" s="4">
        <f>_xlfn.IFS(C90=$B$8, 0, C90=$B$6, 1, C90=$B$7, 2)</f>
        <v>2</v>
      </c>
    </row>
    <row r="91" spans="2:5" x14ac:dyDescent="0.3">
      <c r="B91" s="4" t="s">
        <v>103</v>
      </c>
      <c r="C91" s="4" t="s">
        <v>105</v>
      </c>
      <c r="D91" s="4">
        <f>_xlfn.IFS(B91=$G$4, 0, B91=$E$4, 1, B91=$F$4, 2, B91=$D$4, 3, B91=$C$4, 4)</f>
        <v>3</v>
      </c>
      <c r="E91" s="4">
        <f>_xlfn.IFS(C91=$B$8, 0, C91=$B$6, 1, C91=$B$7, 2)</f>
        <v>2</v>
      </c>
    </row>
    <row r="92" spans="2:5" x14ac:dyDescent="0.3">
      <c r="B92" s="4" t="s">
        <v>102</v>
      </c>
      <c r="C92" s="4" t="s">
        <v>105</v>
      </c>
      <c r="D92" s="4">
        <f>_xlfn.IFS(B92=$G$4, 0, B92=$E$4, 1, B92=$F$4, 2, B92=$D$4, 3, B92=$C$4, 4)</f>
        <v>4</v>
      </c>
      <c r="E92" s="4">
        <f>_xlfn.IFS(C92=$B$8, 0, C92=$B$6, 1, C92=$B$7, 2)</f>
        <v>2</v>
      </c>
    </row>
    <row r="93" spans="2:5" x14ac:dyDescent="0.3">
      <c r="B93" s="4" t="s">
        <v>102</v>
      </c>
      <c r="C93" s="4" t="s">
        <v>104</v>
      </c>
      <c r="D93" s="4">
        <f>_xlfn.IFS(B93=$G$4, 0, B93=$E$4, 1, B93=$F$4, 2, B93=$D$4, 3, B93=$C$4, 4)</f>
        <v>4</v>
      </c>
      <c r="E93" s="4">
        <f>_xlfn.IFS(C93=$B$8, 0, C93=$B$6, 1, C93=$B$7, 2)</f>
        <v>1</v>
      </c>
    </row>
    <row r="94" spans="2:5" x14ac:dyDescent="0.3">
      <c r="B94" s="4" t="s">
        <v>102</v>
      </c>
      <c r="C94" s="4" t="s">
        <v>105</v>
      </c>
      <c r="D94" s="4">
        <f>_xlfn.IFS(B94=$G$4, 0, B94=$E$4, 1, B94=$F$4, 2, B94=$D$4, 3, B94=$C$4, 4)</f>
        <v>4</v>
      </c>
      <c r="E94" s="4">
        <f>_xlfn.IFS(C94=$B$8, 0, C94=$B$6, 1, C94=$B$7, 2)</f>
        <v>2</v>
      </c>
    </row>
    <row r="95" spans="2:5" x14ac:dyDescent="0.3">
      <c r="B95" s="4" t="s">
        <v>103</v>
      </c>
      <c r="C95" s="4" t="s">
        <v>105</v>
      </c>
      <c r="D95" s="4">
        <f>_xlfn.IFS(B95=$G$4, 0, B95=$E$4, 1, B95=$F$4, 2, B95=$D$4, 3, B95=$C$4, 4)</f>
        <v>3</v>
      </c>
      <c r="E95" s="4">
        <f>_xlfn.IFS(C95=$B$8, 0, C95=$B$6, 1, C95=$B$7, 2)</f>
        <v>2</v>
      </c>
    </row>
    <row r="96" spans="2:5" x14ac:dyDescent="0.3">
      <c r="B96" s="4" t="s">
        <v>104</v>
      </c>
      <c r="C96" s="4" t="s">
        <v>104</v>
      </c>
      <c r="D96" s="4">
        <f>_xlfn.IFS(B96=$G$4, 0, B96=$E$4, 1, B96=$F$4, 2, B96=$D$4, 3, B96=$C$4, 4)</f>
        <v>1</v>
      </c>
      <c r="E96" s="4">
        <f>_xlfn.IFS(C96=$B$8, 0, C96=$B$6, 1, C96=$B$7, 2)</f>
        <v>1</v>
      </c>
    </row>
    <row r="97" spans="2:5" x14ac:dyDescent="0.3">
      <c r="B97" s="4" t="s">
        <v>103</v>
      </c>
      <c r="C97" s="4" t="s">
        <v>104</v>
      </c>
      <c r="D97" s="4">
        <f>_xlfn.IFS(B97=$G$4, 0, B97=$E$4, 1, B97=$F$4, 2, B97=$D$4, 3, B97=$C$4, 4)</f>
        <v>3</v>
      </c>
      <c r="E97" s="4">
        <f>_xlfn.IFS(C97=$B$8, 0, C97=$B$6, 1, C97=$B$7, 2)</f>
        <v>1</v>
      </c>
    </row>
    <row r="98" spans="2:5" x14ac:dyDescent="0.3">
      <c r="B98" s="4" t="s">
        <v>103</v>
      </c>
      <c r="C98" s="4" t="s">
        <v>105</v>
      </c>
      <c r="D98" s="4">
        <f>_xlfn.IFS(B98=$G$4, 0, B98=$E$4, 1, B98=$F$4, 2, B98=$D$4, 3, B98=$C$4, 4)</f>
        <v>3</v>
      </c>
      <c r="E98" s="4">
        <f>_xlfn.IFS(C98=$B$8, 0, C98=$B$6, 1, C98=$B$7, 2)</f>
        <v>2</v>
      </c>
    </row>
    <row r="99" spans="2:5" x14ac:dyDescent="0.3">
      <c r="B99" s="4" t="s">
        <v>103</v>
      </c>
      <c r="C99" s="4" t="s">
        <v>105</v>
      </c>
      <c r="D99" s="4">
        <f>_xlfn.IFS(B99=$G$4, 0, B99=$E$4, 1, B99=$F$4, 2, B99=$D$4, 3, B99=$C$4, 4)</f>
        <v>3</v>
      </c>
      <c r="E99" s="4">
        <f>_xlfn.IFS(C99=$B$8, 0, C99=$B$6, 1, C99=$B$7, 2)</f>
        <v>2</v>
      </c>
    </row>
    <row r="100" spans="2:5" x14ac:dyDescent="0.3">
      <c r="B100" s="4" t="s">
        <v>103</v>
      </c>
      <c r="C100" s="4" t="s">
        <v>105</v>
      </c>
      <c r="D100" s="4">
        <f>_xlfn.IFS(B100=$G$4, 0, B100=$E$4, 1, B100=$F$4, 2, B100=$D$4, 3, B100=$C$4, 4)</f>
        <v>3</v>
      </c>
      <c r="E100" s="4">
        <f>_xlfn.IFS(C100=$B$8, 0, C100=$B$6, 1, C100=$B$7, 2)</f>
        <v>2</v>
      </c>
    </row>
    <row r="101" spans="2:5" x14ac:dyDescent="0.3">
      <c r="B101" s="4" t="s">
        <v>103</v>
      </c>
      <c r="C101" s="4" t="s">
        <v>105</v>
      </c>
      <c r="D101" s="4">
        <f>_xlfn.IFS(B101=$G$4, 0, B101=$E$4, 1, B101=$F$4, 2, B101=$D$4, 3, B101=$C$4, 4)</f>
        <v>3</v>
      </c>
      <c r="E101" s="4">
        <f>_xlfn.IFS(C101=$B$8, 0, C101=$B$6, 1, C101=$B$7, 2)</f>
        <v>2</v>
      </c>
    </row>
    <row r="102" spans="2:5" x14ac:dyDescent="0.3">
      <c r="B102" s="4" t="s">
        <v>105</v>
      </c>
      <c r="C102" s="4" t="s">
        <v>104</v>
      </c>
      <c r="D102" s="4">
        <f>_xlfn.IFS(B102=$G$4, 0, B102=$E$4, 1, B102=$F$4, 2, B102=$D$4, 3, B102=$C$4, 4)</f>
        <v>2</v>
      </c>
      <c r="E102" s="4">
        <f>_xlfn.IFS(C102=$B$8, 0, C102=$B$6, 1, C102=$B$7, 2)</f>
        <v>1</v>
      </c>
    </row>
    <row r="103" spans="2:5" x14ac:dyDescent="0.3">
      <c r="B103" s="4" t="s">
        <v>102</v>
      </c>
      <c r="C103" s="4" t="s">
        <v>105</v>
      </c>
      <c r="D103" s="4">
        <f>_xlfn.IFS(B103=$G$4, 0, B103=$E$4, 1, B103=$F$4, 2, B103=$D$4, 3, B103=$C$4, 4)</f>
        <v>4</v>
      </c>
      <c r="E103" s="4">
        <f>_xlfn.IFS(C103=$B$8, 0, C103=$B$6, 1, C103=$B$7, 2)</f>
        <v>2</v>
      </c>
    </row>
    <row r="104" spans="2:5" x14ac:dyDescent="0.3">
      <c r="B104" s="4" t="s">
        <v>104</v>
      </c>
      <c r="C104" s="4" t="s">
        <v>105</v>
      </c>
      <c r="D104" s="4">
        <f>_xlfn.IFS(B104=$G$4, 0, B104=$E$4, 1, B104=$F$4, 2, B104=$D$4, 3, B104=$C$4, 4)</f>
        <v>1</v>
      </c>
      <c r="E104" s="4">
        <f>_xlfn.IFS(C104=$B$8, 0, C104=$B$6, 1, C104=$B$7, 2)</f>
        <v>2</v>
      </c>
    </row>
    <row r="105" spans="2:5" x14ac:dyDescent="0.3">
      <c r="B105" s="4" t="s">
        <v>103</v>
      </c>
      <c r="C105" s="4" t="s">
        <v>104</v>
      </c>
      <c r="D105" s="4">
        <f>_xlfn.IFS(B105=$G$4, 0, B105=$E$4, 1, B105=$F$4, 2, B105=$D$4, 3, B105=$C$4, 4)</f>
        <v>3</v>
      </c>
      <c r="E105" s="4">
        <f>_xlfn.IFS(C105=$B$8, 0, C105=$B$6, 1, C105=$B$7, 2)</f>
        <v>1</v>
      </c>
    </row>
    <row r="106" spans="2:5" x14ac:dyDescent="0.3">
      <c r="B106" s="4" t="s">
        <v>102</v>
      </c>
      <c r="C106" s="4" t="s">
        <v>105</v>
      </c>
      <c r="D106" s="4">
        <f>_xlfn.IFS(B106=$G$4, 0, B106=$E$4, 1, B106=$F$4, 2, B106=$D$4, 3, B106=$C$4, 4)</f>
        <v>4</v>
      </c>
      <c r="E106" s="4">
        <f>_xlfn.IFS(C106=$B$8, 0, C106=$B$6, 1, C106=$B$7, 2)</f>
        <v>2</v>
      </c>
    </row>
    <row r="107" spans="2:5" x14ac:dyDescent="0.3">
      <c r="B107" s="4" t="s">
        <v>105</v>
      </c>
      <c r="C107" s="4" t="s">
        <v>105</v>
      </c>
      <c r="D107" s="4">
        <f>_xlfn.IFS(B107=$G$4, 0, B107=$E$4, 1, B107=$F$4, 2, B107=$D$4, 3, B107=$C$4, 4)</f>
        <v>2</v>
      </c>
      <c r="E107" s="4">
        <f>_xlfn.IFS(C107=$B$8, 0, C107=$B$6, 1, C107=$B$7, 2)</f>
        <v>2</v>
      </c>
    </row>
    <row r="108" spans="2:5" x14ac:dyDescent="0.3">
      <c r="B108" s="4" t="s">
        <v>106</v>
      </c>
      <c r="C108" s="4" t="s">
        <v>105</v>
      </c>
      <c r="D108" s="4">
        <f>_xlfn.IFS(B108=$G$4, 0, B108=$E$4, 1, B108=$F$4, 2, B108=$D$4, 3, B108=$C$4, 4)</f>
        <v>0</v>
      </c>
      <c r="E108" s="4">
        <f>_xlfn.IFS(C108=$B$8, 0, C108=$B$6, 1, C108=$B$7, 2)</f>
        <v>2</v>
      </c>
    </row>
    <row r="109" spans="2:5" x14ac:dyDescent="0.3">
      <c r="B109" s="4" t="s">
        <v>103</v>
      </c>
      <c r="C109" s="4" t="s">
        <v>104</v>
      </c>
      <c r="D109" s="4">
        <f>_xlfn.IFS(B109=$G$4, 0, B109=$E$4, 1, B109=$F$4, 2, B109=$D$4, 3, B109=$C$4, 4)</f>
        <v>3</v>
      </c>
      <c r="E109" s="4">
        <f>_xlfn.IFS(C109=$B$8, 0, C109=$B$6, 1, C109=$B$7, 2)</f>
        <v>1</v>
      </c>
    </row>
    <row r="110" spans="2:5" x14ac:dyDescent="0.3">
      <c r="B110" s="4" t="s">
        <v>102</v>
      </c>
      <c r="C110" s="4" t="s">
        <v>105</v>
      </c>
      <c r="D110" s="4">
        <f>_xlfn.IFS(B110=$G$4, 0, B110=$E$4, 1, B110=$F$4, 2, B110=$D$4, 3, B110=$C$4, 4)</f>
        <v>4</v>
      </c>
      <c r="E110" s="4">
        <f>_xlfn.IFS(C110=$B$8, 0, C110=$B$6, 1, C110=$B$7, 2)</f>
        <v>2</v>
      </c>
    </row>
    <row r="111" spans="2:5" x14ac:dyDescent="0.3">
      <c r="B111" s="4" t="s">
        <v>102</v>
      </c>
      <c r="C111" s="4" t="s">
        <v>105</v>
      </c>
      <c r="D111" s="4">
        <f>_xlfn.IFS(B111=$G$4, 0, B111=$E$4, 1, B111=$F$4, 2, B111=$D$4, 3, B111=$C$4, 4)</f>
        <v>4</v>
      </c>
      <c r="E111" s="4">
        <f>_xlfn.IFS(C111=$B$8, 0, C111=$B$6, 1, C111=$B$7, 2)</f>
        <v>2</v>
      </c>
    </row>
    <row r="112" spans="2:5" x14ac:dyDescent="0.3">
      <c r="B112" s="4" t="s">
        <v>102</v>
      </c>
      <c r="C112" s="4" t="s">
        <v>105</v>
      </c>
      <c r="D112" s="4">
        <f>_xlfn.IFS(B112=$G$4, 0, B112=$E$4, 1, B112=$F$4, 2, B112=$D$4, 3, B112=$C$4, 4)</f>
        <v>4</v>
      </c>
      <c r="E112" s="4">
        <f>_xlfn.IFS(C112=$B$8, 0, C112=$B$6, 1, C112=$B$7, 2)</f>
        <v>2</v>
      </c>
    </row>
    <row r="113" spans="2:5" x14ac:dyDescent="0.3">
      <c r="B113" s="4" t="s">
        <v>102</v>
      </c>
      <c r="C113" s="4" t="s">
        <v>105</v>
      </c>
      <c r="D113" s="4">
        <f>_xlfn.IFS(B113=$G$4, 0, B113=$E$4, 1, B113=$F$4, 2, B113=$D$4, 3, B113=$C$4, 4)</f>
        <v>4</v>
      </c>
      <c r="E113" s="4">
        <f>_xlfn.IFS(C113=$B$8, 0, C113=$B$6, 1, C113=$B$7, 2)</f>
        <v>2</v>
      </c>
    </row>
    <row r="114" spans="2:5" x14ac:dyDescent="0.3">
      <c r="B114" s="4" t="s">
        <v>104</v>
      </c>
      <c r="C114" s="4" t="s">
        <v>104</v>
      </c>
      <c r="D114" s="4">
        <f>_xlfn.IFS(B114=$G$4, 0, B114=$E$4, 1, B114=$F$4, 2, B114=$D$4, 3, B114=$C$4, 4)</f>
        <v>1</v>
      </c>
      <c r="E114" s="4">
        <f>_xlfn.IFS(C114=$B$8, 0, C114=$B$6, 1, C114=$B$7, 2)</f>
        <v>1</v>
      </c>
    </row>
    <row r="115" spans="2:5" x14ac:dyDescent="0.3">
      <c r="B115" s="4" t="s">
        <v>104</v>
      </c>
      <c r="C115" s="4" t="s">
        <v>104</v>
      </c>
      <c r="D115" s="4">
        <f>_xlfn.IFS(B115=$G$4, 0, B115=$E$4, 1, B115=$F$4, 2, B115=$D$4, 3, B115=$C$4, 4)</f>
        <v>1</v>
      </c>
      <c r="E115" s="4">
        <f>_xlfn.IFS(C115=$B$8, 0, C115=$B$6, 1, C115=$B$7, 2)</f>
        <v>1</v>
      </c>
    </row>
    <row r="116" spans="2:5" x14ac:dyDescent="0.3">
      <c r="B116" s="4" t="s">
        <v>103</v>
      </c>
      <c r="C116" s="4" t="s">
        <v>105</v>
      </c>
      <c r="D116" s="4">
        <f>_xlfn.IFS(B116=$G$4, 0, B116=$E$4, 1, B116=$F$4, 2, B116=$D$4, 3, B116=$C$4, 4)</f>
        <v>3</v>
      </c>
      <c r="E116" s="4">
        <f>_xlfn.IFS(C116=$B$8, 0, C116=$B$6, 1, C116=$B$7, 2)</f>
        <v>2</v>
      </c>
    </row>
    <row r="117" spans="2:5" x14ac:dyDescent="0.3">
      <c r="B117" s="4" t="s">
        <v>103</v>
      </c>
      <c r="C117" s="4" t="s">
        <v>104</v>
      </c>
      <c r="D117" s="4">
        <f>_xlfn.IFS(B117=$G$4, 0, B117=$E$4, 1, B117=$F$4, 2, B117=$D$4, 3, B117=$C$4, 4)</f>
        <v>3</v>
      </c>
      <c r="E117" s="4">
        <f>_xlfn.IFS(C117=$B$8, 0, C117=$B$6, 1, C117=$B$7, 2)</f>
        <v>1</v>
      </c>
    </row>
    <row r="118" spans="2:5" x14ac:dyDescent="0.3">
      <c r="B118" s="4" t="s">
        <v>103</v>
      </c>
      <c r="C118" s="4" t="s">
        <v>105</v>
      </c>
      <c r="D118" s="4">
        <f>_xlfn.IFS(B118=$G$4, 0, B118=$E$4, 1, B118=$F$4, 2, B118=$D$4, 3, B118=$C$4, 4)</f>
        <v>3</v>
      </c>
      <c r="E118" s="4">
        <f>_xlfn.IFS(C118=$B$8, 0, C118=$B$6, 1, C118=$B$7, 2)</f>
        <v>2</v>
      </c>
    </row>
    <row r="119" spans="2:5" x14ac:dyDescent="0.3">
      <c r="B119" s="4" t="s">
        <v>104</v>
      </c>
      <c r="C119" s="4" t="s">
        <v>104</v>
      </c>
      <c r="D119" s="4">
        <f>_xlfn.IFS(B119=$G$4, 0, B119=$E$4, 1, B119=$F$4, 2, B119=$D$4, 3, B119=$C$4, 4)</f>
        <v>1</v>
      </c>
      <c r="E119" s="4">
        <f>_xlfn.IFS(C119=$B$8, 0, C119=$B$6, 1, C119=$B$7, 2)</f>
        <v>1</v>
      </c>
    </row>
    <row r="120" spans="2:5" x14ac:dyDescent="0.3">
      <c r="B120" s="4" t="s">
        <v>105</v>
      </c>
      <c r="C120" s="4" t="s">
        <v>104</v>
      </c>
      <c r="D120" s="4">
        <f>_xlfn.IFS(B120=$G$4, 0, B120=$E$4, 1, B120=$F$4, 2, B120=$D$4, 3, B120=$C$4, 4)</f>
        <v>2</v>
      </c>
      <c r="E120" s="4">
        <f>_xlfn.IFS(C120=$B$8, 0, C120=$B$6, 1, C120=$B$7, 2)</f>
        <v>1</v>
      </c>
    </row>
    <row r="121" spans="2:5" x14ac:dyDescent="0.3">
      <c r="B121" s="4" t="s">
        <v>103</v>
      </c>
      <c r="C121" s="4" t="s">
        <v>105</v>
      </c>
      <c r="D121" s="4">
        <f>_xlfn.IFS(B121=$G$4, 0, B121=$E$4, 1, B121=$F$4, 2, B121=$D$4, 3, B121=$C$4, 4)</f>
        <v>3</v>
      </c>
      <c r="E121" s="4">
        <f>_xlfn.IFS(C121=$B$8, 0, C121=$B$6, 1, C121=$B$7, 2)</f>
        <v>2</v>
      </c>
    </row>
    <row r="122" spans="2:5" x14ac:dyDescent="0.3">
      <c r="B122" s="4" t="s">
        <v>103</v>
      </c>
      <c r="C122" s="4" t="s">
        <v>104</v>
      </c>
      <c r="D122" s="4">
        <f>_xlfn.IFS(B122=$G$4, 0, B122=$E$4, 1, B122=$F$4, 2, B122=$D$4, 3, B122=$C$4, 4)</f>
        <v>3</v>
      </c>
      <c r="E122" s="4">
        <f>_xlfn.IFS(C122=$B$8, 0, C122=$B$6, 1, C122=$B$7, 2)</f>
        <v>1</v>
      </c>
    </row>
    <row r="123" spans="2:5" x14ac:dyDescent="0.3">
      <c r="B123" s="4" t="s">
        <v>103</v>
      </c>
      <c r="C123" s="4" t="s">
        <v>105</v>
      </c>
      <c r="D123" s="4">
        <f>_xlfn.IFS(B123=$G$4, 0, B123=$E$4, 1, B123=$F$4, 2, B123=$D$4, 3, B123=$C$4, 4)</f>
        <v>3</v>
      </c>
      <c r="E123" s="4">
        <f>_xlfn.IFS(C123=$B$8, 0, C123=$B$6, 1, C123=$B$7, 2)</f>
        <v>2</v>
      </c>
    </row>
    <row r="124" spans="2:5" x14ac:dyDescent="0.3">
      <c r="B124" s="4" t="s">
        <v>106</v>
      </c>
      <c r="C124" s="4" t="s">
        <v>104</v>
      </c>
      <c r="D124" s="4">
        <f>_xlfn.IFS(B124=$G$4, 0, B124=$E$4, 1, B124=$F$4, 2, B124=$D$4, 3, B124=$C$4, 4)</f>
        <v>0</v>
      </c>
      <c r="E124" s="4">
        <f>_xlfn.IFS(C124=$B$8, 0, C124=$B$6, 1, C124=$B$7, 2)</f>
        <v>1</v>
      </c>
    </row>
    <row r="125" spans="2:5" x14ac:dyDescent="0.3">
      <c r="B125" s="4" t="s">
        <v>104</v>
      </c>
      <c r="C125" s="4" t="s">
        <v>105</v>
      </c>
      <c r="D125" s="4">
        <f>_xlfn.IFS(B125=$G$4, 0, B125=$E$4, 1, B125=$F$4, 2, B125=$D$4, 3, B125=$C$4, 4)</f>
        <v>1</v>
      </c>
      <c r="E125" s="4">
        <f>_xlfn.IFS(C125=$B$8, 0, C125=$B$6, 1, C125=$B$7, 2)</f>
        <v>2</v>
      </c>
    </row>
    <row r="126" spans="2:5" x14ac:dyDescent="0.3">
      <c r="B126" s="4" t="s">
        <v>104</v>
      </c>
      <c r="C126" s="4" t="s">
        <v>105</v>
      </c>
      <c r="D126" s="4">
        <f>_xlfn.IFS(B126=$G$4, 0, B126=$E$4, 1, B126=$F$4, 2, B126=$D$4, 3, B126=$C$4, 4)</f>
        <v>1</v>
      </c>
      <c r="E126" s="4">
        <f>_xlfn.IFS(C126=$B$8, 0, C126=$B$6, 1, C126=$B$7, 2)</f>
        <v>2</v>
      </c>
    </row>
    <row r="127" spans="2:5" x14ac:dyDescent="0.3">
      <c r="B127" s="4" t="s">
        <v>103</v>
      </c>
      <c r="C127" s="4" t="s">
        <v>104</v>
      </c>
      <c r="D127" s="4">
        <f>_xlfn.IFS(B127=$G$4, 0, B127=$E$4, 1, B127=$F$4, 2, B127=$D$4, 3, B127=$C$4, 4)</f>
        <v>3</v>
      </c>
      <c r="E127" s="4">
        <f>_xlfn.IFS(C127=$B$8, 0, C127=$B$6, 1, C127=$B$7, 2)</f>
        <v>1</v>
      </c>
    </row>
    <row r="128" spans="2:5" x14ac:dyDescent="0.3">
      <c r="B128" s="4" t="s">
        <v>104</v>
      </c>
      <c r="C128" s="4" t="s">
        <v>104</v>
      </c>
      <c r="D128" s="4">
        <f>_xlfn.IFS(B128=$G$4, 0, B128=$E$4, 1, B128=$F$4, 2, B128=$D$4, 3, B128=$C$4, 4)</f>
        <v>1</v>
      </c>
      <c r="E128" s="4">
        <f>_xlfn.IFS(C128=$B$8, 0, C128=$B$6, 1, C128=$B$7, 2)</f>
        <v>1</v>
      </c>
    </row>
    <row r="129" spans="2:5" x14ac:dyDescent="0.3">
      <c r="B129" s="4" t="s">
        <v>105</v>
      </c>
      <c r="C129" s="4" t="s">
        <v>104</v>
      </c>
      <c r="D129" s="4">
        <f>_xlfn.IFS(B129=$G$4, 0, B129=$E$4, 1, B129=$F$4, 2, B129=$D$4, 3, B129=$C$4, 4)</f>
        <v>2</v>
      </c>
      <c r="E129" s="4">
        <f>_xlfn.IFS(C129=$B$8, 0, C129=$B$6, 1, C129=$B$7, 2)</f>
        <v>1</v>
      </c>
    </row>
    <row r="130" spans="2:5" x14ac:dyDescent="0.3">
      <c r="B130" s="4" t="s">
        <v>102</v>
      </c>
      <c r="C130" s="4" t="s">
        <v>105</v>
      </c>
      <c r="D130" s="4">
        <f>_xlfn.IFS(B130=$G$4, 0, B130=$E$4, 1, B130=$F$4, 2, B130=$D$4, 3, B130=$C$4, 4)</f>
        <v>4</v>
      </c>
      <c r="E130" s="4">
        <f>_xlfn.IFS(C130=$B$8, 0, C130=$B$6, 1, C130=$B$7, 2)</f>
        <v>2</v>
      </c>
    </row>
    <row r="131" spans="2:5" x14ac:dyDescent="0.3">
      <c r="B131" s="4" t="s">
        <v>105</v>
      </c>
      <c r="C131" s="4" t="s">
        <v>105</v>
      </c>
      <c r="D131" s="4">
        <f>_xlfn.IFS(B131=$G$4, 0, B131=$E$4, 1, B131=$F$4, 2, B131=$D$4, 3, B131=$C$4, 4)</f>
        <v>2</v>
      </c>
      <c r="E131" s="4">
        <f>_xlfn.IFS(C131=$B$8, 0, C131=$B$6, 1, C131=$B$7, 2)</f>
        <v>2</v>
      </c>
    </row>
    <row r="132" spans="2:5" x14ac:dyDescent="0.3">
      <c r="B132" s="4" t="s">
        <v>105</v>
      </c>
      <c r="C132" s="4" t="s">
        <v>104</v>
      </c>
      <c r="D132" s="4">
        <f>_xlfn.IFS(B132=$G$4, 0, B132=$E$4, 1, B132=$F$4, 2, B132=$D$4, 3, B132=$C$4, 4)</f>
        <v>2</v>
      </c>
      <c r="E132" s="4">
        <f>_xlfn.IFS(C132=$B$8, 0, C132=$B$6, 1, C132=$B$7, 2)</f>
        <v>1</v>
      </c>
    </row>
    <row r="133" spans="2:5" x14ac:dyDescent="0.3">
      <c r="B133" s="4" t="s">
        <v>105</v>
      </c>
      <c r="C133" s="4" t="s">
        <v>104</v>
      </c>
      <c r="D133" s="4">
        <f>_xlfn.IFS(B133=$G$4, 0, B133=$E$4, 1, B133=$F$4, 2, B133=$D$4, 3, B133=$C$4, 4)</f>
        <v>2</v>
      </c>
      <c r="E133" s="4">
        <f>_xlfn.IFS(C133=$B$8, 0, C133=$B$6, 1, C133=$B$7, 2)</f>
        <v>1</v>
      </c>
    </row>
    <row r="134" spans="2:5" x14ac:dyDescent="0.3">
      <c r="B134" s="4" t="s">
        <v>106</v>
      </c>
      <c r="C134" s="4" t="s">
        <v>104</v>
      </c>
      <c r="D134" s="4">
        <f>_xlfn.IFS(B134=$G$4, 0, B134=$E$4, 1, B134=$F$4, 2, B134=$D$4, 3, B134=$C$4, 4)</f>
        <v>0</v>
      </c>
      <c r="E134" s="4">
        <f>_xlfn.IFS(C134=$B$8, 0, C134=$B$6, 1, C134=$B$7, 2)</f>
        <v>1</v>
      </c>
    </row>
    <row r="135" spans="2:5" x14ac:dyDescent="0.3">
      <c r="B135" s="4" t="s">
        <v>103</v>
      </c>
      <c r="C135" s="4" t="s">
        <v>105</v>
      </c>
      <c r="D135" s="4">
        <f>_xlfn.IFS(B135=$G$4, 0, B135=$E$4, 1, B135=$F$4, 2, B135=$D$4, 3, B135=$C$4, 4)</f>
        <v>3</v>
      </c>
      <c r="E135" s="4">
        <f>_xlfn.IFS(C135=$B$8, 0, C135=$B$6, 1, C135=$B$7, 2)</f>
        <v>2</v>
      </c>
    </row>
    <row r="136" spans="2:5" x14ac:dyDescent="0.3">
      <c r="B136" s="4" t="s">
        <v>105</v>
      </c>
      <c r="C136" s="4" t="s">
        <v>104</v>
      </c>
      <c r="D136" s="4">
        <f>_xlfn.IFS(B136=$G$4, 0, B136=$E$4, 1, B136=$F$4, 2, B136=$D$4, 3, B136=$C$4, 4)</f>
        <v>2</v>
      </c>
      <c r="E136" s="4">
        <f>_xlfn.IFS(C136=$B$8, 0, C136=$B$6, 1, C136=$B$7, 2)</f>
        <v>1</v>
      </c>
    </row>
    <row r="137" spans="2:5" x14ac:dyDescent="0.3">
      <c r="B137" s="4" t="s">
        <v>106</v>
      </c>
      <c r="C137" s="4" t="s">
        <v>106</v>
      </c>
      <c r="D137" s="4">
        <f>_xlfn.IFS(B137=$G$4, 0, B137=$E$4, 1, B137=$F$4, 2, B137=$D$4, 3, B137=$C$4, 4)</f>
        <v>0</v>
      </c>
      <c r="E137" s="4">
        <f>_xlfn.IFS(C137=$B$8, 0, C137=$B$6, 1, C137=$B$7, 2)</f>
        <v>0</v>
      </c>
    </row>
    <row r="138" spans="2:5" x14ac:dyDescent="0.3">
      <c r="B138" s="4" t="s">
        <v>104</v>
      </c>
      <c r="C138" s="4" t="s">
        <v>104</v>
      </c>
      <c r="D138" s="4">
        <f>_xlfn.IFS(B138=$G$4, 0, B138=$E$4, 1, B138=$F$4, 2, B138=$D$4, 3, B138=$C$4, 4)</f>
        <v>1</v>
      </c>
      <c r="E138" s="4">
        <f>_xlfn.IFS(C138=$B$8, 0, C138=$B$6, 1, C138=$B$7, 2)</f>
        <v>1</v>
      </c>
    </row>
    <row r="139" spans="2:5" x14ac:dyDescent="0.3">
      <c r="B139" s="4" t="s">
        <v>104</v>
      </c>
      <c r="C139" s="4" t="s">
        <v>105</v>
      </c>
      <c r="D139" s="4">
        <f>_xlfn.IFS(B139=$G$4, 0, B139=$E$4, 1, B139=$F$4, 2, B139=$D$4, 3, B139=$C$4, 4)</f>
        <v>1</v>
      </c>
      <c r="E139" s="4">
        <f>_xlfn.IFS(C139=$B$8, 0, C139=$B$6, 1, C139=$B$7, 2)</f>
        <v>2</v>
      </c>
    </row>
    <row r="140" spans="2:5" x14ac:dyDescent="0.3">
      <c r="B140" s="4" t="s">
        <v>103</v>
      </c>
      <c r="C140" s="4" t="s">
        <v>104</v>
      </c>
      <c r="D140" s="4">
        <f>_xlfn.IFS(B140=$G$4, 0, B140=$E$4, 1, B140=$F$4, 2, B140=$D$4, 3, B140=$C$4, 4)</f>
        <v>3</v>
      </c>
      <c r="E140" s="4">
        <f>_xlfn.IFS(C140=$B$8, 0, C140=$B$6, 1, C140=$B$7, 2)</f>
        <v>1</v>
      </c>
    </row>
    <row r="141" spans="2:5" x14ac:dyDescent="0.3">
      <c r="B141" s="4" t="s">
        <v>102</v>
      </c>
      <c r="C141" s="4" t="s">
        <v>105</v>
      </c>
      <c r="D141" s="4">
        <f>_xlfn.IFS(B141=$G$4, 0, B141=$E$4, 1, B141=$F$4, 2, B141=$D$4, 3, B141=$C$4, 4)</f>
        <v>4</v>
      </c>
      <c r="E141" s="4">
        <f>_xlfn.IFS(C141=$B$8, 0, C141=$B$6, 1, C141=$B$7, 2)</f>
        <v>2</v>
      </c>
    </row>
    <row r="142" spans="2:5" x14ac:dyDescent="0.3">
      <c r="B142" s="4" t="s">
        <v>106</v>
      </c>
      <c r="C142" s="4" t="s">
        <v>104</v>
      </c>
      <c r="D142" s="4">
        <f>_xlfn.IFS(B142=$G$4, 0, B142=$E$4, 1, B142=$F$4, 2, B142=$D$4, 3, B142=$C$4, 4)</f>
        <v>0</v>
      </c>
      <c r="E142" s="4">
        <f>_xlfn.IFS(C142=$B$8, 0, C142=$B$6, 1, C142=$B$7, 2)</f>
        <v>1</v>
      </c>
    </row>
    <row r="143" spans="2:5" x14ac:dyDescent="0.3">
      <c r="B143" s="4" t="s">
        <v>103</v>
      </c>
      <c r="C143" s="4" t="s">
        <v>104</v>
      </c>
      <c r="D143" s="4">
        <f>_xlfn.IFS(B143=$G$4, 0, B143=$E$4, 1, B143=$F$4, 2, B143=$D$4, 3, B143=$C$4, 4)</f>
        <v>3</v>
      </c>
      <c r="E143" s="4">
        <f>_xlfn.IFS(C143=$B$8, 0, C143=$B$6, 1, C143=$B$7, 2)</f>
        <v>1</v>
      </c>
    </row>
    <row r="144" spans="2:5" x14ac:dyDescent="0.3">
      <c r="B144" s="4" t="s">
        <v>106</v>
      </c>
      <c r="C144" s="4" t="s">
        <v>104</v>
      </c>
      <c r="D144" s="4">
        <f>_xlfn.IFS(B144=$G$4, 0, B144=$E$4, 1, B144=$F$4, 2, B144=$D$4, 3, B144=$C$4, 4)</f>
        <v>0</v>
      </c>
      <c r="E144" s="4">
        <f>_xlfn.IFS(C144=$B$8, 0, C144=$B$6, 1, C144=$B$7, 2)</f>
        <v>1</v>
      </c>
    </row>
    <row r="145" spans="2:5" x14ac:dyDescent="0.3">
      <c r="B145" s="4" t="s">
        <v>105</v>
      </c>
      <c r="C145" s="4" t="s">
        <v>105</v>
      </c>
      <c r="D145" s="4">
        <f>_xlfn.IFS(B145=$G$4, 0, B145=$E$4, 1, B145=$F$4, 2, B145=$D$4, 3, B145=$C$4, 4)</f>
        <v>2</v>
      </c>
      <c r="E145" s="4">
        <f>_xlfn.IFS(C145=$B$8, 0, C145=$B$6, 1, C145=$B$7, 2)</f>
        <v>2</v>
      </c>
    </row>
    <row r="146" spans="2:5" x14ac:dyDescent="0.3">
      <c r="B146" s="4" t="s">
        <v>103</v>
      </c>
      <c r="C146" s="4" t="s">
        <v>104</v>
      </c>
      <c r="D146" s="4">
        <f>_xlfn.IFS(B146=$G$4, 0, B146=$E$4, 1, B146=$F$4, 2, B146=$D$4, 3, B146=$C$4, 4)</f>
        <v>3</v>
      </c>
      <c r="E146" s="4">
        <f>_xlfn.IFS(C146=$B$8, 0, C146=$B$6, 1, C146=$B$7, 2)</f>
        <v>1</v>
      </c>
    </row>
    <row r="147" spans="2:5" x14ac:dyDescent="0.3">
      <c r="B147" s="4" t="s">
        <v>104</v>
      </c>
      <c r="C147" s="4" t="s">
        <v>106</v>
      </c>
      <c r="D147" s="4">
        <f>_xlfn.IFS(B147=$G$4, 0, B147=$E$4, 1, B147=$F$4, 2, B147=$D$4, 3, B147=$C$4, 4)</f>
        <v>1</v>
      </c>
      <c r="E147" s="4">
        <f>_xlfn.IFS(C147=$B$8, 0, C147=$B$6, 1, C147=$B$7, 2)</f>
        <v>0</v>
      </c>
    </row>
    <row r="148" spans="2:5" x14ac:dyDescent="0.3">
      <c r="B148" s="4" t="s">
        <v>105</v>
      </c>
      <c r="C148" s="4" t="s">
        <v>104</v>
      </c>
      <c r="D148" s="4">
        <f>_xlfn.IFS(B148=$G$4, 0, B148=$E$4, 1, B148=$F$4, 2, B148=$D$4, 3, B148=$C$4, 4)</f>
        <v>2</v>
      </c>
      <c r="E148" s="4">
        <f>_xlfn.IFS(C148=$B$8, 0, C148=$B$6, 1, C148=$B$7, 2)</f>
        <v>1</v>
      </c>
    </row>
    <row r="149" spans="2:5" x14ac:dyDescent="0.3">
      <c r="B149" s="4" t="s">
        <v>105</v>
      </c>
      <c r="C149" s="4" t="s">
        <v>104</v>
      </c>
      <c r="D149" s="4">
        <f>_xlfn.IFS(B149=$G$4, 0, B149=$E$4, 1, B149=$F$4, 2, B149=$D$4, 3, B149=$C$4, 4)</f>
        <v>2</v>
      </c>
      <c r="E149" s="4">
        <f>_xlfn.IFS(C149=$B$8, 0, C149=$B$6, 1, C149=$B$7, 2)</f>
        <v>1</v>
      </c>
    </row>
    <row r="150" spans="2:5" x14ac:dyDescent="0.3">
      <c r="B150" s="4" t="s">
        <v>106</v>
      </c>
      <c r="C150" s="4" t="s">
        <v>106</v>
      </c>
      <c r="D150" s="4">
        <f>_xlfn.IFS(B150=$G$4, 0, B150=$E$4, 1, B150=$F$4, 2, B150=$D$4, 3, B150=$C$4, 4)</f>
        <v>0</v>
      </c>
      <c r="E150" s="4">
        <f>_xlfn.IFS(C150=$B$8, 0, C150=$B$6, 1, C150=$B$7, 2)</f>
        <v>0</v>
      </c>
    </row>
    <row r="151" spans="2:5" x14ac:dyDescent="0.3">
      <c r="B151" s="4" t="s">
        <v>106</v>
      </c>
      <c r="C151" s="4" t="s">
        <v>104</v>
      </c>
      <c r="D151" s="4">
        <f>_xlfn.IFS(B151=$G$4, 0, B151=$E$4, 1, B151=$F$4, 2, B151=$D$4, 3, B151=$C$4, 4)</f>
        <v>0</v>
      </c>
      <c r="E151" s="4">
        <f>_xlfn.IFS(C151=$B$8, 0, C151=$B$6, 1, C151=$B$7, 2)</f>
        <v>1</v>
      </c>
    </row>
    <row r="152" spans="2:5" x14ac:dyDescent="0.3">
      <c r="B152" s="4" t="s">
        <v>103</v>
      </c>
      <c r="C152" s="4" t="s">
        <v>104</v>
      </c>
      <c r="D152" s="4">
        <f>_xlfn.IFS(B152=$G$4, 0, B152=$E$4, 1, B152=$F$4, 2, B152=$D$4, 3, B152=$C$4, 4)</f>
        <v>3</v>
      </c>
      <c r="E152" s="4">
        <f>_xlfn.IFS(C152=$B$8, 0, C152=$B$6, 1, C152=$B$7, 2)</f>
        <v>1</v>
      </c>
    </row>
    <row r="153" spans="2:5" x14ac:dyDescent="0.3">
      <c r="B153" s="4" t="s">
        <v>106</v>
      </c>
      <c r="C153" s="4" t="s">
        <v>106</v>
      </c>
      <c r="D153" s="4">
        <f>_xlfn.IFS(B153=$G$4, 0, B153=$E$4, 1, B153=$F$4, 2, B153=$D$4, 3, B153=$C$4, 4)</f>
        <v>0</v>
      </c>
      <c r="E153" s="4">
        <f>_xlfn.IFS(C153=$B$8, 0, C153=$B$6, 1, C153=$B$7, 2)</f>
        <v>0</v>
      </c>
    </row>
    <row r="154" spans="2:5" x14ac:dyDescent="0.3">
      <c r="B154" s="4" t="s">
        <v>102</v>
      </c>
      <c r="C154" s="4" t="s">
        <v>105</v>
      </c>
      <c r="D154" s="4">
        <f>_xlfn.IFS(B154=$G$4, 0, B154=$E$4, 1, B154=$F$4, 2, B154=$D$4, 3, B154=$C$4, 4)</f>
        <v>4</v>
      </c>
      <c r="E154" s="4">
        <f>_xlfn.IFS(C154=$B$8, 0, C154=$B$6, 1, C154=$B$7, 2)</f>
        <v>2</v>
      </c>
    </row>
    <row r="155" spans="2:5" x14ac:dyDescent="0.3">
      <c r="B155" s="4" t="s">
        <v>103</v>
      </c>
      <c r="C155" s="4" t="s">
        <v>105</v>
      </c>
      <c r="D155" s="4">
        <f>_xlfn.IFS(B155=$G$4, 0, B155=$E$4, 1, B155=$F$4, 2, B155=$D$4, 3, B155=$C$4, 4)</f>
        <v>3</v>
      </c>
      <c r="E155" s="4">
        <f>_xlfn.IFS(C155=$B$8, 0, C155=$B$6, 1, C155=$B$7, 2)</f>
        <v>2</v>
      </c>
    </row>
    <row r="156" spans="2:5" x14ac:dyDescent="0.3">
      <c r="B156" s="4" t="s">
        <v>104</v>
      </c>
      <c r="C156" s="4" t="s">
        <v>104</v>
      </c>
      <c r="D156" s="4">
        <f>_xlfn.IFS(B156=$G$4, 0, B156=$E$4, 1, B156=$F$4, 2, B156=$D$4, 3, B156=$C$4, 4)</f>
        <v>1</v>
      </c>
      <c r="E156" s="4">
        <f>_xlfn.IFS(C156=$B$8, 0, C156=$B$6, 1, C156=$B$7, 2)</f>
        <v>1</v>
      </c>
    </row>
    <row r="157" spans="2:5" x14ac:dyDescent="0.3">
      <c r="B157" s="4" t="s">
        <v>105</v>
      </c>
      <c r="C157" s="4" t="s">
        <v>104</v>
      </c>
      <c r="D157" s="4">
        <f>_xlfn.IFS(B157=$G$4, 0, B157=$E$4, 1, B157=$F$4, 2, B157=$D$4, 3, B157=$C$4, 4)</f>
        <v>2</v>
      </c>
      <c r="E157" s="4">
        <f>_xlfn.IFS(C157=$B$8, 0, C157=$B$6, 1, C157=$B$7, 2)</f>
        <v>1</v>
      </c>
    </row>
    <row r="158" spans="2:5" x14ac:dyDescent="0.3">
      <c r="B158" s="4" t="s">
        <v>105</v>
      </c>
      <c r="C158" s="4" t="s">
        <v>104</v>
      </c>
      <c r="D158" s="4">
        <f>_xlfn.IFS(B158=$G$4, 0, B158=$E$4, 1, B158=$F$4, 2, B158=$D$4, 3, B158=$C$4, 4)</f>
        <v>2</v>
      </c>
      <c r="E158" s="4">
        <f>_xlfn.IFS(C158=$B$8, 0, C158=$B$6, 1, C158=$B$7, 2)</f>
        <v>1</v>
      </c>
    </row>
  </sheetData>
  <mergeCells count="3">
    <mergeCell ref="C3:F3"/>
    <mergeCell ref="K3:M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Артем Денисов</cp:lastModifiedBy>
  <dcterms:created xsi:type="dcterms:W3CDTF">2023-05-26T01:51:45Z</dcterms:created>
  <dcterms:modified xsi:type="dcterms:W3CDTF">2023-06-01T20:03:48Z</dcterms:modified>
</cp:coreProperties>
</file>