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2" documentId="8_{1DE5674D-7C51-4384-B242-51604B582940}" xr6:coauthVersionLast="47" xr6:coauthVersionMax="47" xr10:uidLastSave="{E20F0BD3-7FD0-4FA9-A857-0DFC9B8E4092}"/>
  <bookViews>
    <workbookView xWindow="-108" yWindow="-108" windowWidth="23256" windowHeight="12576" firstSheet="2" activeTab="8" xr2:uid="{00000000-000D-0000-FFFF-FFFF00000000}"/>
  </bookViews>
  <sheets>
    <sheet name="Лист6" sheetId="8" r:id="rId1"/>
    <sheet name="Таблица1" sheetId="7" r:id="rId2"/>
    <sheet name="Лист 1 - Fortnite" sheetId="1" r:id="rId3"/>
    <sheet name="Лист1" sheetId="2" r:id="rId4"/>
    <sheet name="Лист2" sheetId="3" r:id="rId5"/>
    <sheet name="Лист3" sheetId="4" r:id="rId6"/>
    <sheet name="Лист4" sheetId="5" r:id="rId7"/>
    <sheet name="Лист5" sheetId="6" r:id="rId8"/>
    <sheet name="Графики" sheetId="9" r:id="rId9"/>
  </sheets>
  <definedNames>
    <definedName name="ExternalData_1" localSheetId="1" hidden="1">Таблица1!$A$1:$C$3857</definedName>
    <definedName name="Срез_Атрибут">#N/A</definedName>
  </definedNames>
  <calcPr calcId="191029"/>
  <pivotCaches>
    <pivotCache cacheId="4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16" i="6" l="1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E146" i="6"/>
  <c r="F146" i="6"/>
  <c r="E147" i="6"/>
  <c r="F147" i="6"/>
  <c r="E148" i="6"/>
  <c r="F148" i="6"/>
  <c r="E149" i="6"/>
  <c r="F149" i="6"/>
  <c r="E150" i="6"/>
  <c r="F150" i="6"/>
  <c r="E151" i="6"/>
  <c r="F151" i="6"/>
  <c r="E152" i="6"/>
  <c r="F152" i="6"/>
  <c r="E153" i="6"/>
  <c r="F153" i="6"/>
  <c r="E154" i="6"/>
  <c r="F154" i="6"/>
  <c r="E155" i="6"/>
  <c r="F155" i="6"/>
  <c r="E156" i="6"/>
  <c r="F156" i="6"/>
  <c r="E157" i="6"/>
  <c r="F157" i="6"/>
  <c r="E158" i="6"/>
  <c r="F158" i="6"/>
  <c r="E159" i="6"/>
  <c r="F159" i="6"/>
  <c r="E160" i="6"/>
  <c r="F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/>
  <c r="E194" i="6"/>
  <c r="F194" i="6"/>
  <c r="E195" i="6"/>
  <c r="F195" i="6"/>
  <c r="E196" i="6"/>
  <c r="F196" i="6"/>
  <c r="E197" i="6"/>
  <c r="F197" i="6"/>
  <c r="E198" i="6"/>
  <c r="F198" i="6"/>
  <c r="E199" i="6"/>
  <c r="F199" i="6"/>
  <c r="E200" i="6"/>
  <c r="F200" i="6"/>
  <c r="E201" i="6"/>
  <c r="F201" i="6"/>
  <c r="E202" i="6"/>
  <c r="F202" i="6"/>
  <c r="E203" i="6"/>
  <c r="F203" i="6"/>
  <c r="E204" i="6"/>
  <c r="F204" i="6"/>
  <c r="E205" i="6"/>
  <c r="F205" i="6"/>
  <c r="E206" i="6"/>
  <c r="F206" i="6"/>
  <c r="E207" i="6"/>
  <c r="F207" i="6"/>
  <c r="E208" i="6"/>
  <c r="F208" i="6"/>
  <c r="E209" i="6"/>
  <c r="F209" i="6"/>
  <c r="E210" i="6"/>
  <c r="F210" i="6"/>
  <c r="E211" i="6"/>
  <c r="F211" i="6"/>
  <c r="E212" i="6"/>
  <c r="F212" i="6"/>
  <c r="E213" i="6"/>
  <c r="F213" i="6"/>
  <c r="E214" i="6"/>
  <c r="F214" i="6"/>
  <c r="E215" i="6"/>
  <c r="F215" i="6"/>
  <c r="E216" i="6"/>
  <c r="F216" i="6"/>
  <c r="E217" i="6"/>
  <c r="F217" i="6"/>
  <c r="F15" i="6"/>
  <c r="E15" i="6"/>
  <c r="M7" i="6"/>
  <c r="I7" i="6"/>
  <c r="J7" i="6"/>
  <c r="K7" i="6"/>
  <c r="I8" i="6"/>
  <c r="J8" i="6"/>
  <c r="K8" i="6"/>
  <c r="I9" i="6"/>
  <c r="J9" i="6"/>
  <c r="K9" i="6"/>
  <c r="K6" i="6"/>
  <c r="J6" i="6"/>
  <c r="I6" i="6"/>
  <c r="F10" i="6"/>
  <c r="F7" i="6"/>
  <c r="F8" i="6"/>
  <c r="F9" i="6"/>
  <c r="F6" i="6"/>
  <c r="D10" i="6"/>
  <c r="E10" i="6"/>
  <c r="C10" i="6"/>
  <c r="C9" i="6"/>
  <c r="D9" i="6"/>
  <c r="E9" i="6"/>
  <c r="C7" i="6"/>
  <c r="D7" i="6"/>
  <c r="E7" i="6"/>
  <c r="C8" i="6"/>
  <c r="D8" i="6"/>
  <c r="E8" i="6"/>
  <c r="E6" i="6"/>
  <c r="D6" i="6"/>
  <c r="C6" i="6"/>
  <c r="E19" i="5"/>
  <c r="E20" i="5"/>
  <c r="E21" i="5"/>
  <c r="E22" i="5"/>
  <c r="E23" i="5"/>
  <c r="E24" i="5"/>
  <c r="E25" i="5"/>
  <c r="E26" i="5"/>
  <c r="E27" i="5"/>
  <c r="G18" i="5" s="1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18" i="5"/>
  <c r="M8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K6" i="5"/>
  <c r="J6" i="5"/>
  <c r="I6" i="5"/>
  <c r="C7" i="5"/>
  <c r="F7" i="5" s="1"/>
  <c r="D7" i="5"/>
  <c r="E7" i="5"/>
  <c r="C8" i="5"/>
  <c r="F8" i="5" s="1"/>
  <c r="D8" i="5"/>
  <c r="E8" i="5"/>
  <c r="C9" i="5"/>
  <c r="F9" i="5" s="1"/>
  <c r="D9" i="5"/>
  <c r="E9" i="5"/>
  <c r="C10" i="5"/>
  <c r="F10" i="5" s="1"/>
  <c r="D10" i="5"/>
  <c r="E10" i="5"/>
  <c r="C11" i="5"/>
  <c r="F11" i="5" s="1"/>
  <c r="D11" i="5"/>
  <c r="E11" i="5"/>
  <c r="C12" i="5"/>
  <c r="F12" i="5" s="1"/>
  <c r="D12" i="5"/>
  <c r="E12" i="5"/>
  <c r="E6" i="5"/>
  <c r="E13" i="5" s="1"/>
  <c r="D6" i="5"/>
  <c r="D13" i="5" s="1"/>
  <c r="C6" i="5"/>
  <c r="F13" i="5" s="1"/>
  <c r="E18" i="4"/>
  <c r="S12" i="4"/>
  <c r="R12" i="4"/>
  <c r="Q12" i="4"/>
  <c r="P12" i="4"/>
  <c r="O12" i="4"/>
  <c r="N12" i="4"/>
  <c r="M12" i="4"/>
  <c r="S11" i="4"/>
  <c r="R11" i="4"/>
  <c r="Q11" i="4"/>
  <c r="P11" i="4"/>
  <c r="O11" i="4"/>
  <c r="N11" i="4"/>
  <c r="M11" i="4"/>
  <c r="S10" i="4"/>
  <c r="R10" i="4"/>
  <c r="Q10" i="4"/>
  <c r="P10" i="4"/>
  <c r="O10" i="4"/>
  <c r="N10" i="4"/>
  <c r="M10" i="4"/>
  <c r="S9" i="4"/>
  <c r="R9" i="4"/>
  <c r="Q9" i="4"/>
  <c r="P9" i="4"/>
  <c r="O9" i="4"/>
  <c r="N9" i="4"/>
  <c r="M9" i="4"/>
  <c r="S8" i="4"/>
  <c r="R8" i="4"/>
  <c r="Q8" i="4"/>
  <c r="P8" i="4"/>
  <c r="O8" i="4"/>
  <c r="N8" i="4"/>
  <c r="M8" i="4"/>
  <c r="U7" i="4"/>
  <c r="S7" i="4"/>
  <c r="R7" i="4"/>
  <c r="Q7" i="4"/>
  <c r="P7" i="4"/>
  <c r="O7" i="4"/>
  <c r="N7" i="4"/>
  <c r="M7" i="4"/>
  <c r="S6" i="4"/>
  <c r="R6" i="4"/>
  <c r="Q6" i="4"/>
  <c r="P6" i="4"/>
  <c r="O6" i="4"/>
  <c r="N6" i="4"/>
  <c r="M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J6" i="4"/>
  <c r="I6" i="4"/>
  <c r="H6" i="4"/>
  <c r="G6" i="4"/>
  <c r="F6" i="4"/>
  <c r="E6" i="4"/>
  <c r="D6" i="4"/>
  <c r="C6" i="4"/>
  <c r="E5" i="3"/>
  <c r="H5" i="3" s="1"/>
  <c r="G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18" i="2"/>
  <c r="C7" i="2"/>
  <c r="J7" i="2" s="1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I6" i="2"/>
  <c r="I13" i="2" s="1"/>
  <c r="H6" i="2"/>
  <c r="G6" i="2"/>
  <c r="F6" i="2"/>
  <c r="E6" i="2"/>
  <c r="D6" i="2"/>
  <c r="C6" i="2"/>
  <c r="C13" i="2" s="1"/>
  <c r="H15" i="6" l="1"/>
  <c r="F6" i="5"/>
  <c r="C13" i="5"/>
  <c r="D13" i="2"/>
  <c r="J8" i="2"/>
  <c r="N8" i="2" s="1"/>
  <c r="E13" i="2"/>
  <c r="J9" i="2"/>
  <c r="O9" i="2" s="1"/>
  <c r="G13" i="4"/>
  <c r="F13" i="2"/>
  <c r="J10" i="2"/>
  <c r="H13" i="2"/>
  <c r="G13" i="2"/>
  <c r="J11" i="2"/>
  <c r="R11" i="2" s="1"/>
  <c r="J12" i="2"/>
  <c r="S12" i="2" s="1"/>
  <c r="F13" i="4"/>
  <c r="D13" i="4"/>
  <c r="J12" i="4"/>
  <c r="J11" i="4"/>
  <c r="I13" i="4"/>
  <c r="J13" i="2"/>
  <c r="N10" i="2" s="1"/>
  <c r="J10" i="4"/>
  <c r="H13" i="4"/>
  <c r="J6" i="2"/>
  <c r="J9" i="4"/>
  <c r="J8" i="4"/>
  <c r="J7" i="4"/>
  <c r="E13" i="4"/>
  <c r="J13" i="4"/>
  <c r="C13" i="4"/>
  <c r="S7" i="2" l="1"/>
  <c r="O12" i="2"/>
  <c r="M10" i="2"/>
  <c r="M8" i="2"/>
  <c r="O11" i="2"/>
  <c r="R8" i="2"/>
  <c r="R7" i="2"/>
  <c r="R10" i="2"/>
  <c r="S10" i="2"/>
  <c r="P12" i="2"/>
  <c r="S9" i="2"/>
  <c r="Q8" i="2"/>
  <c r="P7" i="2"/>
  <c r="Q10" i="2"/>
  <c r="Q11" i="2"/>
  <c r="Q7" i="2"/>
  <c r="M11" i="2"/>
  <c r="R9" i="2"/>
  <c r="P8" i="2"/>
  <c r="O7" i="2"/>
  <c r="P10" i="2"/>
  <c r="P11" i="2"/>
  <c r="Q12" i="2"/>
  <c r="N12" i="2"/>
  <c r="N11" i="2"/>
  <c r="Q9" i="2"/>
  <c r="O8" i="2"/>
  <c r="N7" i="2"/>
  <c r="O10" i="2"/>
  <c r="N9" i="2"/>
  <c r="R12" i="2"/>
  <c r="M9" i="2"/>
  <c r="O6" i="2"/>
  <c r="N6" i="2"/>
  <c r="M6" i="2"/>
  <c r="U7" i="2" s="1"/>
  <c r="S6" i="2"/>
  <c r="R6" i="2"/>
  <c r="P6" i="2"/>
  <c r="Q6" i="2"/>
  <c r="M12" i="2"/>
  <c r="S11" i="2"/>
  <c r="P9" i="2"/>
  <c r="S8" i="2"/>
  <c r="M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D7482B-3C8E-483B-B205-A066BEDEF5AB}" keepAlive="1" name="Запрос — Таблица1" description="Соединение с запросом &quot;Таблица1&quot; в книге." type="5" refreshedVersion="8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<sst xmlns="http://schemas.openxmlformats.org/spreadsheetml/2006/main" count="14119" uniqueCount="413">
  <si>
    <t>Fortnite</t>
  </si>
  <si>
    <t>Отметка времени</t>
  </si>
  <si>
    <t>Сколько вам полных лет?</t>
  </si>
  <si>
    <t>Укажите ваш пол</t>
  </si>
  <si>
    <t>В каком городе вы проживаете?</t>
  </si>
  <si>
    <t>Укажите уровень вашего образования</t>
  </si>
  <si>
    <t>Играли ли вы когда-нибудь в игру Fortnite?</t>
  </si>
  <si>
    <t>Какое у вас отношение к игре Fortnite?</t>
  </si>
  <si>
    <t>Как вы узнали об игре Fortnite?</t>
  </si>
  <si>
    <t>Какие из следующих факторов привлекают вас в обновлениях контента мобильных игр, подобных Fortnite?</t>
  </si>
  <si>
    <t>Как часто обновления контента мобильных игр, подобных Fortnite, стимулируют вас к продолжению игры?</t>
  </si>
  <si>
    <t>Как часто вы следите за обновлениями контента (новые функции, события, косметические предметы) мобильных игр, подобных Fortnite?</t>
  </si>
  <si>
    <t>Какая платформа для вас предпочтительнее?</t>
  </si>
  <si>
    <t>Как часто вы пользуетесь различными платформами для игры в Fortnite?</t>
  </si>
  <si>
    <t>Что, на ваш взгляд, делает возможность играть на нескольких платформах, более привлекательной и популярной в игре Fortnite?</t>
  </si>
  <si>
    <t>Если бы в игре Fortnite не было возможности играть на различных устройствах и платформах, вы бы стали в нее играть?</t>
  </si>
  <si>
    <t>Насколько важной для вас является возможность играть в Fortnite на различных устройствах и платформах?</t>
  </si>
  <si>
    <t>Какое у вас отношение к коллаборациям мобильных игр с известными личностями, брендами и франшизами?</t>
  </si>
  <si>
    <t>Если игра, в которую вы обычно играете, сотрудничала бы с вашими любимыми знаменитостями или брендами, вы стали бы играть в неё чаще?</t>
  </si>
  <si>
    <t>Если в мобильной игре, включая Fortnight, происходит коллаборация с вашим любимым брендом, франшизой или знаменитостью, вызывает ли у вас это больше интереса к игре?</t>
  </si>
  <si>
    <t>Вы когда-либо приобретали или совершали покупки внутриигрового контента или предметов, связанных с известными персонами, знаменитостями или брендами?</t>
  </si>
  <si>
    <t>2023/05/28 5:49:37 PM GMT+3</t>
  </si>
  <si>
    <t>18-25</t>
  </si>
  <si>
    <t>Москва</t>
  </si>
  <si>
    <t>Неоконченное высшее образование</t>
  </si>
  <si>
    <t>Да</t>
  </si>
  <si>
    <t>от друзей;из социальных сетей;из цифровой рекламы</t>
  </si>
  <si>
    <t>Новые функции, улучшающие геймплей;События, ограниченные по времени или тематические ивенты;Расширенные возможности для взаимодействия с другими игроками</t>
  </si>
  <si>
    <t>ПК (компьютер)</t>
  </si>
  <si>
    <t>Возможность играть с друзьями на разных платформах;Увеличение онлайн-активности и социального взаимодействия</t>
  </si>
  <si>
    <t>Нет, это не повлияло бы на моё решение</t>
  </si>
  <si>
    <t>Да, это бы повлияло на мою заинтересованность к игре</t>
  </si>
  <si>
    <t>Да, иногда приобретаю или совершаю покупки</t>
  </si>
  <si>
    <t>36 и старше</t>
  </si>
  <si>
    <t>Мужской</t>
  </si>
  <si>
    <t>Начальное профессиональное образование (ПТУ, профессиональный лицей и т.д.)</t>
  </si>
  <si>
    <t>Нет</t>
  </si>
  <si>
    <t>2023/05/28 7:01:26 PM GMT+3</t>
  </si>
  <si>
    <t>26-35</t>
  </si>
  <si>
    <t>Женский</t>
  </si>
  <si>
    <t>Казань</t>
  </si>
  <si>
    <t>из цифровой рекламы;из видео-обзоров на Youtube</t>
  </si>
  <si>
    <t>События, ограниченные по времени или тематические ивенты;Расширенные возможности для взаимодействия с другими игроками</t>
  </si>
  <si>
    <t>Мобильный телефон</t>
  </si>
  <si>
    <t>Увеличение числа доступных соперников и союзников;Удобство и гибкость в выборе платформы для игры</t>
  </si>
  <si>
    <t>2023/05/28 7:05:35 PM GMT+3</t>
  </si>
  <si>
    <t>Екатеринбург</t>
  </si>
  <si>
    <t>Высшее образование (наличие диплома бакалавриата, специалитета, магистратуры)</t>
  </si>
  <si>
    <t>из социальных сетей;обзоры на игровых порталах;из видео-обзоров на Youtube;от известных персон</t>
  </si>
  <si>
    <t>События, ограниченные по времени или тематические ивенты;Новые уровни или карты</t>
  </si>
  <si>
    <t>Возможность играть с друзьями на разных платформах;Увеличение онлайн-активности и социального взаимодействия;Удобство и гибкость в выборе платформы для игры</t>
  </si>
  <si>
    <t>Да, это бы повлияло на моё решение</t>
  </si>
  <si>
    <t>Да, я регулярно приобретаю или совершаю покупки</t>
  </si>
  <si>
    <t>2023/05/28 8:49:13 PM GMT+3</t>
  </si>
  <si>
    <t>от друзей;из социальных сетей;из видео-обзоров на Youtube</t>
  </si>
  <si>
    <t>Новые функции, улучшающие геймплей;События, ограниченные по времени или тематические ивенты;Косметические предметы (скины, эмоции, аксессуары и т.д.)</t>
  </si>
  <si>
    <t>Возможность играть с друзьями на разных платформах;Увеличение числа доступных соперников и союзников;Увеличение онлайн-активности и социального взаимодействия;Удобство и гибкость в выборе платформы для игры</t>
  </si>
  <si>
    <t>Затрудняюсь ответить</t>
  </si>
  <si>
    <t>2023/05/28 10:01:41 PM GMT+3</t>
  </si>
  <si>
    <t>Среднее общее образование (школа)</t>
  </si>
  <si>
    <t>от друзей</t>
  </si>
  <si>
    <t>Новые уровни или карты</t>
  </si>
  <si>
    <t>Консоль (PlayStation/Xbox)</t>
  </si>
  <si>
    <t>Возможность играть с друзьями на разных платформах</t>
  </si>
  <si>
    <t>Нет, я никогда не приобретал или не совершал покупки</t>
  </si>
  <si>
    <t>2023/05/28 10:31:51 PM GMT+3</t>
  </si>
  <si>
    <t>События, ограниченные по времени или тематические ивенты</t>
  </si>
  <si>
    <t>Увеличение числа доступных соперников и союзников</t>
  </si>
  <si>
    <t>Не знаю / Не уверен</t>
  </si>
  <si>
    <t>Нижний Новгород</t>
  </si>
  <si>
    <t>2023/05/28 10:57:37 PM GMT+3</t>
  </si>
  <si>
    <t>Новые функции, улучшающие геймплей;Косметические предметы (скины, эмоции, аксессуары и т.д.)</t>
  </si>
  <si>
    <t>2023/05/28 11:03:41 PM GMT+3</t>
  </si>
  <si>
    <t>Псков</t>
  </si>
  <si>
    <t>из социальных сетей</t>
  </si>
  <si>
    <t>Расширенные возможности для взаимодействия с другими игроками</t>
  </si>
  <si>
    <t>Удобство и гибкость в выборе платформы для игры</t>
  </si>
  <si>
    <t>2023/05/28 11:03:45 PM GMT+3</t>
  </si>
  <si>
    <t>Среднее профессиональное (колледж, техникум и т.д.)</t>
  </si>
  <si>
    <t>События, ограниченные по времени или тематические ивенты;Косметические предметы (скины, эмоции, аксессуары и т.д.)</t>
  </si>
  <si>
    <t>Увеличение онлайн-активности и социального взаимодействия;Удобство и гибкость в выборе платформы для игры</t>
  </si>
  <si>
    <t>2023/05/28 11:06:40 PM GMT+3</t>
  </si>
  <si>
    <t>из социальных сетей;из видео-обзоров на Youtube</t>
  </si>
  <si>
    <t>Нет, это не повлияло бы на мою заинтересованность к игре</t>
  </si>
  <si>
    <t>2023/05/28 11:10:25 PM GMT+3</t>
  </si>
  <si>
    <t>Новые функции, улучшающие геймплей</t>
  </si>
  <si>
    <t>2023/05/28 11:15:49 PM GMT+3</t>
  </si>
  <si>
    <t>Увеличение онлайн-активности и социального взаимодействия</t>
  </si>
  <si>
    <t>2023/05/28 11:20:44 PM GMT+3</t>
  </si>
  <si>
    <t>от друзей;из социальных сетей</t>
  </si>
  <si>
    <t>Новые функции, улучшающие геймплей;События, ограниченные по времени или тематические ивенты;Косметические предметы (скины, эмоции, аксессуары и т.д.);Новые уровни или карты</t>
  </si>
  <si>
    <t>2023/05/28 11:21:49 PM GMT+3</t>
  </si>
  <si>
    <t>Новые функции, улучшающие геймплей;Расширенные возможности для взаимодействия с другими игроками</t>
  </si>
  <si>
    <t>2023/05/28 11:42:08 PM GMT+3</t>
  </si>
  <si>
    <t>2023/05/28 11:43:36 PM GMT+3</t>
  </si>
  <si>
    <t>Косметические предметы (скины, эмоции, аксессуары и т.д.)</t>
  </si>
  <si>
    <t>2023/05/28 11:47:16 PM GMT+3</t>
  </si>
  <si>
    <t>Возможность играть с друзьями на разных платформах;Увеличение числа доступных соперников и союзников</t>
  </si>
  <si>
    <t>2023/05/28 11:48:38 PM GMT+3</t>
  </si>
  <si>
    <t>2023/05/29 12:11:14 AM GMT+3</t>
  </si>
  <si>
    <t>Новые функции, улучшающие геймплей;События, ограниченные по времени или тематические ивенты;Косметические предметы (скины, эмоции, аксессуары и т.д.);Новые уровни или карты;Расширенные возможности для взаимодействия с другими игроками</t>
  </si>
  <si>
    <t>2023/05/29 12:17:41 AM GMT+3</t>
  </si>
  <si>
    <t>2023/05/29 12:20:41 AM GMT+3</t>
  </si>
  <si>
    <t xml:space="preserve">Петрозаводск </t>
  </si>
  <si>
    <t>из социальных сетей;из цифровой рекламы;обзоры на игровых порталах;из видео-обзоров на Youtube;из стримов на Discord/Twich;от известных персон</t>
  </si>
  <si>
    <t>2023/05/29 12:22:01 AM GMT+3</t>
  </si>
  <si>
    <t>2023/05/29 12:36:34 AM GMT+3</t>
  </si>
  <si>
    <t>Новые функции, улучшающие геймплей;События, ограниченные по времени или тематические ивенты</t>
  </si>
  <si>
    <t>2023/05/29 12:37:24 AM GMT+3</t>
  </si>
  <si>
    <t>Челябинск</t>
  </si>
  <si>
    <t>Отовсюду</t>
  </si>
  <si>
    <t>Все</t>
  </si>
  <si>
    <t>2023/05/29 12:48:41 AM GMT+3</t>
  </si>
  <si>
    <t>Новые функции, улучшающие геймплей;Косметические предметы (скины, эмоции, аксессуары и т.д.);Расширенные возможности для взаимодействия с другими игроками</t>
  </si>
  <si>
    <t>2023/05/29 1:15:53 AM GMT+3</t>
  </si>
  <si>
    <t>Новые уровни или карты;Расширенные возможности для взаимодействия с другими игроками</t>
  </si>
  <si>
    <t>2023/05/29 1:21:11 AM GMT+3</t>
  </si>
  <si>
    <t>Новые функции, улучшающие геймплей;События, ограниченные по времени или тематические ивенты;Новые уровни или карты</t>
  </si>
  <si>
    <t>2023/05/29 1:31:09 AM GMT+3</t>
  </si>
  <si>
    <t>из видео-обзоров на Youtube;</t>
  </si>
  <si>
    <t>2023/05/29 2:08:03 AM GMT+3</t>
  </si>
  <si>
    <t>от друзей;из видео-обзоров на Youtube;от известных персон</t>
  </si>
  <si>
    <t>Возможность играть с друзьями на разных платформах;Удобство и гибкость в выборе платформы для игры</t>
  </si>
  <si>
    <t>2023/05/29 8:55:12 AM GMT+3</t>
  </si>
  <si>
    <t>2023/05/29 9:18:02 AM GMT+3</t>
  </si>
  <si>
    <t>Магадан</t>
  </si>
  <si>
    <t>из социальных сетей;из цифровой рекламы;обзоры на игровых порталах;из видео-обзоров на Youtube;из стримов на Discord/Twich</t>
  </si>
  <si>
    <t>2023/05/29 9:20:33 AM GMT+3</t>
  </si>
  <si>
    <t>Токио</t>
  </si>
  <si>
    <t>Новые функции, улучшающие геймплей;Новые уровни или карты</t>
  </si>
  <si>
    <t>2023/05/29 9:36:16 AM GMT+3</t>
  </si>
  <si>
    <t>Увеличение числа доступных соперников и союзников;При игре на пк есть преимущества, против консольщиков и тех, кто играет с телефона, наличие кросплотформенности больше минус</t>
  </si>
  <si>
    <t>2023/05/29 9:42:03 AM GMT+3</t>
  </si>
  <si>
    <t>из цифровой рекламы</t>
  </si>
  <si>
    <t>2023/05/29 10:27:32 AM GMT+3</t>
  </si>
  <si>
    <t>2023/05/29 10:40:43 AM GMT+3</t>
  </si>
  <si>
    <t>из видео-обзоров на Youtube</t>
  </si>
  <si>
    <t>Новые функции, улучшающие геймплей;Косметические предметы (скины, эмоции, аксессуары и т.д.);Новые уровни или карты</t>
  </si>
  <si>
    <t>Возможность играть с друзьями на разных платформах;Увеличение числа доступных соперников и союзников;Увеличение онлайн-активности и социального взаимодействия</t>
  </si>
  <si>
    <t>2023/05/29 10:54:26 AM GMT+3</t>
  </si>
  <si>
    <t>2023/05/29 11:29:05 AM GMT+3</t>
  </si>
  <si>
    <t>2023/05/29 12:01:21 PM GMT+3</t>
  </si>
  <si>
    <t>Тюмень</t>
  </si>
  <si>
    <t>Наткнулся случайно на нее</t>
  </si>
  <si>
    <t>2023/05/29 12:37:35 PM GMT+3</t>
  </si>
  <si>
    <t>Санкт-Петербург</t>
  </si>
  <si>
    <t>от друзей;из видео-обзоров на Youtube</t>
  </si>
  <si>
    <t>2023/05/29 12:47:15 PM GMT+3</t>
  </si>
  <si>
    <t xml:space="preserve">Новочеркасск </t>
  </si>
  <si>
    <t>из социальных сетей;из цифровой рекламы</t>
  </si>
  <si>
    <t>2023/05/29 12:51:03 PM GMT+3</t>
  </si>
  <si>
    <t xml:space="preserve">Арсеньев </t>
  </si>
  <si>
    <t>События, ограниченные по времени или тематические ивенты;Косметические предметы (скины, эмоции, аксессуары и т.д.);Новые уровни или карты</t>
  </si>
  <si>
    <t>2023/05/29 12:59:23 PM GMT+3</t>
  </si>
  <si>
    <t xml:space="preserve">Невинномысск </t>
  </si>
  <si>
    <t>2023/05/29 1:00:28 PM GMT+3</t>
  </si>
  <si>
    <t>Ставрополь</t>
  </si>
  <si>
    <t>2023/05/29 1:01:43 PM GMT+3</t>
  </si>
  <si>
    <t>Новосибирск</t>
  </si>
  <si>
    <t>2023/05/29 1:07:12 PM GMT+3</t>
  </si>
  <si>
    <t xml:space="preserve">Армавир </t>
  </si>
  <si>
    <t>2023/05/29 1:16:11 PM GMT+3</t>
  </si>
  <si>
    <t>от друзей;из цифровой рекламы;обзоры на игровых порталах;из видео-обзоров на Youtube;из стримов на Discord/Twich</t>
  </si>
  <si>
    <t>2023/05/29 1:21:19 PM GMT+3</t>
  </si>
  <si>
    <t>от друзей;из социальных сетей;из цифровой рекламы;обзоры на игровых порталах</t>
  </si>
  <si>
    <t>Новые функции, улучшающие геймплей;Новые уровни или карты;Расширенные возможности для взаимодействия с другими игроками</t>
  </si>
  <si>
    <t>2023/05/29 1:26:37 PM GMT+3</t>
  </si>
  <si>
    <t>Неполное среднее образование и ниже</t>
  </si>
  <si>
    <t>2023/05/29 1:36:26 PM GMT+3</t>
  </si>
  <si>
    <t>Новочеркасск</t>
  </si>
  <si>
    <t>от друзей;из социальных сетей;из видео-обзоров на Youtube;из стримов на Discord/Twich</t>
  </si>
  <si>
    <t>2023/05/29 1:40:52 PM GMT+3</t>
  </si>
  <si>
    <t xml:space="preserve">Уссурийск </t>
  </si>
  <si>
    <t>из социальных сетей;из видео-обзоров на Youtube;из стримов на Discord/Twich</t>
  </si>
  <si>
    <t>2023/05/29 2:18:57 PM GMT+3</t>
  </si>
  <si>
    <t>2023/05/29 3:23:34 PM GMT+3</t>
  </si>
  <si>
    <t xml:space="preserve">Негр </t>
  </si>
  <si>
    <t>2023/05/29 3:51:37 PM GMT+3</t>
  </si>
  <si>
    <t>из стримов на Discord/Twich</t>
  </si>
  <si>
    <t>2023/05/29 3:59:22 PM GMT+3</t>
  </si>
  <si>
    <t>2023/05/29 4:00:14 PM GMT+3</t>
  </si>
  <si>
    <t>обзоры на игровых порталах;от известных персон</t>
  </si>
  <si>
    <t>2023/05/29 4:03:11 PM GMT+3</t>
  </si>
  <si>
    <t>из социальных сетей;из цифровой рекламы;обзоры на игровых порталах;из видео-обзоров на Youtube</t>
  </si>
  <si>
    <t>2023/05/29 4:07:33 PM GMT+3</t>
  </si>
  <si>
    <t>2023/05/29 4:25:23 PM GMT+3</t>
  </si>
  <si>
    <t>2023/05/29 4:34:33 PM GMT+3</t>
  </si>
  <si>
    <t>2023/05/29 4:37:50 PM GMT+3</t>
  </si>
  <si>
    <t>2023/05/29 4:38:56 PM GMT+3</t>
  </si>
  <si>
    <t>от друзей;из социальных сетей;из видео-обзоров на Youtube;из стримов на Discord/Twich;от известных персон</t>
  </si>
  <si>
    <t>2023/05/29 4:59:29 PM GMT+3</t>
  </si>
  <si>
    <t xml:space="preserve">Copenhagen </t>
  </si>
  <si>
    <t>2023/05/29 5:03:52 PM GMT+3</t>
  </si>
  <si>
    <t>из видео-обзоров на Youtube;из стримов на Discord/Twich;от известных персон</t>
  </si>
  <si>
    <t>2023/05/29 5:04:40 PM GMT+3</t>
  </si>
  <si>
    <t>2023/05/29 5:07:30 PM GMT+3</t>
  </si>
  <si>
    <t>из социальных сетей;обзоры на игровых порталах;от известных персон</t>
  </si>
  <si>
    <t>События, ограниченные по времени или тематические ивенты;Косметические предметы (скины, эмоции, аксессуары и т.д.);Расширенные возможности для взаимодействия с другими игроками</t>
  </si>
  <si>
    <t>2023/05/29 5:19:16 PM GMT+3</t>
  </si>
  <si>
    <t>2023/05/29 5:24:21 PM GMT+3</t>
  </si>
  <si>
    <t>2023/05/29 5:26:45 PM GMT+3</t>
  </si>
  <si>
    <t>2023/05/29 5:36:09 PM GMT+3</t>
  </si>
  <si>
    <t>2023/05/29 5:42:23 PM GMT+3</t>
  </si>
  <si>
    <t>что?</t>
  </si>
  <si>
    <t>2023/05/29 5:43:11 PM GMT+3</t>
  </si>
  <si>
    <t>от друзей;из цифровой рекламы;из стримов на Discord/Twich;от известных персон</t>
  </si>
  <si>
    <t>Косметические предметы (скины, эмоции, аксессуары и т.д.);Новые уровни или карты</t>
  </si>
  <si>
    <t>2023/05/29 5:44:03 PM GMT+3</t>
  </si>
  <si>
    <t>брат в комнате орал</t>
  </si>
  <si>
    <t>дэвид хач</t>
  </si>
  <si>
    <t>2023/05/29 5:44:32 PM GMT+3</t>
  </si>
  <si>
    <t>2023/05/29 5:47:03 PM GMT+3</t>
  </si>
  <si>
    <t>обзоры на игровых порталах</t>
  </si>
  <si>
    <t>2023/05/29 5:49:06 PM GMT+3</t>
  </si>
  <si>
    <t>2023/05/29 5:49:29 PM GMT+3</t>
  </si>
  <si>
    <t>2023/05/29 5:51:33 PM GMT+3</t>
  </si>
  <si>
    <t>от друзей;из социальных сетей;из стримов на Discord/Twich;от известных персон</t>
  </si>
  <si>
    <t>2023/05/29 5:53:46 PM GMT+3</t>
  </si>
  <si>
    <t>2023/05/29 6:02:15 PM GMT+3</t>
  </si>
  <si>
    <t>от друзей;из цифровой рекламы;обзоры на игровых порталах</t>
  </si>
  <si>
    <t>Косметические предметы (скины, эмоции, аксессуары и т.д.);Новые уровни или карты;Расширенные возможности для взаимодействия с другими игроками</t>
  </si>
  <si>
    <t>Возможность играть с друзьями на разных платформах;Увеличение числа доступных соперников и союзников;Удобство и гибкость в выборе платформы для игры</t>
  </si>
  <si>
    <t>2023/05/29 6:05:58 PM GMT+3</t>
  </si>
  <si>
    <t>Новые функции, улучшающие геймплей;Косметические предметы (скины, эмоции, аксессуары и т.д.);Новые уровни или карты;Расширенные возможности для взаимодействия с другими игроками</t>
  </si>
  <si>
    <t>2023/05/29 6:09:20 PM GMT+3</t>
  </si>
  <si>
    <t>из видео-обзоров на Youtube;из стримов на Discord/Twich</t>
  </si>
  <si>
    <t>Увеличение числа доступных соперников и союзников;Увеличение онлайн-активности и социального взаимодействия</t>
  </si>
  <si>
    <t>2023/05/29 6:11:59 PM GMT+3</t>
  </si>
  <si>
    <t>2023/05/29 6:17:57 PM GMT+3</t>
  </si>
  <si>
    <t>2023/05/29 6:20:39 PM GMT+3</t>
  </si>
  <si>
    <t>2023/05/29 6:31:29 PM GMT+3</t>
  </si>
  <si>
    <t>от известных персон</t>
  </si>
  <si>
    <t>2023/05/29 6:35:47 PM GMT+3</t>
  </si>
  <si>
    <t>от друзей;от известных персон</t>
  </si>
  <si>
    <t>2023/05/29 6:44:33 PM GMT+3</t>
  </si>
  <si>
    <t>2023/05/29 6:56:02 PM GMT+3</t>
  </si>
  <si>
    <t>2023/05/29 7:07:24 PM GMT+3</t>
  </si>
  <si>
    <t>от друзей;из видео-обзоров на Youtube;из стримов на Discord/Twich</t>
  </si>
  <si>
    <t>Увеличение числа доступных соперников и союзников;Увеличение онлайн-активности и социального взаимодействия;Удобство и гибкость в выборе платформы для игры</t>
  </si>
  <si>
    <t>2023/05/29 7:12:40 PM GMT+3</t>
  </si>
  <si>
    <t>Воронеж</t>
  </si>
  <si>
    <t>от друзей;из социальных сетей;обзоры на игровых порталах;из видео-обзоров на Youtube</t>
  </si>
  <si>
    <t>2023/05/29 7:13:52 PM GMT+3</t>
  </si>
  <si>
    <t>Пермь</t>
  </si>
  <si>
    <t>2023/05/29 7:17:05 PM GMT+3</t>
  </si>
  <si>
    <t>2023/05/29 7:23:28 PM GMT+3</t>
  </si>
  <si>
    <t>2023/05/29 7:29:12 PM GMT+3</t>
  </si>
  <si>
    <t>от друзей;обзоры на игровых порталах;из видео-обзоров на Youtube</t>
  </si>
  <si>
    <t>2023/05/29 7:33:09 PM GMT+3</t>
  </si>
  <si>
    <t>2023/05/29 7:38:02 PM GMT+3</t>
  </si>
  <si>
    <t>от друзей;из социальных сетей;из цифровой рекламы;обзоры на игровых порталах;из видео-обзоров на Youtube;из стримов на Discord/Twich;от известных персон</t>
  </si>
  <si>
    <t>События, ограниченные по времени или тематические ивенты;Новые уровни или карты;Расширенные возможности для взаимодействия с другими игроками</t>
  </si>
  <si>
    <t>2023/05/29 7:40:24 PM GMT+3</t>
  </si>
  <si>
    <t>2023/05/29 7:45:55 PM GMT+3</t>
  </si>
  <si>
    <t>от друзей;из видео-обзоров на Youtube;из стримов на Discord/Twich;от известных персон</t>
  </si>
  <si>
    <t>2023/05/29 7:53:26 PM GMT+3</t>
  </si>
  <si>
    <t>от друзей;из социальных сетей;из стримов на Discord/Twich</t>
  </si>
  <si>
    <t>Новые функции, улучшающие геймплей;События, ограниченные по времени или тематические ивенты;Новые уровни или карты;Расширенные возможности для взаимодействия с другими игроками</t>
  </si>
  <si>
    <t>2023/05/29 7:53:48 PM GMT+3</t>
  </si>
  <si>
    <t>2023/05/29 8:03:45 PM GMT+3</t>
  </si>
  <si>
    <t>2023/05/29 8:28:13 PM GMT+3</t>
  </si>
  <si>
    <t>2023/05/29 8:50:33 PM GMT+3</t>
  </si>
  <si>
    <t>2023/05/29 8:56:54 PM GMT+3</t>
  </si>
  <si>
    <t>от друзей;из стримов на Discord/Twich</t>
  </si>
  <si>
    <t>2023/05/29 9:44:21 PM GMT+3</t>
  </si>
  <si>
    <t>обзоры на игровых порталах;из стримов на Discord/Twich;</t>
  </si>
  <si>
    <t>2023/05/29 9:46:13 PM GMT+3</t>
  </si>
  <si>
    <t>обзоры на игровых порталах;из видео-обзоров на Youtube;от известных персон</t>
  </si>
  <si>
    <t>2023/05/29 9:54:54 PM GMT+3</t>
  </si>
  <si>
    <t>Косметические предметы (скины, эмоции, аксессуары и т.д.);Расширенные возможности для взаимодействия с другими игроками</t>
  </si>
  <si>
    <t>2023/05/29 10:03:09 PM GMT+3</t>
  </si>
  <si>
    <t>ничего</t>
  </si>
  <si>
    <t>игра говно</t>
  </si>
  <si>
    <t>2023/05/29 10:03:47 PM GMT+3</t>
  </si>
  <si>
    <t>из мемов</t>
  </si>
  <si>
    <t>2023/05/29 10:07:21 PM GMT+3</t>
  </si>
  <si>
    <t>2023/05/29 10:14:30 PM GMT+3</t>
  </si>
  <si>
    <t>2023/05/29 10:27:45 PM GMT+3</t>
  </si>
  <si>
    <t>от друзей;из социальных сетей;из цифровой рекламы;обзоры на игровых порталах;из видео-обзоров на Youtube;из стримов на Discord/Twich</t>
  </si>
  <si>
    <t>2023/05/29 10:35:05 PM GMT+3</t>
  </si>
  <si>
    <t>Липецк</t>
  </si>
  <si>
    <t>2023/05/29 11:36:56 PM GMT+3</t>
  </si>
  <si>
    <t>2023/05/29 11:45:45 PM GMT+3</t>
  </si>
  <si>
    <t>2023/05/29 11:53:08 PM GMT+3</t>
  </si>
  <si>
    <t>из социальных сетей;обзоры на игровых порталах</t>
  </si>
  <si>
    <t>2023/05/29 11:54:29 PM GMT+3</t>
  </si>
  <si>
    <t>2023/05/29 11:57:20 PM GMT+3</t>
  </si>
  <si>
    <t>2023/05/29 11:58:27 PM GMT+3</t>
  </si>
  <si>
    <t>из цифровой рекламы;от известных персон</t>
  </si>
  <si>
    <t>2023/05/30 12:10:24 AM GMT+3</t>
  </si>
  <si>
    <t>2023/05/30 12:11:54 AM GMT+3</t>
  </si>
  <si>
    <t>2023/05/30 12:30:05 AM GMT+3</t>
  </si>
  <si>
    <t>из социальных сетей;из стримов на Discord/Twich</t>
  </si>
  <si>
    <t>2023/05/30 12:33:51 AM GMT+3</t>
  </si>
  <si>
    <t>из социальных сетей;из видео-обзоров на Youtube;из стримов на Discord/Twich;из мемов</t>
  </si>
  <si>
    <t>2023/05/30 12:43:26 AM GMT+3</t>
  </si>
  <si>
    <t>2023/05/30 12:46:07 AM GMT+3</t>
  </si>
  <si>
    <t>2023/05/30 12:49:11 AM GMT+3</t>
  </si>
  <si>
    <t>от друзей;из социальных сетей;из мемов</t>
  </si>
  <si>
    <t>2023/05/30 12:52:40 AM GMT+3</t>
  </si>
  <si>
    <t>2023/05/30 12:54:50 AM GMT+3</t>
  </si>
  <si>
    <t>2023/05/30 12:57:09 AM GMT+3</t>
  </si>
  <si>
    <t>от друзей;обзоры на игровых порталах</t>
  </si>
  <si>
    <t>2023/05/30 12:59:36 AM GMT+3</t>
  </si>
  <si>
    <t>от друзей;обзоры на игровых порталах;из стримов на Discord/Twich;от известных персон</t>
  </si>
  <si>
    <t>2023/05/30 1:03:41 AM GMT+3</t>
  </si>
  <si>
    <t>от друзей;из социальных сетей;от известных персон</t>
  </si>
  <si>
    <t>2023/05/30 1:06:36 AM GMT+3</t>
  </si>
  <si>
    <t>2023/05/30 1:07:34 AM GMT+3</t>
  </si>
  <si>
    <t>из социальных сетей;из видео-обзоров на Youtube;от известных персон</t>
  </si>
  <si>
    <t>2023/05/30 1:08:41 AM GMT+3</t>
  </si>
  <si>
    <t>2023/05/30 1:10:51 AM GMT+3</t>
  </si>
  <si>
    <t>2023/05/30 1:18:24 AM GMT+3</t>
  </si>
  <si>
    <t>2023/05/30 1:20:19 AM GMT+3</t>
  </si>
  <si>
    <t>2023/05/30 1:22:28 AM GMT+3</t>
  </si>
  <si>
    <t>2023/05/30 1:23:43 AM GMT+3</t>
  </si>
  <si>
    <t>2023/05/30 1:25:41 AM GMT+3</t>
  </si>
  <si>
    <t>2023/05/30 1:50:39 AM GMT+3</t>
  </si>
  <si>
    <t xml:space="preserve">Владивосток </t>
  </si>
  <si>
    <t>2023/05/30 11:11:32 AM GMT+3</t>
  </si>
  <si>
    <t>2023/05/30 11:13:35 AM GMT+3</t>
  </si>
  <si>
    <t>2023/05/30 11:17:09 AM GMT+3</t>
  </si>
  <si>
    <t>2023/05/30 11:21:19 AM GMT+3</t>
  </si>
  <si>
    <t>2023/05/30 11:22:33 AM GMT+3</t>
  </si>
  <si>
    <t>2023/05/30 11:24:16 AM GMT+3</t>
  </si>
  <si>
    <t>2023/05/30 11:26:02 AM GMT+3</t>
  </si>
  <si>
    <t>2023/05/30 11:28:20 AM GMT+3</t>
  </si>
  <si>
    <t>2023/05/30 11:29:39 AM GMT+3</t>
  </si>
  <si>
    <t>2023/05/30 11:34:10 AM GMT+3</t>
  </si>
  <si>
    <t>от друзей;из социальных сетей;обзоры на игровых порталах</t>
  </si>
  <si>
    <t>2023/05/30 11:37:14 AM GMT+3</t>
  </si>
  <si>
    <t>2023/05/30 11:38:37 AM GMT+3</t>
  </si>
  <si>
    <t>обзоры на игровых порталах;из стримов на Discord/Twich</t>
  </si>
  <si>
    <t>2023/05/30 11:40:47 AM GMT+3</t>
  </si>
  <si>
    <t>2023/05/30 11:42:20 AM GMT+3</t>
  </si>
  <si>
    <t>2023/05/30 11:43:37 AM GMT+3</t>
  </si>
  <si>
    <t>2023/05/30 11:50:21 AM GMT+3</t>
  </si>
  <si>
    <t>2023/05/30 11:52:31 AM GMT+3</t>
  </si>
  <si>
    <t>2023/05/30 11:54:36 AM GMT+3</t>
  </si>
  <si>
    <t>2023/05/30 11:55:46 AM GMT+3</t>
  </si>
  <si>
    <t>2023/05/30 11:57:05 AM GMT+3</t>
  </si>
  <si>
    <t>от друзей;из социальных сетей;обзоры на игровых порталах;из видео-обзоров на Youtube;из стримов на Discord/Twich</t>
  </si>
  <si>
    <t>2023/05/30 11:57:20 AM GMT+3</t>
  </si>
  <si>
    <t>2023/05/30 11:58:11 AM GMT+3</t>
  </si>
  <si>
    <t>2023/05/30 12:00:10 PM GMT+3</t>
  </si>
  <si>
    <t>2023/05/30 12:02:15 PM GMT+3</t>
  </si>
  <si>
    <t>2023/05/30 12:04:12 PM GMT+3</t>
  </si>
  <si>
    <t>2023/05/30 12:06:05 PM GMT+3</t>
  </si>
  <si>
    <t>от друзей;обзоры на игровых порталах;от известных персон</t>
  </si>
  <si>
    <t>2023/05/30 12:08:03 PM GMT+3</t>
  </si>
  <si>
    <t>2023/05/30 12:08:52 PM GMT+3</t>
  </si>
  <si>
    <t>2023/05/30 12:09:47 PM GMT+3</t>
  </si>
  <si>
    <t>2023/05/30 12:11:24 PM GMT+3</t>
  </si>
  <si>
    <t>2023/05/30 12:12:11 PM GMT+3</t>
  </si>
  <si>
    <t>2023/05/30 12:13:23 PM GMT+3</t>
  </si>
  <si>
    <t>2023/05/30 12:15:33 PM GMT+3</t>
  </si>
  <si>
    <t>2023/05/30 12:19:16 PM GMT+3</t>
  </si>
  <si>
    <t>Новые функции, улучшающие геймплей;События, ограниченные по времени или тематические ивенты;Косметические предметы (скины, эмоции, аксессуары и т.д.);Расширенные возможности для взаимодействия с другими игроками</t>
  </si>
  <si>
    <t>2023/05/30 12:20:11 PM GMT+3</t>
  </si>
  <si>
    <t>2023/05/30 12:21:09 PM GMT+3</t>
  </si>
  <si>
    <t>2023/05/30 12:22:03 PM GMT+3</t>
  </si>
  <si>
    <t>2023/05/30 12:22:59 PM GMT+3</t>
  </si>
  <si>
    <t>2023/05/30 12:24:01 PM GMT+3</t>
  </si>
  <si>
    <t>от друзей;обзоры на игровых порталах;из стримов на Discord/Twich</t>
  </si>
  <si>
    <t>2023/05/30 12:25:01 PM GMT+3</t>
  </si>
  <si>
    <t>2023/05/30 12:25:48 PM GMT+3</t>
  </si>
  <si>
    <t>от друзей;из цифровой рекламы;из видео-обзоров на Youtube;из стримов на Discord/Twich</t>
  </si>
  <si>
    <t>2023/05/30 12:26:28 PM GMT+3</t>
  </si>
  <si>
    <t>2023/05/30 12:27:27 PM GMT+3</t>
  </si>
  <si>
    <t>2023/05/30 12:28:32 PM GMT+3</t>
  </si>
  <si>
    <t>2023/05/30 12:29:22 PM GMT+3</t>
  </si>
  <si>
    <t>2023/05/30 12:30:16 PM GMT+3</t>
  </si>
  <si>
    <t>2023/05/30 12:31:38 PM GMT+3</t>
  </si>
  <si>
    <t>2023/05/30 12:32:24 PM GMT+3</t>
  </si>
  <si>
    <t>2023/05/30 12:33:29 PM GMT+3</t>
  </si>
  <si>
    <t>2023/05/30 12:34:22 PM GMT+3</t>
  </si>
  <si>
    <t>2023/05/30 12:35:22 PM GMT+3</t>
  </si>
  <si>
    <t>2023/05/30 12:36:49 PM GMT+3</t>
  </si>
  <si>
    <t>2023/05/30 12:37:54 PM GMT+3</t>
  </si>
  <si>
    <t>от друзей;из социальных сетей;из видео-обзоров на Youtube;от известных персон</t>
  </si>
  <si>
    <t>2023/05/30 12:41:45 PM GMT+3</t>
  </si>
  <si>
    <t>2023/05/30 12:42:38 PM GMT+3</t>
  </si>
  <si>
    <t>2023/05/30 12:43:34 PM GMT+3</t>
  </si>
  <si>
    <t>2023/05/30 12:44:26 PM GMT+3</t>
  </si>
  <si>
    <t>2023/05/30 12:45:12 PM GMT+3</t>
  </si>
  <si>
    <t>2023/05/30 12:45:56 PM GMT+3</t>
  </si>
  <si>
    <t>2023/05/30 12:48:00 PM GMT+3</t>
  </si>
  <si>
    <t>2023/05/30 12:48:50 PM GMT+3</t>
  </si>
  <si>
    <t>J</t>
  </si>
  <si>
    <t>K</t>
  </si>
  <si>
    <t>Общее</t>
  </si>
  <si>
    <t>P-value</t>
  </si>
  <si>
    <t>Пирсон</t>
  </si>
  <si>
    <t>Выборка</t>
  </si>
  <si>
    <t>Пирсон из таблицы</t>
  </si>
  <si>
    <t>O</t>
  </si>
  <si>
    <t>P</t>
  </si>
  <si>
    <t>Числа</t>
  </si>
  <si>
    <t>M</t>
  </si>
  <si>
    <t>Q</t>
  </si>
  <si>
    <t>S</t>
  </si>
  <si>
    <t>Таблица сопряженности по 1 гипотезе</t>
  </si>
  <si>
    <t>Ожидаемые частоты</t>
  </si>
  <si>
    <t>Средние значения</t>
  </si>
  <si>
    <t>Таблица сопряженности по 2 гипотезе</t>
  </si>
  <si>
    <t>Таблица сопряженности по 3 гипотезе</t>
  </si>
  <si>
    <t>T</t>
  </si>
  <si>
    <t>Таблица сопряженности по 4 гипотезе</t>
  </si>
  <si>
    <t>Атрибут</t>
  </si>
  <si>
    <t>Значение</t>
  </si>
  <si>
    <t>Названия строк</t>
  </si>
  <si>
    <t>Общий итог</t>
  </si>
  <si>
    <t>Количество по полю Отметка времени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</si>
</sst>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8"/>
      <name val="Helvetica Neue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7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8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2" xfId="0" applyBorder="1" applyAlignment="1">
      <alignment vertical="top"/>
    </xf>
    <xf numFmtId="49" fontId="0" fillId="0" borderId="2" xfId="0" applyNumberFormat="1" applyBorder="1" applyAlignment="1">
      <alignment vertical="top"/>
    </xf>
    <xf numFmtId="0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5" xfId="0" applyBorder="1">
      <alignment vertical="top" wrapText="1"/>
    </xf>
    <xf numFmtId="0" fontId="3" fillId="0" borderId="5" xfId="0" applyFont="1" applyBorder="1">
      <alignment vertical="top" wrapText="1"/>
    </xf>
    <xf numFmtId="2" fontId="0" fillId="0" borderId="5" xfId="0" applyNumberFormat="1" applyBorder="1">
      <alignment vertical="top" wrapText="1"/>
    </xf>
    <xf numFmtId="0" fontId="3" fillId="0" borderId="5" xfId="0" applyFont="1" applyBorder="1" applyAlignment="1">
      <alignment vertical="top"/>
    </xf>
    <xf numFmtId="49" fontId="0" fillId="0" borderId="5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3" fillId="0" borderId="5" xfId="0" applyNumberFormat="1" applyFon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Border="1">
      <alignment vertical="top" wrapText="1"/>
    </xf>
    <xf numFmtId="49" fontId="3" fillId="0" borderId="5" xfId="0" applyNumberFormat="1" applyFont="1" applyBorder="1" applyAlignment="1">
      <alignment vertical="top"/>
    </xf>
    <xf numFmtId="49" fontId="3" fillId="0" borderId="5" xfId="0" applyNumberFormat="1" applyFont="1" applyFill="1" applyBorder="1" applyAlignment="1">
      <alignment vertical="top"/>
    </xf>
    <xf numFmtId="0" fontId="0" fillId="0" borderId="8" xfId="0" applyBorder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49" fontId="2" fillId="3" borderId="10" xfId="0" applyNumberFormat="1" applyFont="1" applyFill="1" applyBorder="1" applyAlignment="1">
      <alignment vertical="top"/>
    </xf>
    <xf numFmtId="49" fontId="2" fillId="3" borderId="11" xfId="0" applyNumberFormat="1" applyFont="1" applyFill="1" applyBorder="1" applyAlignment="1">
      <alignment vertical="top"/>
    </xf>
    <xf numFmtId="49" fontId="0" fillId="0" borderId="12" xfId="0" applyNumberFormat="1" applyBorder="1" applyAlignment="1">
      <alignment vertical="top"/>
    </xf>
    <xf numFmtId="49" fontId="0" fillId="0" borderId="13" xfId="0" applyNumberFormat="1" applyBorder="1" applyAlignment="1">
      <alignment vertical="top"/>
    </xf>
    <xf numFmtId="49" fontId="2" fillId="2" borderId="14" xfId="0" applyNumberFormat="1" applyFont="1" applyFill="1" applyBorder="1" applyAlignment="1">
      <alignment vertical="top"/>
    </xf>
    <xf numFmtId="49" fontId="2" fillId="2" borderId="15" xfId="0" applyNumberFormat="1" applyFont="1" applyFill="1" applyBorder="1" applyAlignment="1">
      <alignment vertical="top"/>
    </xf>
    <xf numFmtId="49" fontId="2" fillId="2" borderId="16" xfId="0" applyNumberFormat="1" applyFont="1" applyFill="1" applyBorder="1" applyAlignment="1">
      <alignment vertical="top"/>
    </xf>
    <xf numFmtId="49" fontId="2" fillId="3" borderId="17" xfId="0" applyNumberFormat="1" applyFont="1" applyFill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19" xfId="0" applyNumberFormat="1" applyBorder="1" applyAlignment="1">
      <alignment vertical="top"/>
    </xf>
    <xf numFmtId="0" fontId="0" fillId="0" borderId="19" xfId="0" applyNumberFormat="1" applyBorder="1" applyAlignment="1">
      <alignment vertical="top"/>
    </xf>
    <xf numFmtId="49" fontId="0" fillId="0" borderId="20" xfId="0" applyNumberFormat="1" applyBorder="1" applyAlignment="1">
      <alignment vertical="top"/>
    </xf>
    <xf numFmtId="0" fontId="0" fillId="0" borderId="0" xfId="0" applyNumberFormat="1">
      <alignment vertical="top" wrapText="1"/>
    </xf>
    <xf numFmtId="0" fontId="0" fillId="0" borderId="25" xfId="0" pivotButton="1" applyBorder="1">
      <alignment vertical="top" wrapText="1"/>
    </xf>
    <xf numFmtId="0" fontId="0" fillId="0" borderId="25" xfId="0" applyBorder="1">
      <alignment vertical="top" wrapText="1"/>
    </xf>
    <xf numFmtId="0" fontId="0" fillId="0" borderId="21" xfId="0" pivotButton="1" applyBorder="1">
      <alignment vertical="top" wrapText="1"/>
    </xf>
    <xf numFmtId="0" fontId="0" fillId="0" borderId="23" xfId="0" applyBorder="1">
      <alignment vertical="top" wrapText="1"/>
    </xf>
    <xf numFmtId="0" fontId="0" fillId="0" borderId="21" xfId="0" applyBorder="1" applyAlignment="1">
      <alignment horizontal="left" vertical="top" wrapText="1"/>
    </xf>
    <xf numFmtId="0" fontId="0" fillId="0" borderId="23" xfId="0" applyNumberFormat="1" applyBorder="1">
      <alignment vertical="top" wrapText="1"/>
    </xf>
    <xf numFmtId="0" fontId="0" fillId="0" borderId="22" xfId="0" applyBorder="1" applyAlignment="1">
      <alignment horizontal="left" vertical="top" wrapText="1"/>
    </xf>
    <xf numFmtId="0" fontId="0" fillId="0" borderId="24" xfId="0" applyNumberFormat="1" applyBorder="1">
      <alignment vertical="top" wrapText="1"/>
    </xf>
    <xf numFmtId="0" fontId="0" fillId="0" borderId="26" xfId="0" applyBorder="1" applyAlignment="1">
      <alignment horizontal="left" vertical="top" wrapText="1"/>
    </xf>
    <xf numFmtId="0" fontId="0" fillId="0" borderId="25" xfId="0" applyNumberFormat="1" applyBorder="1">
      <alignment vertical="top" wrapText="1"/>
    </xf>
  </cellXfs>
  <cellStyles count="1">
    <cellStyle name="Обычный" xfId="0" builtinId="0"/>
  </cellStyles>
  <dxfs count="26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1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11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bottom style="thin">
          <color indexed="11"/>
        </bottom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данных 15.xlsx]Лист6!Сводная таблица1</c:name>
    <c:fmtId val="1"/>
  </c:pivotSource>
  <c:chart>
    <c:title>
      <c:tx>
        <c:strRef>
          <c:f>Лист6!$B$1</c:f>
          <c:strCache>
            <c:ptCount val="1"/>
            <c:pt idx="0">
              <c:v>Если бы в игре Fortnite не было возможности играть на различных устройствах и платформах, вы бы стали в нее играть?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Лист6!$B$1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Лист6!$B$1</c:f>
              <c:strCache>
                <c:ptCount val="3"/>
                <c:pt idx="0">
                  <c:v>Да</c:v>
                </c:pt>
                <c:pt idx="1">
                  <c:v>Затрудняюсь ответить</c:v>
                </c:pt>
                <c:pt idx="2">
                  <c:v>Нет</c:v>
                </c:pt>
              </c:strCache>
            </c:strRef>
          </c:cat>
          <c:val>
            <c:numRef>
              <c:f>Лист6!$B$1</c:f>
              <c:numCache>
                <c:formatCode>General</c:formatCode>
                <c:ptCount val="3"/>
                <c:pt idx="0">
                  <c:v>117</c:v>
                </c:pt>
                <c:pt idx="1">
                  <c:v>37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8-4FCC-A158-C8AC35D8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данных 15.xlsx]Лист6!Сводная таблица1</c:name>
    <c:fmtId val="3"/>
  </c:pivotSource>
  <c:chart>
    <c:title>
      <c:tx>
        <c:strRef>
          <c:f>Лист6!$B$1</c:f>
          <c:strCache>
            <c:ptCount val="1"/>
            <c:pt idx="0">
              <c:v>Если бы в игре Fortnite не было возможности играть на различных устройствах и платформах, вы бы стали в нее играть?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Лист6!$B$1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7E-40A0-8090-CFF4399EA4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7E-40A0-8090-CFF4399EA4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7E-40A0-8090-CFF4399EA4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7E-40A0-8090-CFF4399EA4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Лист6!$B$1</c:f>
              <c:strCache>
                <c:ptCount val="3"/>
                <c:pt idx="0">
                  <c:v>Да</c:v>
                </c:pt>
                <c:pt idx="1">
                  <c:v>Затрудняюсь ответить</c:v>
                </c:pt>
                <c:pt idx="2">
                  <c:v>Нет</c:v>
                </c:pt>
              </c:strCache>
            </c:strRef>
          </c:cat>
          <c:val>
            <c:numRef>
              <c:f>Лист6!$B$1</c:f>
              <c:numCache>
                <c:formatCode>General</c:formatCode>
                <c:ptCount val="3"/>
                <c:pt idx="0">
                  <c:v>117</c:v>
                </c:pt>
                <c:pt idx="1">
                  <c:v>37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7E-40A0-8090-CFF4399EA4D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7</xdr:row>
      <xdr:rowOff>114300</xdr:rowOff>
    </xdr:from>
    <xdr:to>
      <xdr:col>12</xdr:col>
      <xdr:colOff>99060</xdr:colOff>
      <xdr:row>24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826530-8503-2E9E-EA79-E50BE2F42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</xdr:colOff>
      <xdr:row>0</xdr:row>
      <xdr:rowOff>1257300</xdr:rowOff>
    </xdr:from>
    <xdr:to>
      <xdr:col>10</xdr:col>
      <xdr:colOff>76200</xdr:colOff>
      <xdr:row>12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Атрибут">
              <a:extLst>
                <a:ext uri="{FF2B5EF4-FFF2-40B4-BE49-F238E27FC236}">
                  <a16:creationId xmlns:a16="http://schemas.microsoft.com/office/drawing/2014/main" id="{9BF36BD1-95DC-4045-3F2A-F3B913D8FE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Атрибут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1680" y="8382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7620</xdr:rowOff>
    </xdr:from>
    <xdr:to>
      <xdr:col>17</xdr:col>
      <xdr:colOff>236220</xdr:colOff>
      <xdr:row>26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C9DFA2-73B1-47AF-9DAE-5750D1095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350520</xdr:colOff>
      <xdr:row>3</xdr:row>
      <xdr:rowOff>53340</xdr:rowOff>
    </xdr:from>
    <xdr:to>
      <xdr:col>3</xdr:col>
      <xdr:colOff>350520</xdr:colOff>
      <xdr:row>16</xdr:row>
      <xdr:rowOff>112395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Атрибут 1">
              <a:extLst>
                <a:ext uri="{FF2B5EF4-FFF2-40B4-BE49-F238E27FC236}">
                  <a16:creationId xmlns:a16="http://schemas.microsoft.com/office/drawing/2014/main" id="{EF999E85-B44D-4C68-9405-C892FC942F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Атрибут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20" y="55626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" refreshedDate="45077.033165624998" createdVersion="8" refreshedVersion="8" minRefreshableVersion="3" recordCount="3856" xr:uid="{3A67AEA2-CEFB-49B9-BF2E-EBD7873650E6}">
  <cacheSource type="worksheet">
    <worksheetSource name="Таблица_Таблица1"/>
  </cacheSource>
  <cacheFields count="3">
    <cacheField name="Отметка времени" numFmtId="0">
      <sharedItems count="203">
        <s v="2023/05/28 5:49:37 PM GMT+3"/>
        <s v="2023/05/28 7:01:26 PM GMT+3"/>
        <s v="2023/05/28 7:05:35 PM GMT+3"/>
        <s v="2023/05/28 8:49:13 PM GMT+3"/>
        <s v="2023/05/28 10:01:41 PM GMT+3"/>
        <s v="2023/05/28 10:31:51 PM GMT+3"/>
        <s v="2023/05/28 10:57:37 PM GMT+3"/>
        <s v="2023/05/28 11:03:41 PM GMT+3"/>
        <s v="2023/05/28 11:03:45 PM GMT+3"/>
        <s v="2023/05/28 11:06:40 PM GMT+3"/>
        <s v="2023/05/28 11:10:25 PM GMT+3"/>
        <s v="2023/05/28 11:15:49 PM GMT+3"/>
        <s v="2023/05/28 11:20:44 PM GMT+3"/>
        <s v="2023/05/28 11:21:49 PM GMT+3"/>
        <s v="2023/05/28 11:42:08 PM GMT+3"/>
        <s v="2023/05/28 11:43:36 PM GMT+3"/>
        <s v="2023/05/28 11:47:16 PM GMT+3"/>
        <s v="2023/05/28 11:48:38 PM GMT+3"/>
        <s v="2023/05/29 12:11:14 AM GMT+3"/>
        <s v="2023/05/29 12:17:41 AM GMT+3"/>
        <s v="2023/05/29 12:20:41 AM GMT+3"/>
        <s v="2023/05/29 12:22:01 AM GMT+3"/>
        <s v="2023/05/29 12:36:34 AM GMT+3"/>
        <s v="2023/05/29 12:37:24 AM GMT+3"/>
        <s v="2023/05/29 12:48:41 AM GMT+3"/>
        <s v="2023/05/29 1:15:53 AM GMT+3"/>
        <s v="2023/05/29 1:21:11 AM GMT+3"/>
        <s v="2023/05/29 1:31:09 AM GMT+3"/>
        <s v="2023/05/29 2:08:03 AM GMT+3"/>
        <s v="2023/05/29 8:55:12 AM GMT+3"/>
        <s v="2023/05/29 9:18:02 AM GMT+3"/>
        <s v="2023/05/29 9:20:33 AM GMT+3"/>
        <s v="2023/05/29 9:36:16 AM GMT+3"/>
        <s v="2023/05/29 9:42:03 AM GMT+3"/>
        <s v="2023/05/29 10:27:32 AM GMT+3"/>
        <s v="2023/05/29 10:40:43 AM GMT+3"/>
        <s v="2023/05/29 10:54:26 AM GMT+3"/>
        <s v="2023/05/29 11:29:05 AM GMT+3"/>
        <s v="2023/05/29 12:01:21 PM GMT+3"/>
        <s v="2023/05/29 12:37:35 PM GMT+3"/>
        <s v="2023/05/29 12:47:15 PM GMT+3"/>
        <s v="2023/05/29 12:51:03 PM GMT+3"/>
        <s v="2023/05/29 12:59:23 PM GMT+3"/>
        <s v="2023/05/29 1:00:28 PM GMT+3"/>
        <s v="2023/05/29 1:01:43 PM GMT+3"/>
        <s v="2023/05/29 1:07:12 PM GMT+3"/>
        <s v="2023/05/29 1:16:11 PM GMT+3"/>
        <s v="2023/05/29 1:21:19 PM GMT+3"/>
        <s v="2023/05/29 1:26:37 PM GMT+3"/>
        <s v="2023/05/29 1:36:26 PM GMT+3"/>
        <s v="2023/05/29 1:40:52 PM GMT+3"/>
        <s v="2023/05/29 2:18:57 PM GMT+3"/>
        <s v="2023/05/29 3:23:34 PM GMT+3"/>
        <s v="2023/05/29 3:51:37 PM GMT+3"/>
        <s v="2023/05/29 3:59:22 PM GMT+3"/>
        <s v="2023/05/29 4:00:14 PM GMT+3"/>
        <s v="2023/05/29 4:03:11 PM GMT+3"/>
        <s v="2023/05/29 4:07:33 PM GMT+3"/>
        <s v="2023/05/29 4:25:23 PM GMT+3"/>
        <s v="2023/05/29 4:34:33 PM GMT+3"/>
        <s v="2023/05/29 4:37:50 PM GMT+3"/>
        <s v="2023/05/29 4:38:56 PM GMT+3"/>
        <s v="2023/05/29 4:59:29 PM GMT+3"/>
        <s v="2023/05/29 5:03:52 PM GMT+3"/>
        <s v="2023/05/29 5:04:40 PM GMT+3"/>
        <s v="2023/05/29 5:07:30 PM GMT+3"/>
        <s v="2023/05/29 5:19:16 PM GMT+3"/>
        <s v="2023/05/29 5:24:21 PM GMT+3"/>
        <s v="2023/05/29 5:26:45 PM GMT+3"/>
        <s v="2023/05/29 5:36:09 PM GMT+3"/>
        <s v="2023/05/29 5:42:23 PM GMT+3"/>
        <s v="2023/05/29 5:43:11 PM GMT+3"/>
        <s v="2023/05/29 5:44:03 PM GMT+3"/>
        <s v="2023/05/29 5:44:32 PM GMT+3"/>
        <s v="2023/05/29 5:47:03 PM GMT+3"/>
        <s v="2023/05/29 5:49:06 PM GMT+3"/>
        <s v="2023/05/29 5:49:29 PM GMT+3"/>
        <s v="2023/05/29 5:51:33 PM GMT+3"/>
        <s v="2023/05/29 5:53:46 PM GMT+3"/>
        <s v="2023/05/29 6:02:15 PM GMT+3"/>
        <s v="2023/05/29 6:05:58 PM GMT+3"/>
        <s v="2023/05/29 6:09:20 PM GMT+3"/>
        <s v="2023/05/29 6:11:59 PM GMT+3"/>
        <s v="2023/05/29 6:17:57 PM GMT+3"/>
        <s v="2023/05/29 6:20:39 PM GMT+3"/>
        <s v="2023/05/29 6:31:29 PM GMT+3"/>
        <s v="2023/05/29 6:35:47 PM GMT+3"/>
        <s v="2023/05/29 6:44:33 PM GMT+3"/>
        <s v="2023/05/29 6:56:02 PM GMT+3"/>
        <s v="2023/05/29 7:07:24 PM GMT+3"/>
        <s v="2023/05/29 7:12:40 PM GMT+3"/>
        <s v="2023/05/29 7:13:52 PM GMT+3"/>
        <s v="2023/05/29 7:17:05 PM GMT+3"/>
        <s v="2023/05/29 7:23:28 PM GMT+3"/>
        <s v="2023/05/29 7:29:12 PM GMT+3"/>
        <s v="2023/05/29 7:33:09 PM GMT+3"/>
        <s v="2023/05/29 7:38:02 PM GMT+3"/>
        <s v="2023/05/29 7:40:24 PM GMT+3"/>
        <s v="2023/05/29 7:45:55 PM GMT+3"/>
        <s v="2023/05/29 7:53:26 PM GMT+3"/>
        <s v="2023/05/29 7:53:48 PM GMT+3"/>
        <s v="2023/05/29 8:03:45 PM GMT+3"/>
        <s v="2023/05/29 8:28:13 PM GMT+3"/>
        <s v="2023/05/29 8:50:33 PM GMT+3"/>
        <s v="2023/05/29 8:56:54 PM GMT+3"/>
        <s v="2023/05/29 9:44:21 PM GMT+3"/>
        <s v="2023/05/29 9:46:13 PM GMT+3"/>
        <s v="2023/05/29 9:54:54 PM GMT+3"/>
        <s v="2023/05/29 10:03:09 PM GMT+3"/>
        <s v="2023/05/29 10:03:47 PM GMT+3"/>
        <s v="2023/05/29 10:07:21 PM GMT+3"/>
        <s v="2023/05/29 10:14:30 PM GMT+3"/>
        <s v="2023/05/29 10:27:45 PM GMT+3"/>
        <s v="2023/05/29 10:35:05 PM GMT+3"/>
        <s v="2023/05/29 11:36:56 PM GMT+3"/>
        <s v="2023/05/29 11:45:45 PM GMT+3"/>
        <s v="2023/05/29 11:53:08 PM GMT+3"/>
        <s v="2023/05/29 11:54:29 PM GMT+3"/>
        <s v="2023/05/29 11:57:20 PM GMT+3"/>
        <s v="2023/05/29 11:58:27 PM GMT+3"/>
        <s v="2023/05/30 12:10:24 AM GMT+3"/>
        <s v="2023/05/30 12:11:54 AM GMT+3"/>
        <s v="2023/05/30 12:30:05 AM GMT+3"/>
        <s v="2023/05/30 12:33:51 AM GMT+3"/>
        <s v="2023/05/30 12:43:26 AM GMT+3"/>
        <s v="2023/05/30 12:46:07 AM GMT+3"/>
        <s v="2023/05/30 12:49:11 AM GMT+3"/>
        <s v="2023/05/30 12:52:40 AM GMT+3"/>
        <s v="2023/05/30 12:54:50 AM GMT+3"/>
        <s v="2023/05/30 12:57:09 AM GMT+3"/>
        <s v="2023/05/30 12:59:36 AM GMT+3"/>
        <s v="2023/05/30 1:03:41 AM GMT+3"/>
        <s v="2023/05/30 1:06:36 AM GMT+3"/>
        <s v="2023/05/30 1:07:34 AM GMT+3"/>
        <s v="2023/05/30 1:08:41 AM GMT+3"/>
        <s v="2023/05/30 1:10:51 AM GMT+3"/>
        <s v="2023/05/30 1:18:24 AM GMT+3"/>
        <s v="2023/05/30 1:20:19 AM GMT+3"/>
        <s v="2023/05/30 1:22:28 AM GMT+3"/>
        <s v="2023/05/30 1:23:43 AM GMT+3"/>
        <s v="2023/05/30 1:25:41 AM GMT+3"/>
        <s v="2023/05/30 1:50:39 AM GMT+3"/>
        <s v="2023/05/30 11:11:32 AM GMT+3"/>
        <s v="2023/05/30 11:13:35 AM GMT+3"/>
        <s v="2023/05/30 11:17:09 AM GMT+3"/>
        <s v="2023/05/30 11:21:19 AM GMT+3"/>
        <s v="2023/05/30 11:22:33 AM GMT+3"/>
        <s v="2023/05/30 11:24:16 AM GMT+3"/>
        <s v="2023/05/30 11:26:02 AM GMT+3"/>
        <s v="2023/05/30 11:28:20 AM GMT+3"/>
        <s v="2023/05/30 11:29:39 AM GMT+3"/>
        <s v="2023/05/30 11:34:10 AM GMT+3"/>
        <s v="2023/05/30 11:37:14 AM GMT+3"/>
        <s v="2023/05/30 11:38:37 AM GMT+3"/>
        <s v="2023/05/30 11:40:47 AM GMT+3"/>
        <s v="2023/05/30 11:42:20 AM GMT+3"/>
        <s v="2023/05/30 11:43:37 AM GMT+3"/>
        <s v="2023/05/30 11:50:21 AM GMT+3"/>
        <s v="2023/05/30 11:52:31 AM GMT+3"/>
        <s v="2023/05/30 11:54:36 AM GMT+3"/>
        <s v="2023/05/30 11:55:46 AM GMT+3"/>
        <s v="2023/05/30 11:57:05 AM GMT+3"/>
        <s v="2023/05/30 11:57:20 AM GMT+3"/>
        <s v="2023/05/30 11:58:11 AM GMT+3"/>
        <s v="2023/05/30 12:00:10 PM GMT+3"/>
        <s v="2023/05/30 12:02:15 PM GMT+3"/>
        <s v="2023/05/30 12:04:12 PM GMT+3"/>
        <s v="2023/05/30 12:06:05 PM GMT+3"/>
        <s v="2023/05/30 12:08:03 PM GMT+3"/>
        <s v="2023/05/30 12:08:52 PM GMT+3"/>
        <s v="2023/05/30 12:09:47 PM GMT+3"/>
        <s v="2023/05/30 12:11:24 PM GMT+3"/>
        <s v="2023/05/30 12:12:11 PM GMT+3"/>
        <s v="2023/05/30 12:13:23 PM GMT+3"/>
        <s v="2023/05/30 12:15:33 PM GMT+3"/>
        <s v="2023/05/30 12:19:16 PM GMT+3"/>
        <s v="2023/05/30 12:20:11 PM GMT+3"/>
        <s v="2023/05/30 12:21:09 PM GMT+3"/>
        <s v="2023/05/30 12:22:03 PM GMT+3"/>
        <s v="2023/05/30 12:22:59 PM GMT+3"/>
        <s v="2023/05/30 12:24:01 PM GMT+3"/>
        <s v="2023/05/30 12:25:01 PM GMT+3"/>
        <s v="2023/05/30 12:25:48 PM GMT+3"/>
        <s v="2023/05/30 12:26:28 PM GMT+3"/>
        <s v="2023/05/30 12:27:27 PM GMT+3"/>
        <s v="2023/05/30 12:28:32 PM GMT+3"/>
        <s v="2023/05/30 12:29:22 PM GMT+3"/>
        <s v="2023/05/30 12:30:16 PM GMT+3"/>
        <s v="2023/05/30 12:31:38 PM GMT+3"/>
        <s v="2023/05/30 12:32:24 PM GMT+3"/>
        <s v="2023/05/30 12:33:29 PM GMT+3"/>
        <s v="2023/05/30 12:34:22 PM GMT+3"/>
        <s v="2023/05/30 12:35:22 PM GMT+3"/>
        <s v="2023/05/30 12:36:49 PM GMT+3"/>
        <s v="2023/05/30 12:37:54 PM GMT+3"/>
        <s v="2023/05/30 12:41:45 PM GMT+3"/>
        <s v="2023/05/30 12:42:38 PM GMT+3"/>
        <s v="2023/05/30 12:43:34 PM GMT+3"/>
        <s v="2023/05/30 12:44:26 PM GMT+3"/>
        <s v="2023/05/30 12:45:12 PM GMT+3"/>
        <s v="2023/05/30 12:45:56 PM GMT+3"/>
        <s v="2023/05/30 12:48:00 PM GMT+3"/>
        <s v="2023/05/30 12:48:50 PM GMT+3"/>
      </sharedItems>
    </cacheField>
    <cacheField name="Атрибут" numFmtId="0">
      <sharedItems count="19">
        <s v="Сколько вам полных лет?"/>
        <s v="В каком городе вы проживаете?"/>
        <s v="Укажите уровень вашего образования"/>
        <s v="Играли ли вы когда-нибудь в игру Fortnite?"/>
        <s v="Какое у вас отношение к игре Fortnite?"/>
        <s v="Как вы узнали об игре Fortnite?"/>
        <s v="Какие из следующих факторов привлекают вас в обновлениях контента мобильных игр, подобных Fortnite?"/>
        <s v="Как часто обновления контента мобильных игр, подобных Fortnite, стимулируют вас к продолжению игры?"/>
        <s v="Как часто вы следите за обновлениями контента (новые функции, события, косметические предметы) мобильных игр, подобных Fortnite?"/>
        <s v="Какая платформа для вас предпочтительнее?"/>
        <s v="Как часто вы пользуетесь различными платформами для игры в Fortnite?"/>
        <s v="Что, на ваш взгляд, делает возможность играть на нескольких платформах, более привлекательной и популярной в игре Fortnite?"/>
        <s v="Если бы в игре Fortnite не было возможности играть на различных устройствах и платформах, вы бы стали в нее играть?"/>
        <s v="Насколько важной для вас является возможность играть в Fortnite на различных устройствах и платформах?"/>
        <s v="Какое у вас отношение к коллаборациям мобильных игр с известными личностями, брендами и франшизами?"/>
        <s v="Если игра, в которую вы обычно играете, сотрудничала бы с вашими любимыми знаменитостями или брендами, вы стали бы играть в неё чаще?"/>
        <s v="Если в мобильной игре, включая Fortnight, происходит коллаборация с вашим любимым брендом, франшизой или знаменитостью, вызывает ли у вас это больше интереса к игре?"/>
        <s v="Вы когда-либо приобретали или совершали покупки внутриигрового контента или предметов, связанных с известными персонами, знаменитостями или брендами?"/>
        <s v="Укажите ваш пол"/>
      </sharedItems>
    </cacheField>
    <cacheField name="Значение" numFmtId="0">
      <sharedItems containsMixedTypes="1" containsNumber="1" containsInteger="1" minValue="1" maxValue="7" count="171">
        <s v="18-25"/>
        <s v="Москва"/>
        <s v="Неоконченное высшее образование"/>
        <s v="Да"/>
        <n v="5"/>
        <s v="от друзей;из социальных сетей;из цифровой рекламы"/>
        <s v="Новые функции, улучшающие геймплей;События, ограниченные по времени или тематические ивенты;Расширенные возможности для взаимодействия с другими игроками"/>
        <n v="6"/>
        <n v="4"/>
        <s v="ПК (компьютер)"/>
        <s v="Возможность играть с друзьями на разных платформах;Увеличение онлайн-активности и социального взаимодействия"/>
        <s v="Нет, это не повлияло бы на моё решение"/>
        <s v="Да, это бы повлияло на мою заинтересованность к игре"/>
        <s v="Да, иногда приобретаю или совершаю покупки"/>
        <s v="26-35"/>
        <s v="Женский"/>
        <s v="Казань"/>
        <s v="Начальное профессиональное образование (ПТУ, профессиональный лицей и т.д.)"/>
        <n v="7"/>
        <s v="из цифровой рекламы;из видео-обзоров на Youtube"/>
        <s v="События, ограниченные по времени или тематические ивенты;Расширенные возможности для взаимодействия с другими игроками"/>
        <s v="Мобильный телефон"/>
        <s v="Увеличение числа доступных соперников и союзников;Удобство и гибкость в выборе платформы для игры"/>
        <s v="Нет"/>
        <s v="36 и старше"/>
        <s v="Екатеринбург"/>
        <s v="Высшее образование (наличие диплома бакалавриата, специалитета, магистратуры)"/>
        <s v="из социальных сетей;обзоры на игровых порталах;из видео-обзоров на Youtube;от известных персон"/>
        <s v="События, ограниченные по времени или тематические ивенты;Новые уровни или карты"/>
        <s v="Возможность играть с друзьями на разных платформах;Увеличение онлайн-активности и социального взаимодействия;Удобство и гибкость в выборе платформы для игры"/>
        <s v="Да, это бы повлияло на моё решение"/>
        <s v="Да, я регулярно приобретаю или совершаю покупки"/>
        <s v="от друзей;из социальных сетей;из видео-обзоров на Youtube"/>
        <s v="Новые функции, улучшающие геймплей;События, ограниченные по времени или тематические ивенты;Косметические предметы (скины, эмоции, аксессуары и т.д.)"/>
        <s v="Возможность играть с друзьями на разных платформах;Увеличение числа доступных соперников и союзников;Увеличение онлайн-активности и социального взаимодействия;Удобство и гибкость в выборе платформы для игры"/>
        <s v="Затрудняюсь ответить"/>
        <s v="Среднее общее образование (школа)"/>
        <s v="от друзей"/>
        <s v="Новые уровни или карты"/>
        <n v="3"/>
        <n v="1"/>
        <s v="Консоль (PlayStation/Xbox)"/>
        <s v="Возможность играть с друзьями на разных платформах"/>
        <s v="Нет, я никогда не приобретал или не совершал покупки"/>
        <s v="События, ограниченные по времени или тематические ивенты"/>
        <s v="Увеличение числа доступных соперников и союзников"/>
        <s v="Не знаю / Не уверен"/>
        <s v="Новые функции, улучшающие геймплей;Косметические предметы (скины, эмоции, аксессуары и т.д.)"/>
        <s v="Псков"/>
        <s v="из социальных сетей"/>
        <s v="Расширенные возможности для взаимодействия с другими игроками"/>
        <s v="Удобство и гибкость в выборе платформы для игры"/>
        <s v="Среднее профессиональное (колледж, техникум и т.д.)"/>
        <s v="События, ограниченные по времени или тематические ивенты;Косметические предметы (скины, эмоции, аксессуары и т.д.)"/>
        <n v="2"/>
        <s v="Увеличение онлайн-активности и социального взаимодействия;Удобство и гибкость в выборе платформы для игры"/>
        <s v="Мужской"/>
        <s v="из социальных сетей;из видео-обзоров на Youtube"/>
        <s v="Нет, это не повлияло бы на мою заинтересованность к игре"/>
        <s v="Новые функции, улучшающие геймплей"/>
        <s v="Увеличение онлайн-активности и социального взаимодействия"/>
        <s v="от друзей;из социальных сетей"/>
        <s v="Новые функции, улучшающие геймплей;События, ограниченные по времени или тематические ивенты;Косметические предметы (скины, эмоции, аксессуары и т.д.);Новые уровни или карты"/>
        <s v="Новые функции, улучшающие геймплей;Расширенные возможности для взаимодействия с другими игроками"/>
        <s v="Косметические предметы (скины, эмоции, аксессуары и т.д.)"/>
        <s v="Возможность играть с друзьями на разных платформах;Увеличение числа доступных соперников и союзников"/>
        <s v="Новые функции, улучшающие геймплей;События, ограниченные по времени или тематические ивенты;Косметические предметы (скины, эмоции, аксессуары и т.д.);Новые уровни или карты;Расширенные возможности для взаимодействия с другими игроками"/>
        <s v="Петрозаводск "/>
        <s v="из социальных сетей;из цифровой рекламы;обзоры на игровых порталах;из видео-обзоров на Youtube;из стримов на Discord/Twich;от известных персон"/>
        <s v="Новые функции, улучшающие геймплей;События, ограниченные по времени или тематические ивенты"/>
        <s v="Челябинск"/>
        <s v="Отовсюду"/>
        <s v="Все"/>
        <s v="Новые функции, улучшающие геймплей;Косметические предметы (скины, эмоции, аксессуары и т.д.);Расширенные возможности для взаимодействия с другими игроками"/>
        <s v="Новые уровни или карты;Расширенные возможности для взаимодействия с другими игроками"/>
        <s v="Новые функции, улучшающие геймплей;События, ограниченные по времени или тематические ивенты;Новые уровни или карты"/>
        <s v="Нижний Новгород"/>
        <s v="из видео-обзоров на Youtube;"/>
        <s v="от друзей;из видео-обзоров на Youtube;от известных персон"/>
        <s v="Возможность играть с друзьями на разных платформах;Удобство и гибкость в выборе платформы для игры"/>
        <s v="Магадан"/>
        <s v="из социальных сетей;из цифровой рекламы;обзоры на игровых порталах;из видео-обзоров на Youtube;из стримов на Discord/Twich"/>
        <s v="Токио"/>
        <s v="Новые функции, улучшающие геймплей;Новые уровни или карты"/>
        <s v="Увеличение числа доступных соперников и союзников;При игре на пк есть преимущества, против консольщиков и тех, кто играет с телефона, наличие кросплотформенности больше минус"/>
        <s v="из цифровой рекламы"/>
        <s v="из видео-обзоров на Youtube"/>
        <s v="Новые функции, улучшающие геймплей;Косметические предметы (скины, эмоции, аксессуары и т.д.);Новые уровни или карты"/>
        <s v="Возможность играть с друзьями на разных платформах;Увеличение числа доступных соперников и союзников;Увеличение онлайн-активности и социального взаимодействия"/>
        <s v="Тюмень"/>
        <s v="Наткнулся случайно на нее"/>
        <s v="Санкт-Петербург"/>
        <s v="от друзей;из видео-обзоров на Youtube"/>
        <s v="Новочеркасск "/>
        <s v="из социальных сетей;из цифровой рекламы"/>
        <s v="Арсеньев "/>
        <s v="События, ограниченные по времени или тематические ивенты;Косметические предметы (скины, эмоции, аксессуары и т.д.);Новые уровни или карты"/>
        <s v="Невинномысск "/>
        <s v="Ставрополь"/>
        <s v="Новосибирск"/>
        <s v="Армавир "/>
        <s v="от друзей;из цифровой рекламы;обзоры на игровых порталах;из видео-обзоров на Youtube;из стримов на Discord/Twich"/>
        <s v="от друзей;из социальных сетей;из цифровой рекламы;обзоры на игровых порталах"/>
        <s v="Новые функции, улучшающие геймплей;Новые уровни или карты;Расширенные возможности для взаимодействия с другими игроками"/>
        <s v="Неполное среднее образование и ниже"/>
        <s v="Новочеркасск"/>
        <s v="от друзей;из социальных сетей;из видео-обзоров на Youtube;из стримов на Discord/Twich"/>
        <s v="Уссурийск "/>
        <s v="из социальных сетей;из видео-обзоров на Youtube;из стримов на Discord/Twich"/>
        <s v="Негр "/>
        <s v="из стримов на Discord/Twich"/>
        <s v="обзоры на игровых порталах;от известных персон"/>
        <s v="из социальных сетей;из цифровой рекламы;обзоры на игровых порталах;из видео-обзоров на Youtube"/>
        <s v="от друзей;из социальных сетей;из видео-обзоров на Youtube;из стримов на Discord/Twich;от известных персон"/>
        <s v="Copenhagen "/>
        <s v="из видео-обзоров на Youtube;из стримов на Discord/Twich;от известных персон"/>
        <s v="из социальных сетей;обзоры на игровых порталах;от известных персон"/>
        <s v="События, ограниченные по времени или тематические ивенты;Косметические предметы (скины, эмоции, аксессуары и т.д.);Расширенные возможности для взаимодействия с другими игроками"/>
        <s v="что?"/>
        <s v="от друзей;из цифровой рекламы;из стримов на Discord/Twich;от известных персон"/>
        <s v="Косметические предметы (скины, эмоции, аксессуары и т.д.);Новые уровни или карты"/>
        <s v="брат в комнате орал"/>
        <s v="дэвид хач"/>
        <s v="обзоры на игровых порталах"/>
        <s v="от друзей;из социальных сетей;из стримов на Discord/Twich;от известных персон"/>
        <s v="от друзей;из цифровой рекламы;обзоры на игровых порталах"/>
        <s v="Косметические предметы (скины, эмоции, аксессуары и т.д.);Новые уровни или карты;Расширенные возможности для взаимодействия с другими игроками"/>
        <s v="Возможность играть с друзьями на разных платформах;Увеличение числа доступных соперников и союзников;Удобство и гибкость в выборе платформы для игры"/>
        <s v="Новые функции, улучшающие геймплей;Косметические предметы (скины, эмоции, аксессуары и т.д.);Новые уровни или карты;Расширенные возможности для взаимодействия с другими игроками"/>
        <s v="из видео-обзоров на Youtube;из стримов на Discord/Twich"/>
        <s v="Увеличение числа доступных соперников и союзников;Увеличение онлайн-активности и социального взаимодействия"/>
        <s v="от известных персон"/>
        <s v="от друзей;от известных персон"/>
        <s v="от друзей;из видео-обзоров на Youtube;из стримов на Discord/Twich"/>
        <s v="Увеличение числа доступных соперников и союзников;Увеличение онлайн-активности и социального взаимодействия;Удобство и гибкость в выборе платформы для игры"/>
        <s v="Воронеж"/>
        <s v="от друзей;из социальных сетей;обзоры на игровых порталах;из видео-обзоров на Youtube"/>
        <s v="Пермь"/>
        <s v="от друзей;обзоры на игровых порталах;из видео-обзоров на Youtube"/>
        <s v="от друзей;из социальных сетей;из цифровой рекламы;обзоры на игровых порталах;из видео-обзоров на Youtube;из стримов на Discord/Twich;от известных персон"/>
        <s v="События, ограниченные по времени или тематические ивенты;Новые уровни или карты;Расширенные возможности для взаимодействия с другими игроками"/>
        <s v="от друзей;из видео-обзоров на Youtube;из стримов на Discord/Twich;от известных персон"/>
        <s v="от друзей;из социальных сетей;из стримов на Discord/Twich"/>
        <s v="Новые функции, улучшающие геймплей;События, ограниченные по времени или тематические ивенты;Новые уровни или карты;Расширенные возможности для взаимодействия с другими игроками"/>
        <s v="от друзей;из стримов на Discord/Twich"/>
        <s v="обзоры на игровых порталах;из стримов на Discord/Twich;"/>
        <s v="обзоры на игровых порталах;из видео-обзоров на Youtube;от известных персон"/>
        <s v="Косметические предметы (скины, эмоции, аксессуары и т.д.);Расширенные возможности для взаимодействия с другими игроками"/>
        <s v="ничего"/>
        <s v="игра говно"/>
        <s v="из мемов"/>
        <s v="от друзей;из социальных сетей;из цифровой рекламы;обзоры на игровых порталах;из видео-обзоров на Youtube;из стримов на Discord/Twich"/>
        <s v="Липецк"/>
        <s v="из социальных сетей;обзоры на игровых порталах"/>
        <s v="из цифровой рекламы;от известных персон"/>
        <s v="из социальных сетей;из стримов на Discord/Twich"/>
        <s v="из социальных сетей;из видео-обзоров на Youtube;из стримов на Discord/Twich;из мемов"/>
        <s v="от друзей;из социальных сетей;из мемов"/>
        <s v="от друзей;обзоры на игровых порталах"/>
        <s v="от друзей;обзоры на игровых порталах;из стримов на Discord/Twich;от известных персон"/>
        <s v="от друзей;из социальных сетей;от известных персон"/>
        <s v="из социальных сетей;из видео-обзоров на Youtube;от известных персон"/>
        <s v="Владивосток "/>
        <s v="от друзей;из социальных сетей;обзоры на игровых порталах"/>
        <s v="обзоры на игровых порталах;из стримов на Discord/Twich"/>
        <s v="от друзей;из социальных сетей;обзоры на игровых порталах;из видео-обзоров на Youtube;из стримов на Discord/Twich"/>
        <s v="от друзей;обзоры на игровых порталах;от известных персон"/>
        <s v="Новые функции, улучшающие геймплей;События, ограниченные по времени или тематические ивенты;Косметические предметы (скины, эмоции, аксессуары и т.д.);Расширенные возможности для взаимодействия с другими игроками"/>
        <s v="от друзей;обзоры на игровых порталах;из стримов на Discord/Twich"/>
        <s v="от друзей;из цифровой рекламы;из видео-обзоров на Youtube;из стримов на Discord/Twich"/>
        <s v="от друзей;из социальных сетей;из видео-обзоров на Youtube;от известных персон"/>
      </sharedItems>
    </cacheField>
  </cacheFields>
  <extLst>
    <ext xmlns:x14="http://schemas.microsoft.com/office/spreadsheetml/2009/9/main" uri="{725AE2AE-9491-48be-B2B4-4EB974FC3084}">
      <x14:pivotCacheDefinition pivotCacheId="20812646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6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4"/>
  </r>
  <r>
    <x v="0"/>
    <x v="11"/>
    <x v="10"/>
  </r>
  <r>
    <x v="0"/>
    <x v="12"/>
    <x v="3"/>
  </r>
  <r>
    <x v="0"/>
    <x v="13"/>
    <x v="8"/>
  </r>
  <r>
    <x v="0"/>
    <x v="14"/>
    <x v="4"/>
  </r>
  <r>
    <x v="0"/>
    <x v="15"/>
    <x v="11"/>
  </r>
  <r>
    <x v="0"/>
    <x v="16"/>
    <x v="12"/>
  </r>
  <r>
    <x v="0"/>
    <x v="17"/>
    <x v="13"/>
  </r>
  <r>
    <x v="1"/>
    <x v="0"/>
    <x v="14"/>
  </r>
  <r>
    <x v="1"/>
    <x v="18"/>
    <x v="15"/>
  </r>
  <r>
    <x v="1"/>
    <x v="1"/>
    <x v="16"/>
  </r>
  <r>
    <x v="1"/>
    <x v="2"/>
    <x v="17"/>
  </r>
  <r>
    <x v="1"/>
    <x v="3"/>
    <x v="3"/>
  </r>
  <r>
    <x v="1"/>
    <x v="4"/>
    <x v="18"/>
  </r>
  <r>
    <x v="1"/>
    <x v="5"/>
    <x v="19"/>
  </r>
  <r>
    <x v="1"/>
    <x v="6"/>
    <x v="20"/>
  </r>
  <r>
    <x v="1"/>
    <x v="7"/>
    <x v="18"/>
  </r>
  <r>
    <x v="1"/>
    <x v="8"/>
    <x v="18"/>
  </r>
  <r>
    <x v="1"/>
    <x v="9"/>
    <x v="21"/>
  </r>
  <r>
    <x v="1"/>
    <x v="10"/>
    <x v="18"/>
  </r>
  <r>
    <x v="1"/>
    <x v="11"/>
    <x v="22"/>
  </r>
  <r>
    <x v="1"/>
    <x v="12"/>
    <x v="23"/>
  </r>
  <r>
    <x v="1"/>
    <x v="13"/>
    <x v="18"/>
  </r>
  <r>
    <x v="1"/>
    <x v="14"/>
    <x v="18"/>
  </r>
  <r>
    <x v="1"/>
    <x v="15"/>
    <x v="11"/>
  </r>
  <r>
    <x v="1"/>
    <x v="16"/>
    <x v="12"/>
  </r>
  <r>
    <x v="1"/>
    <x v="17"/>
    <x v="13"/>
  </r>
  <r>
    <x v="2"/>
    <x v="0"/>
    <x v="24"/>
  </r>
  <r>
    <x v="2"/>
    <x v="18"/>
    <x v="15"/>
  </r>
  <r>
    <x v="2"/>
    <x v="1"/>
    <x v="25"/>
  </r>
  <r>
    <x v="2"/>
    <x v="2"/>
    <x v="26"/>
  </r>
  <r>
    <x v="2"/>
    <x v="3"/>
    <x v="3"/>
  </r>
  <r>
    <x v="2"/>
    <x v="4"/>
    <x v="18"/>
  </r>
  <r>
    <x v="2"/>
    <x v="5"/>
    <x v="27"/>
  </r>
  <r>
    <x v="2"/>
    <x v="6"/>
    <x v="28"/>
  </r>
  <r>
    <x v="2"/>
    <x v="7"/>
    <x v="18"/>
  </r>
  <r>
    <x v="2"/>
    <x v="8"/>
    <x v="18"/>
  </r>
  <r>
    <x v="2"/>
    <x v="9"/>
    <x v="21"/>
  </r>
  <r>
    <x v="2"/>
    <x v="10"/>
    <x v="18"/>
  </r>
  <r>
    <x v="2"/>
    <x v="11"/>
    <x v="29"/>
  </r>
  <r>
    <x v="2"/>
    <x v="12"/>
    <x v="23"/>
  </r>
  <r>
    <x v="2"/>
    <x v="13"/>
    <x v="18"/>
  </r>
  <r>
    <x v="2"/>
    <x v="14"/>
    <x v="18"/>
  </r>
  <r>
    <x v="2"/>
    <x v="15"/>
    <x v="30"/>
  </r>
  <r>
    <x v="2"/>
    <x v="16"/>
    <x v="12"/>
  </r>
  <r>
    <x v="2"/>
    <x v="17"/>
    <x v="31"/>
  </r>
  <r>
    <x v="3"/>
    <x v="0"/>
    <x v="0"/>
  </r>
  <r>
    <x v="3"/>
    <x v="18"/>
    <x v="15"/>
  </r>
  <r>
    <x v="3"/>
    <x v="1"/>
    <x v="1"/>
  </r>
  <r>
    <x v="3"/>
    <x v="2"/>
    <x v="2"/>
  </r>
  <r>
    <x v="3"/>
    <x v="3"/>
    <x v="3"/>
  </r>
  <r>
    <x v="3"/>
    <x v="4"/>
    <x v="7"/>
  </r>
  <r>
    <x v="3"/>
    <x v="5"/>
    <x v="32"/>
  </r>
  <r>
    <x v="3"/>
    <x v="6"/>
    <x v="33"/>
  </r>
  <r>
    <x v="3"/>
    <x v="7"/>
    <x v="4"/>
  </r>
  <r>
    <x v="3"/>
    <x v="8"/>
    <x v="8"/>
  </r>
  <r>
    <x v="3"/>
    <x v="9"/>
    <x v="9"/>
  </r>
  <r>
    <x v="3"/>
    <x v="10"/>
    <x v="7"/>
  </r>
  <r>
    <x v="3"/>
    <x v="11"/>
    <x v="34"/>
  </r>
  <r>
    <x v="3"/>
    <x v="12"/>
    <x v="23"/>
  </r>
  <r>
    <x v="3"/>
    <x v="13"/>
    <x v="7"/>
  </r>
  <r>
    <x v="3"/>
    <x v="14"/>
    <x v="7"/>
  </r>
  <r>
    <x v="3"/>
    <x v="15"/>
    <x v="35"/>
  </r>
  <r>
    <x v="3"/>
    <x v="16"/>
    <x v="12"/>
  </r>
  <r>
    <x v="3"/>
    <x v="17"/>
    <x v="13"/>
  </r>
  <r>
    <x v="4"/>
    <x v="0"/>
    <x v="0"/>
  </r>
  <r>
    <x v="4"/>
    <x v="18"/>
    <x v="15"/>
  </r>
  <r>
    <x v="4"/>
    <x v="1"/>
    <x v="1"/>
  </r>
  <r>
    <x v="4"/>
    <x v="2"/>
    <x v="36"/>
  </r>
  <r>
    <x v="4"/>
    <x v="3"/>
    <x v="3"/>
  </r>
  <r>
    <x v="4"/>
    <x v="4"/>
    <x v="8"/>
  </r>
  <r>
    <x v="4"/>
    <x v="5"/>
    <x v="37"/>
  </r>
  <r>
    <x v="4"/>
    <x v="6"/>
    <x v="38"/>
  </r>
  <r>
    <x v="4"/>
    <x v="7"/>
    <x v="39"/>
  </r>
  <r>
    <x v="4"/>
    <x v="8"/>
    <x v="40"/>
  </r>
  <r>
    <x v="4"/>
    <x v="9"/>
    <x v="41"/>
  </r>
  <r>
    <x v="4"/>
    <x v="10"/>
    <x v="40"/>
  </r>
  <r>
    <x v="4"/>
    <x v="11"/>
    <x v="42"/>
  </r>
  <r>
    <x v="4"/>
    <x v="12"/>
    <x v="35"/>
  </r>
  <r>
    <x v="4"/>
    <x v="13"/>
    <x v="40"/>
  </r>
  <r>
    <x v="4"/>
    <x v="14"/>
    <x v="4"/>
  </r>
  <r>
    <x v="4"/>
    <x v="15"/>
    <x v="30"/>
  </r>
  <r>
    <x v="4"/>
    <x v="16"/>
    <x v="12"/>
  </r>
  <r>
    <x v="4"/>
    <x v="17"/>
    <x v="43"/>
  </r>
  <r>
    <x v="5"/>
    <x v="0"/>
    <x v="0"/>
  </r>
  <r>
    <x v="5"/>
    <x v="18"/>
    <x v="15"/>
  </r>
  <r>
    <x v="5"/>
    <x v="1"/>
    <x v="1"/>
  </r>
  <r>
    <x v="5"/>
    <x v="2"/>
    <x v="2"/>
  </r>
  <r>
    <x v="5"/>
    <x v="3"/>
    <x v="3"/>
  </r>
  <r>
    <x v="5"/>
    <x v="4"/>
    <x v="4"/>
  </r>
  <r>
    <x v="5"/>
    <x v="5"/>
    <x v="37"/>
  </r>
  <r>
    <x v="5"/>
    <x v="6"/>
    <x v="44"/>
  </r>
  <r>
    <x v="5"/>
    <x v="7"/>
    <x v="8"/>
  </r>
  <r>
    <x v="5"/>
    <x v="8"/>
    <x v="4"/>
  </r>
  <r>
    <x v="5"/>
    <x v="9"/>
    <x v="41"/>
  </r>
  <r>
    <x v="5"/>
    <x v="10"/>
    <x v="8"/>
  </r>
  <r>
    <x v="5"/>
    <x v="11"/>
    <x v="45"/>
  </r>
  <r>
    <x v="5"/>
    <x v="12"/>
    <x v="23"/>
  </r>
  <r>
    <x v="5"/>
    <x v="13"/>
    <x v="18"/>
  </r>
  <r>
    <x v="5"/>
    <x v="14"/>
    <x v="4"/>
  </r>
  <r>
    <x v="5"/>
    <x v="15"/>
    <x v="35"/>
  </r>
  <r>
    <x v="5"/>
    <x v="16"/>
    <x v="35"/>
  </r>
  <r>
    <x v="5"/>
    <x v="17"/>
    <x v="46"/>
  </r>
  <r>
    <x v="6"/>
    <x v="0"/>
    <x v="0"/>
  </r>
  <r>
    <x v="6"/>
    <x v="18"/>
    <x v="15"/>
  </r>
  <r>
    <x v="6"/>
    <x v="1"/>
    <x v="1"/>
  </r>
  <r>
    <x v="6"/>
    <x v="2"/>
    <x v="2"/>
  </r>
  <r>
    <x v="6"/>
    <x v="3"/>
    <x v="3"/>
  </r>
  <r>
    <x v="6"/>
    <x v="4"/>
    <x v="8"/>
  </r>
  <r>
    <x v="6"/>
    <x v="5"/>
    <x v="37"/>
  </r>
  <r>
    <x v="6"/>
    <x v="6"/>
    <x v="47"/>
  </r>
  <r>
    <x v="6"/>
    <x v="7"/>
    <x v="39"/>
  </r>
  <r>
    <x v="6"/>
    <x v="8"/>
    <x v="39"/>
  </r>
  <r>
    <x v="6"/>
    <x v="9"/>
    <x v="9"/>
  </r>
  <r>
    <x v="6"/>
    <x v="10"/>
    <x v="40"/>
  </r>
  <r>
    <x v="6"/>
    <x v="11"/>
    <x v="10"/>
  </r>
  <r>
    <x v="6"/>
    <x v="12"/>
    <x v="3"/>
  </r>
  <r>
    <x v="6"/>
    <x v="13"/>
    <x v="4"/>
  </r>
  <r>
    <x v="6"/>
    <x v="14"/>
    <x v="4"/>
  </r>
  <r>
    <x v="6"/>
    <x v="15"/>
    <x v="30"/>
  </r>
  <r>
    <x v="6"/>
    <x v="16"/>
    <x v="12"/>
  </r>
  <r>
    <x v="6"/>
    <x v="17"/>
    <x v="13"/>
  </r>
  <r>
    <x v="7"/>
    <x v="0"/>
    <x v="0"/>
  </r>
  <r>
    <x v="7"/>
    <x v="18"/>
    <x v="15"/>
  </r>
  <r>
    <x v="7"/>
    <x v="1"/>
    <x v="48"/>
  </r>
  <r>
    <x v="7"/>
    <x v="2"/>
    <x v="36"/>
  </r>
  <r>
    <x v="7"/>
    <x v="3"/>
    <x v="3"/>
  </r>
  <r>
    <x v="7"/>
    <x v="4"/>
    <x v="4"/>
  </r>
  <r>
    <x v="7"/>
    <x v="5"/>
    <x v="49"/>
  </r>
  <r>
    <x v="7"/>
    <x v="6"/>
    <x v="50"/>
  </r>
  <r>
    <x v="7"/>
    <x v="7"/>
    <x v="39"/>
  </r>
  <r>
    <x v="7"/>
    <x v="8"/>
    <x v="8"/>
  </r>
  <r>
    <x v="7"/>
    <x v="9"/>
    <x v="9"/>
  </r>
  <r>
    <x v="7"/>
    <x v="10"/>
    <x v="39"/>
  </r>
  <r>
    <x v="7"/>
    <x v="11"/>
    <x v="51"/>
  </r>
  <r>
    <x v="7"/>
    <x v="12"/>
    <x v="35"/>
  </r>
  <r>
    <x v="7"/>
    <x v="13"/>
    <x v="4"/>
  </r>
  <r>
    <x v="7"/>
    <x v="14"/>
    <x v="18"/>
  </r>
  <r>
    <x v="7"/>
    <x v="15"/>
    <x v="30"/>
  </r>
  <r>
    <x v="7"/>
    <x v="16"/>
    <x v="12"/>
  </r>
  <r>
    <x v="7"/>
    <x v="17"/>
    <x v="43"/>
  </r>
  <r>
    <x v="8"/>
    <x v="0"/>
    <x v="0"/>
  </r>
  <r>
    <x v="8"/>
    <x v="18"/>
    <x v="15"/>
  </r>
  <r>
    <x v="8"/>
    <x v="1"/>
    <x v="1"/>
  </r>
  <r>
    <x v="8"/>
    <x v="2"/>
    <x v="52"/>
  </r>
  <r>
    <x v="8"/>
    <x v="3"/>
    <x v="3"/>
  </r>
  <r>
    <x v="8"/>
    <x v="4"/>
    <x v="4"/>
  </r>
  <r>
    <x v="8"/>
    <x v="5"/>
    <x v="37"/>
  </r>
  <r>
    <x v="8"/>
    <x v="6"/>
    <x v="53"/>
  </r>
  <r>
    <x v="8"/>
    <x v="7"/>
    <x v="8"/>
  </r>
  <r>
    <x v="8"/>
    <x v="8"/>
    <x v="7"/>
  </r>
  <r>
    <x v="8"/>
    <x v="9"/>
    <x v="9"/>
  </r>
  <r>
    <x v="8"/>
    <x v="10"/>
    <x v="54"/>
  </r>
  <r>
    <x v="8"/>
    <x v="11"/>
    <x v="55"/>
  </r>
  <r>
    <x v="8"/>
    <x v="12"/>
    <x v="35"/>
  </r>
  <r>
    <x v="8"/>
    <x v="13"/>
    <x v="39"/>
  </r>
  <r>
    <x v="8"/>
    <x v="14"/>
    <x v="18"/>
  </r>
  <r>
    <x v="8"/>
    <x v="15"/>
    <x v="30"/>
  </r>
  <r>
    <x v="8"/>
    <x v="16"/>
    <x v="12"/>
  </r>
  <r>
    <x v="8"/>
    <x v="17"/>
    <x v="13"/>
  </r>
  <r>
    <x v="9"/>
    <x v="0"/>
    <x v="0"/>
  </r>
  <r>
    <x v="9"/>
    <x v="18"/>
    <x v="56"/>
  </r>
  <r>
    <x v="9"/>
    <x v="1"/>
    <x v="1"/>
  </r>
  <r>
    <x v="9"/>
    <x v="2"/>
    <x v="36"/>
  </r>
  <r>
    <x v="9"/>
    <x v="3"/>
    <x v="3"/>
  </r>
  <r>
    <x v="9"/>
    <x v="4"/>
    <x v="8"/>
  </r>
  <r>
    <x v="9"/>
    <x v="5"/>
    <x v="57"/>
  </r>
  <r>
    <x v="9"/>
    <x v="6"/>
    <x v="38"/>
  </r>
  <r>
    <x v="9"/>
    <x v="7"/>
    <x v="39"/>
  </r>
  <r>
    <x v="9"/>
    <x v="8"/>
    <x v="39"/>
  </r>
  <r>
    <x v="9"/>
    <x v="9"/>
    <x v="41"/>
  </r>
  <r>
    <x v="9"/>
    <x v="10"/>
    <x v="39"/>
  </r>
  <r>
    <x v="9"/>
    <x v="11"/>
    <x v="42"/>
  </r>
  <r>
    <x v="9"/>
    <x v="12"/>
    <x v="3"/>
  </r>
  <r>
    <x v="9"/>
    <x v="13"/>
    <x v="4"/>
  </r>
  <r>
    <x v="9"/>
    <x v="14"/>
    <x v="8"/>
  </r>
  <r>
    <x v="9"/>
    <x v="15"/>
    <x v="11"/>
  </r>
  <r>
    <x v="9"/>
    <x v="16"/>
    <x v="58"/>
  </r>
  <r>
    <x v="9"/>
    <x v="17"/>
    <x v="43"/>
  </r>
  <r>
    <x v="10"/>
    <x v="0"/>
    <x v="0"/>
  </r>
  <r>
    <x v="10"/>
    <x v="18"/>
    <x v="15"/>
  </r>
  <r>
    <x v="10"/>
    <x v="1"/>
    <x v="1"/>
  </r>
  <r>
    <x v="10"/>
    <x v="2"/>
    <x v="2"/>
  </r>
  <r>
    <x v="10"/>
    <x v="3"/>
    <x v="3"/>
  </r>
  <r>
    <x v="10"/>
    <x v="4"/>
    <x v="4"/>
  </r>
  <r>
    <x v="10"/>
    <x v="5"/>
    <x v="37"/>
  </r>
  <r>
    <x v="10"/>
    <x v="6"/>
    <x v="59"/>
  </r>
  <r>
    <x v="10"/>
    <x v="7"/>
    <x v="39"/>
  </r>
  <r>
    <x v="10"/>
    <x v="8"/>
    <x v="4"/>
  </r>
  <r>
    <x v="10"/>
    <x v="9"/>
    <x v="9"/>
  </r>
  <r>
    <x v="10"/>
    <x v="10"/>
    <x v="8"/>
  </r>
  <r>
    <x v="10"/>
    <x v="11"/>
    <x v="42"/>
  </r>
  <r>
    <x v="10"/>
    <x v="12"/>
    <x v="3"/>
  </r>
  <r>
    <x v="10"/>
    <x v="13"/>
    <x v="8"/>
  </r>
  <r>
    <x v="10"/>
    <x v="14"/>
    <x v="8"/>
  </r>
  <r>
    <x v="10"/>
    <x v="15"/>
    <x v="30"/>
  </r>
  <r>
    <x v="10"/>
    <x v="16"/>
    <x v="12"/>
  </r>
  <r>
    <x v="10"/>
    <x v="17"/>
    <x v="13"/>
  </r>
  <r>
    <x v="11"/>
    <x v="0"/>
    <x v="0"/>
  </r>
  <r>
    <x v="11"/>
    <x v="18"/>
    <x v="56"/>
  </r>
  <r>
    <x v="11"/>
    <x v="1"/>
    <x v="1"/>
  </r>
  <r>
    <x v="11"/>
    <x v="2"/>
    <x v="36"/>
  </r>
  <r>
    <x v="11"/>
    <x v="3"/>
    <x v="3"/>
  </r>
  <r>
    <x v="11"/>
    <x v="4"/>
    <x v="8"/>
  </r>
  <r>
    <x v="11"/>
    <x v="5"/>
    <x v="37"/>
  </r>
  <r>
    <x v="11"/>
    <x v="6"/>
    <x v="59"/>
  </r>
  <r>
    <x v="11"/>
    <x v="7"/>
    <x v="18"/>
  </r>
  <r>
    <x v="11"/>
    <x v="8"/>
    <x v="18"/>
  </r>
  <r>
    <x v="11"/>
    <x v="9"/>
    <x v="9"/>
  </r>
  <r>
    <x v="11"/>
    <x v="10"/>
    <x v="40"/>
  </r>
  <r>
    <x v="11"/>
    <x v="11"/>
    <x v="60"/>
  </r>
  <r>
    <x v="11"/>
    <x v="12"/>
    <x v="3"/>
  </r>
  <r>
    <x v="11"/>
    <x v="13"/>
    <x v="40"/>
  </r>
  <r>
    <x v="11"/>
    <x v="14"/>
    <x v="18"/>
  </r>
  <r>
    <x v="11"/>
    <x v="15"/>
    <x v="30"/>
  </r>
  <r>
    <x v="11"/>
    <x v="16"/>
    <x v="12"/>
  </r>
  <r>
    <x v="11"/>
    <x v="17"/>
    <x v="43"/>
  </r>
  <r>
    <x v="12"/>
    <x v="0"/>
    <x v="0"/>
  </r>
  <r>
    <x v="12"/>
    <x v="18"/>
    <x v="56"/>
  </r>
  <r>
    <x v="12"/>
    <x v="1"/>
    <x v="1"/>
  </r>
  <r>
    <x v="12"/>
    <x v="2"/>
    <x v="36"/>
  </r>
  <r>
    <x v="12"/>
    <x v="3"/>
    <x v="3"/>
  </r>
  <r>
    <x v="12"/>
    <x v="4"/>
    <x v="8"/>
  </r>
  <r>
    <x v="12"/>
    <x v="5"/>
    <x v="61"/>
  </r>
  <r>
    <x v="12"/>
    <x v="6"/>
    <x v="62"/>
  </r>
  <r>
    <x v="12"/>
    <x v="7"/>
    <x v="4"/>
  </r>
  <r>
    <x v="12"/>
    <x v="8"/>
    <x v="4"/>
  </r>
  <r>
    <x v="12"/>
    <x v="9"/>
    <x v="9"/>
  </r>
  <r>
    <x v="12"/>
    <x v="10"/>
    <x v="8"/>
  </r>
  <r>
    <x v="12"/>
    <x v="11"/>
    <x v="29"/>
  </r>
  <r>
    <x v="12"/>
    <x v="12"/>
    <x v="3"/>
  </r>
  <r>
    <x v="12"/>
    <x v="13"/>
    <x v="8"/>
  </r>
  <r>
    <x v="12"/>
    <x v="14"/>
    <x v="18"/>
  </r>
  <r>
    <x v="12"/>
    <x v="15"/>
    <x v="30"/>
  </r>
  <r>
    <x v="12"/>
    <x v="16"/>
    <x v="12"/>
  </r>
  <r>
    <x v="12"/>
    <x v="17"/>
    <x v="13"/>
  </r>
  <r>
    <x v="13"/>
    <x v="0"/>
    <x v="0"/>
  </r>
  <r>
    <x v="13"/>
    <x v="18"/>
    <x v="56"/>
  </r>
  <r>
    <x v="13"/>
    <x v="1"/>
    <x v="1"/>
  </r>
  <r>
    <x v="13"/>
    <x v="2"/>
    <x v="36"/>
  </r>
  <r>
    <x v="13"/>
    <x v="3"/>
    <x v="3"/>
  </r>
  <r>
    <x v="13"/>
    <x v="4"/>
    <x v="4"/>
  </r>
  <r>
    <x v="13"/>
    <x v="5"/>
    <x v="37"/>
  </r>
  <r>
    <x v="13"/>
    <x v="6"/>
    <x v="63"/>
  </r>
  <r>
    <x v="13"/>
    <x v="7"/>
    <x v="8"/>
  </r>
  <r>
    <x v="13"/>
    <x v="8"/>
    <x v="40"/>
  </r>
  <r>
    <x v="13"/>
    <x v="9"/>
    <x v="9"/>
  </r>
  <r>
    <x v="13"/>
    <x v="10"/>
    <x v="8"/>
  </r>
  <r>
    <x v="13"/>
    <x v="11"/>
    <x v="42"/>
  </r>
  <r>
    <x v="13"/>
    <x v="12"/>
    <x v="3"/>
  </r>
  <r>
    <x v="13"/>
    <x v="13"/>
    <x v="40"/>
  </r>
  <r>
    <x v="13"/>
    <x v="14"/>
    <x v="18"/>
  </r>
  <r>
    <x v="13"/>
    <x v="15"/>
    <x v="11"/>
  </r>
  <r>
    <x v="13"/>
    <x v="16"/>
    <x v="12"/>
  </r>
  <r>
    <x v="13"/>
    <x v="17"/>
    <x v="13"/>
  </r>
  <r>
    <x v="14"/>
    <x v="0"/>
    <x v="0"/>
  </r>
  <r>
    <x v="14"/>
    <x v="18"/>
    <x v="15"/>
  </r>
  <r>
    <x v="14"/>
    <x v="1"/>
    <x v="1"/>
  </r>
  <r>
    <x v="14"/>
    <x v="2"/>
    <x v="2"/>
  </r>
  <r>
    <x v="14"/>
    <x v="3"/>
    <x v="3"/>
  </r>
  <r>
    <x v="14"/>
    <x v="4"/>
    <x v="8"/>
  </r>
  <r>
    <x v="14"/>
    <x v="5"/>
    <x v="19"/>
  </r>
  <r>
    <x v="14"/>
    <x v="6"/>
    <x v="28"/>
  </r>
  <r>
    <x v="14"/>
    <x v="7"/>
    <x v="4"/>
  </r>
  <r>
    <x v="14"/>
    <x v="8"/>
    <x v="4"/>
  </r>
  <r>
    <x v="14"/>
    <x v="9"/>
    <x v="41"/>
  </r>
  <r>
    <x v="14"/>
    <x v="10"/>
    <x v="8"/>
  </r>
  <r>
    <x v="14"/>
    <x v="11"/>
    <x v="60"/>
  </r>
  <r>
    <x v="14"/>
    <x v="12"/>
    <x v="3"/>
  </r>
  <r>
    <x v="14"/>
    <x v="13"/>
    <x v="8"/>
  </r>
  <r>
    <x v="14"/>
    <x v="14"/>
    <x v="8"/>
  </r>
  <r>
    <x v="14"/>
    <x v="15"/>
    <x v="11"/>
  </r>
  <r>
    <x v="14"/>
    <x v="16"/>
    <x v="12"/>
  </r>
  <r>
    <x v="14"/>
    <x v="17"/>
    <x v="13"/>
  </r>
  <r>
    <x v="15"/>
    <x v="0"/>
    <x v="0"/>
  </r>
  <r>
    <x v="15"/>
    <x v="18"/>
    <x v="56"/>
  </r>
  <r>
    <x v="15"/>
    <x v="1"/>
    <x v="1"/>
  </r>
  <r>
    <x v="15"/>
    <x v="2"/>
    <x v="2"/>
  </r>
  <r>
    <x v="15"/>
    <x v="3"/>
    <x v="3"/>
  </r>
  <r>
    <x v="15"/>
    <x v="4"/>
    <x v="7"/>
  </r>
  <r>
    <x v="15"/>
    <x v="5"/>
    <x v="37"/>
  </r>
  <r>
    <x v="15"/>
    <x v="6"/>
    <x v="64"/>
  </r>
  <r>
    <x v="15"/>
    <x v="7"/>
    <x v="39"/>
  </r>
  <r>
    <x v="15"/>
    <x v="8"/>
    <x v="39"/>
  </r>
  <r>
    <x v="15"/>
    <x v="9"/>
    <x v="9"/>
  </r>
  <r>
    <x v="15"/>
    <x v="10"/>
    <x v="39"/>
  </r>
  <r>
    <x v="15"/>
    <x v="11"/>
    <x v="60"/>
  </r>
  <r>
    <x v="15"/>
    <x v="12"/>
    <x v="23"/>
  </r>
  <r>
    <x v="15"/>
    <x v="13"/>
    <x v="39"/>
  </r>
  <r>
    <x v="15"/>
    <x v="14"/>
    <x v="39"/>
  </r>
  <r>
    <x v="15"/>
    <x v="15"/>
    <x v="35"/>
  </r>
  <r>
    <x v="15"/>
    <x v="16"/>
    <x v="58"/>
  </r>
  <r>
    <x v="15"/>
    <x v="17"/>
    <x v="31"/>
  </r>
  <r>
    <x v="16"/>
    <x v="0"/>
    <x v="0"/>
  </r>
  <r>
    <x v="16"/>
    <x v="18"/>
    <x v="15"/>
  </r>
  <r>
    <x v="16"/>
    <x v="1"/>
    <x v="1"/>
  </r>
  <r>
    <x v="16"/>
    <x v="2"/>
    <x v="2"/>
  </r>
  <r>
    <x v="16"/>
    <x v="3"/>
    <x v="3"/>
  </r>
  <r>
    <x v="16"/>
    <x v="4"/>
    <x v="4"/>
  </r>
  <r>
    <x v="16"/>
    <x v="5"/>
    <x v="49"/>
  </r>
  <r>
    <x v="16"/>
    <x v="6"/>
    <x v="59"/>
  </r>
  <r>
    <x v="16"/>
    <x v="7"/>
    <x v="8"/>
  </r>
  <r>
    <x v="16"/>
    <x v="8"/>
    <x v="4"/>
  </r>
  <r>
    <x v="16"/>
    <x v="9"/>
    <x v="9"/>
  </r>
  <r>
    <x v="16"/>
    <x v="10"/>
    <x v="4"/>
  </r>
  <r>
    <x v="16"/>
    <x v="11"/>
    <x v="65"/>
  </r>
  <r>
    <x v="16"/>
    <x v="12"/>
    <x v="3"/>
  </r>
  <r>
    <x v="16"/>
    <x v="13"/>
    <x v="4"/>
  </r>
  <r>
    <x v="16"/>
    <x v="14"/>
    <x v="54"/>
  </r>
  <r>
    <x v="16"/>
    <x v="15"/>
    <x v="11"/>
  </r>
  <r>
    <x v="16"/>
    <x v="16"/>
    <x v="12"/>
  </r>
  <r>
    <x v="16"/>
    <x v="17"/>
    <x v="31"/>
  </r>
  <r>
    <x v="17"/>
    <x v="0"/>
    <x v="0"/>
  </r>
  <r>
    <x v="17"/>
    <x v="18"/>
    <x v="15"/>
  </r>
  <r>
    <x v="17"/>
    <x v="1"/>
    <x v="1"/>
  </r>
  <r>
    <x v="17"/>
    <x v="2"/>
    <x v="2"/>
  </r>
  <r>
    <x v="17"/>
    <x v="3"/>
    <x v="3"/>
  </r>
  <r>
    <x v="17"/>
    <x v="4"/>
    <x v="4"/>
  </r>
  <r>
    <x v="17"/>
    <x v="5"/>
    <x v="61"/>
  </r>
  <r>
    <x v="17"/>
    <x v="6"/>
    <x v="59"/>
  </r>
  <r>
    <x v="17"/>
    <x v="7"/>
    <x v="7"/>
  </r>
  <r>
    <x v="17"/>
    <x v="8"/>
    <x v="7"/>
  </r>
  <r>
    <x v="17"/>
    <x v="9"/>
    <x v="21"/>
  </r>
  <r>
    <x v="17"/>
    <x v="10"/>
    <x v="4"/>
  </r>
  <r>
    <x v="17"/>
    <x v="11"/>
    <x v="60"/>
  </r>
  <r>
    <x v="17"/>
    <x v="12"/>
    <x v="3"/>
  </r>
  <r>
    <x v="17"/>
    <x v="13"/>
    <x v="7"/>
  </r>
  <r>
    <x v="17"/>
    <x v="14"/>
    <x v="7"/>
  </r>
  <r>
    <x v="17"/>
    <x v="15"/>
    <x v="30"/>
  </r>
  <r>
    <x v="17"/>
    <x v="16"/>
    <x v="12"/>
  </r>
  <r>
    <x v="17"/>
    <x v="17"/>
    <x v="31"/>
  </r>
  <r>
    <x v="18"/>
    <x v="0"/>
    <x v="0"/>
  </r>
  <r>
    <x v="18"/>
    <x v="18"/>
    <x v="56"/>
  </r>
  <r>
    <x v="18"/>
    <x v="1"/>
    <x v="1"/>
  </r>
  <r>
    <x v="18"/>
    <x v="2"/>
    <x v="2"/>
  </r>
  <r>
    <x v="18"/>
    <x v="3"/>
    <x v="3"/>
  </r>
  <r>
    <x v="18"/>
    <x v="4"/>
    <x v="18"/>
  </r>
  <r>
    <x v="18"/>
    <x v="5"/>
    <x v="37"/>
  </r>
  <r>
    <x v="18"/>
    <x v="6"/>
    <x v="66"/>
  </r>
  <r>
    <x v="18"/>
    <x v="7"/>
    <x v="18"/>
  </r>
  <r>
    <x v="18"/>
    <x v="8"/>
    <x v="18"/>
  </r>
  <r>
    <x v="18"/>
    <x v="9"/>
    <x v="9"/>
  </r>
  <r>
    <x v="18"/>
    <x v="10"/>
    <x v="39"/>
  </r>
  <r>
    <x v="18"/>
    <x v="11"/>
    <x v="34"/>
  </r>
  <r>
    <x v="18"/>
    <x v="12"/>
    <x v="3"/>
  </r>
  <r>
    <x v="18"/>
    <x v="13"/>
    <x v="39"/>
  </r>
  <r>
    <x v="18"/>
    <x v="14"/>
    <x v="18"/>
  </r>
  <r>
    <x v="18"/>
    <x v="15"/>
    <x v="30"/>
  </r>
  <r>
    <x v="18"/>
    <x v="16"/>
    <x v="12"/>
  </r>
  <r>
    <x v="18"/>
    <x v="17"/>
    <x v="31"/>
  </r>
  <r>
    <x v="19"/>
    <x v="0"/>
    <x v="0"/>
  </r>
  <r>
    <x v="19"/>
    <x v="18"/>
    <x v="56"/>
  </r>
  <r>
    <x v="19"/>
    <x v="1"/>
    <x v="1"/>
  </r>
  <r>
    <x v="19"/>
    <x v="2"/>
    <x v="2"/>
  </r>
  <r>
    <x v="19"/>
    <x v="3"/>
    <x v="3"/>
  </r>
  <r>
    <x v="19"/>
    <x v="4"/>
    <x v="18"/>
  </r>
  <r>
    <x v="19"/>
    <x v="5"/>
    <x v="49"/>
  </r>
  <r>
    <x v="19"/>
    <x v="6"/>
    <x v="66"/>
  </r>
  <r>
    <x v="19"/>
    <x v="7"/>
    <x v="7"/>
  </r>
  <r>
    <x v="19"/>
    <x v="8"/>
    <x v="18"/>
  </r>
  <r>
    <x v="19"/>
    <x v="9"/>
    <x v="41"/>
  </r>
  <r>
    <x v="19"/>
    <x v="10"/>
    <x v="40"/>
  </r>
  <r>
    <x v="19"/>
    <x v="11"/>
    <x v="34"/>
  </r>
  <r>
    <x v="19"/>
    <x v="12"/>
    <x v="23"/>
  </r>
  <r>
    <x v="19"/>
    <x v="13"/>
    <x v="7"/>
  </r>
  <r>
    <x v="19"/>
    <x v="14"/>
    <x v="18"/>
  </r>
  <r>
    <x v="19"/>
    <x v="15"/>
    <x v="30"/>
  </r>
  <r>
    <x v="19"/>
    <x v="16"/>
    <x v="12"/>
  </r>
  <r>
    <x v="19"/>
    <x v="17"/>
    <x v="31"/>
  </r>
  <r>
    <x v="20"/>
    <x v="0"/>
    <x v="0"/>
  </r>
  <r>
    <x v="20"/>
    <x v="18"/>
    <x v="56"/>
  </r>
  <r>
    <x v="20"/>
    <x v="1"/>
    <x v="67"/>
  </r>
  <r>
    <x v="20"/>
    <x v="2"/>
    <x v="52"/>
  </r>
  <r>
    <x v="20"/>
    <x v="3"/>
    <x v="3"/>
  </r>
  <r>
    <x v="20"/>
    <x v="4"/>
    <x v="7"/>
  </r>
  <r>
    <x v="20"/>
    <x v="5"/>
    <x v="68"/>
  </r>
  <r>
    <x v="20"/>
    <x v="6"/>
    <x v="66"/>
  </r>
  <r>
    <x v="20"/>
    <x v="7"/>
    <x v="7"/>
  </r>
  <r>
    <x v="20"/>
    <x v="8"/>
    <x v="18"/>
  </r>
  <r>
    <x v="20"/>
    <x v="9"/>
    <x v="41"/>
  </r>
  <r>
    <x v="20"/>
    <x v="10"/>
    <x v="4"/>
  </r>
  <r>
    <x v="20"/>
    <x v="11"/>
    <x v="34"/>
  </r>
  <r>
    <x v="20"/>
    <x v="12"/>
    <x v="3"/>
  </r>
  <r>
    <x v="20"/>
    <x v="13"/>
    <x v="4"/>
  </r>
  <r>
    <x v="20"/>
    <x v="14"/>
    <x v="7"/>
  </r>
  <r>
    <x v="20"/>
    <x v="15"/>
    <x v="30"/>
  </r>
  <r>
    <x v="20"/>
    <x v="16"/>
    <x v="12"/>
  </r>
  <r>
    <x v="20"/>
    <x v="17"/>
    <x v="31"/>
  </r>
  <r>
    <x v="21"/>
    <x v="0"/>
    <x v="0"/>
  </r>
  <r>
    <x v="21"/>
    <x v="18"/>
    <x v="15"/>
  </r>
  <r>
    <x v="21"/>
    <x v="1"/>
    <x v="1"/>
  </r>
  <r>
    <x v="21"/>
    <x v="2"/>
    <x v="26"/>
  </r>
  <r>
    <x v="21"/>
    <x v="3"/>
    <x v="3"/>
  </r>
  <r>
    <x v="21"/>
    <x v="4"/>
    <x v="18"/>
  </r>
  <r>
    <x v="21"/>
    <x v="5"/>
    <x v="37"/>
  </r>
  <r>
    <x v="21"/>
    <x v="6"/>
    <x v="62"/>
  </r>
  <r>
    <x v="21"/>
    <x v="7"/>
    <x v="18"/>
  </r>
  <r>
    <x v="21"/>
    <x v="8"/>
    <x v="8"/>
  </r>
  <r>
    <x v="21"/>
    <x v="9"/>
    <x v="41"/>
  </r>
  <r>
    <x v="21"/>
    <x v="10"/>
    <x v="8"/>
  </r>
  <r>
    <x v="21"/>
    <x v="11"/>
    <x v="34"/>
  </r>
  <r>
    <x v="21"/>
    <x v="12"/>
    <x v="3"/>
  </r>
  <r>
    <x v="21"/>
    <x v="13"/>
    <x v="7"/>
  </r>
  <r>
    <x v="21"/>
    <x v="14"/>
    <x v="8"/>
  </r>
  <r>
    <x v="21"/>
    <x v="15"/>
    <x v="35"/>
  </r>
  <r>
    <x v="21"/>
    <x v="16"/>
    <x v="35"/>
  </r>
  <r>
    <x v="21"/>
    <x v="17"/>
    <x v="13"/>
  </r>
  <r>
    <x v="22"/>
    <x v="0"/>
    <x v="0"/>
  </r>
  <r>
    <x v="22"/>
    <x v="18"/>
    <x v="15"/>
  </r>
  <r>
    <x v="22"/>
    <x v="1"/>
    <x v="1"/>
  </r>
  <r>
    <x v="22"/>
    <x v="2"/>
    <x v="2"/>
  </r>
  <r>
    <x v="22"/>
    <x v="3"/>
    <x v="3"/>
  </r>
  <r>
    <x v="22"/>
    <x v="4"/>
    <x v="18"/>
  </r>
  <r>
    <x v="22"/>
    <x v="5"/>
    <x v="37"/>
  </r>
  <r>
    <x v="22"/>
    <x v="6"/>
    <x v="69"/>
  </r>
  <r>
    <x v="22"/>
    <x v="7"/>
    <x v="39"/>
  </r>
  <r>
    <x v="22"/>
    <x v="8"/>
    <x v="4"/>
  </r>
  <r>
    <x v="22"/>
    <x v="9"/>
    <x v="9"/>
  </r>
  <r>
    <x v="22"/>
    <x v="10"/>
    <x v="40"/>
  </r>
  <r>
    <x v="22"/>
    <x v="11"/>
    <x v="22"/>
  </r>
  <r>
    <x v="22"/>
    <x v="12"/>
    <x v="3"/>
  </r>
  <r>
    <x v="22"/>
    <x v="13"/>
    <x v="40"/>
  </r>
  <r>
    <x v="22"/>
    <x v="14"/>
    <x v="8"/>
  </r>
  <r>
    <x v="22"/>
    <x v="15"/>
    <x v="11"/>
  </r>
  <r>
    <x v="22"/>
    <x v="16"/>
    <x v="58"/>
  </r>
  <r>
    <x v="22"/>
    <x v="17"/>
    <x v="43"/>
  </r>
  <r>
    <x v="23"/>
    <x v="0"/>
    <x v="0"/>
  </r>
  <r>
    <x v="23"/>
    <x v="18"/>
    <x v="56"/>
  </r>
  <r>
    <x v="23"/>
    <x v="1"/>
    <x v="70"/>
  </r>
  <r>
    <x v="23"/>
    <x v="2"/>
    <x v="36"/>
  </r>
  <r>
    <x v="23"/>
    <x v="3"/>
    <x v="3"/>
  </r>
  <r>
    <x v="23"/>
    <x v="4"/>
    <x v="8"/>
  </r>
  <r>
    <x v="23"/>
    <x v="5"/>
    <x v="71"/>
  </r>
  <r>
    <x v="23"/>
    <x v="6"/>
    <x v="72"/>
  </r>
  <r>
    <x v="23"/>
    <x v="7"/>
    <x v="39"/>
  </r>
  <r>
    <x v="23"/>
    <x v="8"/>
    <x v="18"/>
  </r>
  <r>
    <x v="23"/>
    <x v="9"/>
    <x v="41"/>
  </r>
  <r>
    <x v="23"/>
    <x v="10"/>
    <x v="18"/>
  </r>
  <r>
    <x v="23"/>
    <x v="11"/>
    <x v="72"/>
  </r>
  <r>
    <x v="23"/>
    <x v="12"/>
    <x v="23"/>
  </r>
  <r>
    <x v="23"/>
    <x v="13"/>
    <x v="18"/>
  </r>
  <r>
    <x v="23"/>
    <x v="14"/>
    <x v="8"/>
  </r>
  <r>
    <x v="23"/>
    <x v="15"/>
    <x v="30"/>
  </r>
  <r>
    <x v="23"/>
    <x v="16"/>
    <x v="12"/>
  </r>
  <r>
    <x v="23"/>
    <x v="17"/>
    <x v="31"/>
  </r>
  <r>
    <x v="24"/>
    <x v="0"/>
    <x v="0"/>
  </r>
  <r>
    <x v="24"/>
    <x v="18"/>
    <x v="56"/>
  </r>
  <r>
    <x v="24"/>
    <x v="1"/>
    <x v="1"/>
  </r>
  <r>
    <x v="24"/>
    <x v="2"/>
    <x v="2"/>
  </r>
  <r>
    <x v="24"/>
    <x v="3"/>
    <x v="3"/>
  </r>
  <r>
    <x v="24"/>
    <x v="4"/>
    <x v="18"/>
  </r>
  <r>
    <x v="24"/>
    <x v="5"/>
    <x v="37"/>
  </r>
  <r>
    <x v="24"/>
    <x v="6"/>
    <x v="73"/>
  </r>
  <r>
    <x v="24"/>
    <x v="7"/>
    <x v="18"/>
  </r>
  <r>
    <x v="24"/>
    <x v="8"/>
    <x v="18"/>
  </r>
  <r>
    <x v="24"/>
    <x v="9"/>
    <x v="9"/>
  </r>
  <r>
    <x v="24"/>
    <x v="10"/>
    <x v="18"/>
  </r>
  <r>
    <x v="24"/>
    <x v="11"/>
    <x v="42"/>
  </r>
  <r>
    <x v="24"/>
    <x v="12"/>
    <x v="23"/>
  </r>
  <r>
    <x v="24"/>
    <x v="13"/>
    <x v="18"/>
  </r>
  <r>
    <x v="24"/>
    <x v="14"/>
    <x v="18"/>
  </r>
  <r>
    <x v="24"/>
    <x v="15"/>
    <x v="30"/>
  </r>
  <r>
    <x v="24"/>
    <x v="16"/>
    <x v="12"/>
  </r>
  <r>
    <x v="24"/>
    <x v="17"/>
    <x v="31"/>
  </r>
  <r>
    <x v="25"/>
    <x v="0"/>
    <x v="0"/>
  </r>
  <r>
    <x v="25"/>
    <x v="18"/>
    <x v="56"/>
  </r>
  <r>
    <x v="25"/>
    <x v="1"/>
    <x v="1"/>
  </r>
  <r>
    <x v="25"/>
    <x v="2"/>
    <x v="26"/>
  </r>
  <r>
    <x v="25"/>
    <x v="3"/>
    <x v="3"/>
  </r>
  <r>
    <x v="25"/>
    <x v="4"/>
    <x v="8"/>
  </r>
  <r>
    <x v="25"/>
    <x v="5"/>
    <x v="37"/>
  </r>
  <r>
    <x v="25"/>
    <x v="6"/>
    <x v="74"/>
  </r>
  <r>
    <x v="25"/>
    <x v="7"/>
    <x v="8"/>
  </r>
  <r>
    <x v="25"/>
    <x v="8"/>
    <x v="54"/>
  </r>
  <r>
    <x v="25"/>
    <x v="9"/>
    <x v="41"/>
  </r>
  <r>
    <x v="25"/>
    <x v="10"/>
    <x v="54"/>
  </r>
  <r>
    <x v="25"/>
    <x v="11"/>
    <x v="51"/>
  </r>
  <r>
    <x v="25"/>
    <x v="12"/>
    <x v="3"/>
  </r>
  <r>
    <x v="25"/>
    <x v="13"/>
    <x v="54"/>
  </r>
  <r>
    <x v="25"/>
    <x v="14"/>
    <x v="39"/>
  </r>
  <r>
    <x v="25"/>
    <x v="15"/>
    <x v="35"/>
  </r>
  <r>
    <x v="25"/>
    <x v="16"/>
    <x v="35"/>
  </r>
  <r>
    <x v="25"/>
    <x v="17"/>
    <x v="13"/>
  </r>
  <r>
    <x v="26"/>
    <x v="0"/>
    <x v="0"/>
  </r>
  <r>
    <x v="26"/>
    <x v="18"/>
    <x v="56"/>
  </r>
  <r>
    <x v="26"/>
    <x v="1"/>
    <x v="1"/>
  </r>
  <r>
    <x v="26"/>
    <x v="2"/>
    <x v="2"/>
  </r>
  <r>
    <x v="26"/>
    <x v="3"/>
    <x v="3"/>
  </r>
  <r>
    <x v="26"/>
    <x v="4"/>
    <x v="4"/>
  </r>
  <r>
    <x v="26"/>
    <x v="5"/>
    <x v="49"/>
  </r>
  <r>
    <x v="26"/>
    <x v="6"/>
    <x v="75"/>
  </r>
  <r>
    <x v="26"/>
    <x v="7"/>
    <x v="4"/>
  </r>
  <r>
    <x v="26"/>
    <x v="8"/>
    <x v="7"/>
  </r>
  <r>
    <x v="26"/>
    <x v="9"/>
    <x v="9"/>
  </r>
  <r>
    <x v="26"/>
    <x v="10"/>
    <x v="40"/>
  </r>
  <r>
    <x v="26"/>
    <x v="11"/>
    <x v="60"/>
  </r>
  <r>
    <x v="26"/>
    <x v="12"/>
    <x v="35"/>
  </r>
  <r>
    <x v="26"/>
    <x v="13"/>
    <x v="40"/>
  </r>
  <r>
    <x v="26"/>
    <x v="14"/>
    <x v="18"/>
  </r>
  <r>
    <x v="26"/>
    <x v="15"/>
    <x v="30"/>
  </r>
  <r>
    <x v="26"/>
    <x v="16"/>
    <x v="12"/>
  </r>
  <r>
    <x v="26"/>
    <x v="17"/>
    <x v="46"/>
  </r>
  <r>
    <x v="27"/>
    <x v="0"/>
    <x v="24"/>
  </r>
  <r>
    <x v="27"/>
    <x v="18"/>
    <x v="56"/>
  </r>
  <r>
    <x v="27"/>
    <x v="1"/>
    <x v="76"/>
  </r>
  <r>
    <x v="27"/>
    <x v="2"/>
    <x v="26"/>
  </r>
  <r>
    <x v="27"/>
    <x v="3"/>
    <x v="3"/>
  </r>
  <r>
    <x v="27"/>
    <x v="4"/>
    <x v="18"/>
  </r>
  <r>
    <x v="27"/>
    <x v="5"/>
    <x v="77"/>
  </r>
  <r>
    <x v="27"/>
    <x v="6"/>
    <x v="64"/>
  </r>
  <r>
    <x v="27"/>
    <x v="7"/>
    <x v="18"/>
  </r>
  <r>
    <x v="27"/>
    <x v="8"/>
    <x v="18"/>
  </r>
  <r>
    <x v="27"/>
    <x v="9"/>
    <x v="21"/>
  </r>
  <r>
    <x v="27"/>
    <x v="10"/>
    <x v="7"/>
  </r>
  <r>
    <x v="27"/>
    <x v="11"/>
    <x v="51"/>
  </r>
  <r>
    <x v="27"/>
    <x v="12"/>
    <x v="35"/>
  </r>
  <r>
    <x v="27"/>
    <x v="13"/>
    <x v="18"/>
  </r>
  <r>
    <x v="27"/>
    <x v="14"/>
    <x v="54"/>
  </r>
  <r>
    <x v="27"/>
    <x v="15"/>
    <x v="30"/>
  </r>
  <r>
    <x v="27"/>
    <x v="16"/>
    <x v="12"/>
  </r>
  <r>
    <x v="27"/>
    <x v="17"/>
    <x v="43"/>
  </r>
  <r>
    <x v="28"/>
    <x v="0"/>
    <x v="0"/>
  </r>
  <r>
    <x v="28"/>
    <x v="18"/>
    <x v="56"/>
  </r>
  <r>
    <x v="28"/>
    <x v="1"/>
    <x v="1"/>
  </r>
  <r>
    <x v="28"/>
    <x v="2"/>
    <x v="2"/>
  </r>
  <r>
    <x v="28"/>
    <x v="3"/>
    <x v="3"/>
  </r>
  <r>
    <x v="28"/>
    <x v="4"/>
    <x v="7"/>
  </r>
  <r>
    <x v="28"/>
    <x v="5"/>
    <x v="78"/>
  </r>
  <r>
    <x v="28"/>
    <x v="6"/>
    <x v="66"/>
  </r>
  <r>
    <x v="28"/>
    <x v="7"/>
    <x v="7"/>
  </r>
  <r>
    <x v="28"/>
    <x v="8"/>
    <x v="18"/>
  </r>
  <r>
    <x v="28"/>
    <x v="9"/>
    <x v="41"/>
  </r>
  <r>
    <x v="28"/>
    <x v="10"/>
    <x v="4"/>
  </r>
  <r>
    <x v="28"/>
    <x v="11"/>
    <x v="79"/>
  </r>
  <r>
    <x v="28"/>
    <x v="12"/>
    <x v="3"/>
  </r>
  <r>
    <x v="28"/>
    <x v="13"/>
    <x v="8"/>
  </r>
  <r>
    <x v="28"/>
    <x v="14"/>
    <x v="18"/>
  </r>
  <r>
    <x v="28"/>
    <x v="15"/>
    <x v="30"/>
  </r>
  <r>
    <x v="28"/>
    <x v="16"/>
    <x v="12"/>
  </r>
  <r>
    <x v="28"/>
    <x v="17"/>
    <x v="13"/>
  </r>
  <r>
    <x v="29"/>
    <x v="0"/>
    <x v="0"/>
  </r>
  <r>
    <x v="29"/>
    <x v="18"/>
    <x v="15"/>
  </r>
  <r>
    <x v="29"/>
    <x v="1"/>
    <x v="1"/>
  </r>
  <r>
    <x v="29"/>
    <x v="2"/>
    <x v="2"/>
  </r>
  <r>
    <x v="29"/>
    <x v="3"/>
    <x v="3"/>
  </r>
  <r>
    <x v="29"/>
    <x v="4"/>
    <x v="8"/>
  </r>
  <r>
    <x v="29"/>
    <x v="5"/>
    <x v="49"/>
  </r>
  <r>
    <x v="29"/>
    <x v="6"/>
    <x v="47"/>
  </r>
  <r>
    <x v="29"/>
    <x v="7"/>
    <x v="4"/>
  </r>
  <r>
    <x v="29"/>
    <x v="8"/>
    <x v="39"/>
  </r>
  <r>
    <x v="29"/>
    <x v="9"/>
    <x v="9"/>
  </r>
  <r>
    <x v="29"/>
    <x v="10"/>
    <x v="39"/>
  </r>
  <r>
    <x v="29"/>
    <x v="11"/>
    <x v="79"/>
  </r>
  <r>
    <x v="29"/>
    <x v="12"/>
    <x v="35"/>
  </r>
  <r>
    <x v="29"/>
    <x v="13"/>
    <x v="4"/>
  </r>
  <r>
    <x v="29"/>
    <x v="14"/>
    <x v="4"/>
  </r>
  <r>
    <x v="29"/>
    <x v="15"/>
    <x v="11"/>
  </r>
  <r>
    <x v="29"/>
    <x v="16"/>
    <x v="12"/>
  </r>
  <r>
    <x v="29"/>
    <x v="17"/>
    <x v="43"/>
  </r>
  <r>
    <x v="30"/>
    <x v="0"/>
    <x v="0"/>
  </r>
  <r>
    <x v="30"/>
    <x v="18"/>
    <x v="56"/>
  </r>
  <r>
    <x v="30"/>
    <x v="1"/>
    <x v="80"/>
  </r>
  <r>
    <x v="30"/>
    <x v="2"/>
    <x v="52"/>
  </r>
  <r>
    <x v="30"/>
    <x v="3"/>
    <x v="3"/>
  </r>
  <r>
    <x v="30"/>
    <x v="4"/>
    <x v="18"/>
  </r>
  <r>
    <x v="30"/>
    <x v="5"/>
    <x v="81"/>
  </r>
  <r>
    <x v="30"/>
    <x v="6"/>
    <x v="66"/>
  </r>
  <r>
    <x v="30"/>
    <x v="7"/>
    <x v="18"/>
  </r>
  <r>
    <x v="30"/>
    <x v="8"/>
    <x v="18"/>
  </r>
  <r>
    <x v="30"/>
    <x v="9"/>
    <x v="9"/>
  </r>
  <r>
    <x v="30"/>
    <x v="10"/>
    <x v="54"/>
  </r>
  <r>
    <x v="30"/>
    <x v="11"/>
    <x v="34"/>
  </r>
  <r>
    <x v="30"/>
    <x v="12"/>
    <x v="3"/>
  </r>
  <r>
    <x v="30"/>
    <x v="13"/>
    <x v="8"/>
  </r>
  <r>
    <x v="30"/>
    <x v="14"/>
    <x v="18"/>
  </r>
  <r>
    <x v="30"/>
    <x v="15"/>
    <x v="30"/>
  </r>
  <r>
    <x v="30"/>
    <x v="16"/>
    <x v="12"/>
  </r>
  <r>
    <x v="30"/>
    <x v="17"/>
    <x v="13"/>
  </r>
  <r>
    <x v="31"/>
    <x v="0"/>
    <x v="14"/>
  </r>
  <r>
    <x v="31"/>
    <x v="18"/>
    <x v="56"/>
  </r>
  <r>
    <x v="31"/>
    <x v="1"/>
    <x v="82"/>
  </r>
  <r>
    <x v="31"/>
    <x v="2"/>
    <x v="26"/>
  </r>
  <r>
    <x v="31"/>
    <x v="3"/>
    <x v="3"/>
  </r>
  <r>
    <x v="31"/>
    <x v="4"/>
    <x v="4"/>
  </r>
  <r>
    <x v="31"/>
    <x v="5"/>
    <x v="49"/>
  </r>
  <r>
    <x v="31"/>
    <x v="6"/>
    <x v="83"/>
  </r>
  <r>
    <x v="31"/>
    <x v="7"/>
    <x v="54"/>
  </r>
  <r>
    <x v="31"/>
    <x v="8"/>
    <x v="40"/>
  </r>
  <r>
    <x v="31"/>
    <x v="9"/>
    <x v="41"/>
  </r>
  <r>
    <x v="31"/>
    <x v="10"/>
    <x v="4"/>
  </r>
  <r>
    <x v="31"/>
    <x v="11"/>
    <x v="51"/>
  </r>
  <r>
    <x v="31"/>
    <x v="12"/>
    <x v="35"/>
  </r>
  <r>
    <x v="31"/>
    <x v="13"/>
    <x v="7"/>
  </r>
  <r>
    <x v="31"/>
    <x v="14"/>
    <x v="7"/>
  </r>
  <r>
    <x v="31"/>
    <x v="15"/>
    <x v="11"/>
  </r>
  <r>
    <x v="31"/>
    <x v="16"/>
    <x v="58"/>
  </r>
  <r>
    <x v="31"/>
    <x v="17"/>
    <x v="13"/>
  </r>
  <r>
    <x v="32"/>
    <x v="0"/>
    <x v="0"/>
  </r>
  <r>
    <x v="32"/>
    <x v="18"/>
    <x v="56"/>
  </r>
  <r>
    <x v="32"/>
    <x v="1"/>
    <x v="1"/>
  </r>
  <r>
    <x v="32"/>
    <x v="2"/>
    <x v="52"/>
  </r>
  <r>
    <x v="32"/>
    <x v="3"/>
    <x v="3"/>
  </r>
  <r>
    <x v="32"/>
    <x v="4"/>
    <x v="4"/>
  </r>
  <r>
    <x v="32"/>
    <x v="5"/>
    <x v="37"/>
  </r>
  <r>
    <x v="32"/>
    <x v="6"/>
    <x v="59"/>
  </r>
  <r>
    <x v="32"/>
    <x v="7"/>
    <x v="8"/>
  </r>
  <r>
    <x v="32"/>
    <x v="8"/>
    <x v="54"/>
  </r>
  <r>
    <x v="32"/>
    <x v="9"/>
    <x v="9"/>
  </r>
  <r>
    <x v="32"/>
    <x v="10"/>
    <x v="8"/>
  </r>
  <r>
    <x v="32"/>
    <x v="11"/>
    <x v="84"/>
  </r>
  <r>
    <x v="32"/>
    <x v="12"/>
    <x v="3"/>
  </r>
  <r>
    <x v="32"/>
    <x v="13"/>
    <x v="40"/>
  </r>
  <r>
    <x v="32"/>
    <x v="14"/>
    <x v="39"/>
  </r>
  <r>
    <x v="32"/>
    <x v="15"/>
    <x v="11"/>
  </r>
  <r>
    <x v="32"/>
    <x v="16"/>
    <x v="58"/>
  </r>
  <r>
    <x v="32"/>
    <x v="17"/>
    <x v="43"/>
  </r>
  <r>
    <x v="33"/>
    <x v="0"/>
    <x v="0"/>
  </r>
  <r>
    <x v="33"/>
    <x v="18"/>
    <x v="15"/>
  </r>
  <r>
    <x v="33"/>
    <x v="1"/>
    <x v="1"/>
  </r>
  <r>
    <x v="33"/>
    <x v="2"/>
    <x v="2"/>
  </r>
  <r>
    <x v="33"/>
    <x v="3"/>
    <x v="3"/>
  </r>
  <r>
    <x v="33"/>
    <x v="4"/>
    <x v="39"/>
  </r>
  <r>
    <x v="33"/>
    <x v="5"/>
    <x v="85"/>
  </r>
  <r>
    <x v="33"/>
    <x v="6"/>
    <x v="28"/>
  </r>
  <r>
    <x v="33"/>
    <x v="7"/>
    <x v="4"/>
  </r>
  <r>
    <x v="33"/>
    <x v="8"/>
    <x v="39"/>
  </r>
  <r>
    <x v="33"/>
    <x v="9"/>
    <x v="21"/>
  </r>
  <r>
    <x v="33"/>
    <x v="10"/>
    <x v="54"/>
  </r>
  <r>
    <x v="33"/>
    <x v="11"/>
    <x v="22"/>
  </r>
  <r>
    <x v="33"/>
    <x v="12"/>
    <x v="3"/>
  </r>
  <r>
    <x v="33"/>
    <x v="13"/>
    <x v="54"/>
  </r>
  <r>
    <x v="33"/>
    <x v="14"/>
    <x v="7"/>
  </r>
  <r>
    <x v="33"/>
    <x v="15"/>
    <x v="30"/>
  </r>
  <r>
    <x v="33"/>
    <x v="16"/>
    <x v="12"/>
  </r>
  <r>
    <x v="33"/>
    <x v="17"/>
    <x v="13"/>
  </r>
  <r>
    <x v="34"/>
    <x v="0"/>
    <x v="0"/>
  </r>
  <r>
    <x v="34"/>
    <x v="18"/>
    <x v="56"/>
  </r>
  <r>
    <x v="34"/>
    <x v="1"/>
    <x v="1"/>
  </r>
  <r>
    <x v="34"/>
    <x v="2"/>
    <x v="36"/>
  </r>
  <r>
    <x v="34"/>
    <x v="3"/>
    <x v="3"/>
  </r>
  <r>
    <x v="34"/>
    <x v="4"/>
    <x v="8"/>
  </r>
  <r>
    <x v="34"/>
    <x v="5"/>
    <x v="61"/>
  </r>
  <r>
    <x v="34"/>
    <x v="6"/>
    <x v="50"/>
  </r>
  <r>
    <x v="34"/>
    <x v="7"/>
    <x v="4"/>
  </r>
  <r>
    <x v="34"/>
    <x v="8"/>
    <x v="7"/>
  </r>
  <r>
    <x v="34"/>
    <x v="9"/>
    <x v="21"/>
  </r>
  <r>
    <x v="34"/>
    <x v="10"/>
    <x v="18"/>
  </r>
  <r>
    <x v="34"/>
    <x v="11"/>
    <x v="34"/>
  </r>
  <r>
    <x v="34"/>
    <x v="12"/>
    <x v="23"/>
  </r>
  <r>
    <x v="34"/>
    <x v="13"/>
    <x v="18"/>
  </r>
  <r>
    <x v="34"/>
    <x v="14"/>
    <x v="18"/>
  </r>
  <r>
    <x v="34"/>
    <x v="15"/>
    <x v="30"/>
  </r>
  <r>
    <x v="34"/>
    <x v="16"/>
    <x v="12"/>
  </r>
  <r>
    <x v="34"/>
    <x v="17"/>
    <x v="31"/>
  </r>
  <r>
    <x v="35"/>
    <x v="0"/>
    <x v="0"/>
  </r>
  <r>
    <x v="35"/>
    <x v="18"/>
    <x v="56"/>
  </r>
  <r>
    <x v="35"/>
    <x v="1"/>
    <x v="1"/>
  </r>
  <r>
    <x v="35"/>
    <x v="2"/>
    <x v="2"/>
  </r>
  <r>
    <x v="35"/>
    <x v="3"/>
    <x v="3"/>
  </r>
  <r>
    <x v="35"/>
    <x v="4"/>
    <x v="18"/>
  </r>
  <r>
    <x v="35"/>
    <x v="5"/>
    <x v="86"/>
  </r>
  <r>
    <x v="35"/>
    <x v="6"/>
    <x v="87"/>
  </r>
  <r>
    <x v="35"/>
    <x v="7"/>
    <x v="18"/>
  </r>
  <r>
    <x v="35"/>
    <x v="8"/>
    <x v="18"/>
  </r>
  <r>
    <x v="35"/>
    <x v="9"/>
    <x v="21"/>
  </r>
  <r>
    <x v="35"/>
    <x v="10"/>
    <x v="4"/>
  </r>
  <r>
    <x v="35"/>
    <x v="11"/>
    <x v="88"/>
  </r>
  <r>
    <x v="35"/>
    <x v="12"/>
    <x v="23"/>
  </r>
  <r>
    <x v="35"/>
    <x v="13"/>
    <x v="4"/>
  </r>
  <r>
    <x v="35"/>
    <x v="14"/>
    <x v="18"/>
  </r>
  <r>
    <x v="35"/>
    <x v="15"/>
    <x v="35"/>
  </r>
  <r>
    <x v="35"/>
    <x v="16"/>
    <x v="12"/>
  </r>
  <r>
    <x v="35"/>
    <x v="17"/>
    <x v="13"/>
  </r>
  <r>
    <x v="36"/>
    <x v="0"/>
    <x v="0"/>
  </r>
  <r>
    <x v="36"/>
    <x v="18"/>
    <x v="56"/>
  </r>
  <r>
    <x v="36"/>
    <x v="1"/>
    <x v="1"/>
  </r>
  <r>
    <x v="36"/>
    <x v="2"/>
    <x v="2"/>
  </r>
  <r>
    <x v="36"/>
    <x v="3"/>
    <x v="3"/>
  </r>
  <r>
    <x v="36"/>
    <x v="4"/>
    <x v="8"/>
  </r>
  <r>
    <x v="36"/>
    <x v="5"/>
    <x v="49"/>
  </r>
  <r>
    <x v="36"/>
    <x v="6"/>
    <x v="20"/>
  </r>
  <r>
    <x v="36"/>
    <x v="7"/>
    <x v="8"/>
  </r>
  <r>
    <x v="36"/>
    <x v="8"/>
    <x v="8"/>
  </r>
  <r>
    <x v="36"/>
    <x v="9"/>
    <x v="21"/>
  </r>
  <r>
    <x v="36"/>
    <x v="10"/>
    <x v="39"/>
  </r>
  <r>
    <x v="36"/>
    <x v="11"/>
    <x v="88"/>
  </r>
  <r>
    <x v="36"/>
    <x v="12"/>
    <x v="3"/>
  </r>
  <r>
    <x v="36"/>
    <x v="13"/>
    <x v="4"/>
  </r>
  <r>
    <x v="36"/>
    <x v="14"/>
    <x v="4"/>
  </r>
  <r>
    <x v="36"/>
    <x v="15"/>
    <x v="30"/>
  </r>
  <r>
    <x v="36"/>
    <x v="16"/>
    <x v="12"/>
  </r>
  <r>
    <x v="36"/>
    <x v="17"/>
    <x v="43"/>
  </r>
  <r>
    <x v="37"/>
    <x v="0"/>
    <x v="0"/>
  </r>
  <r>
    <x v="37"/>
    <x v="18"/>
    <x v="56"/>
  </r>
  <r>
    <x v="37"/>
    <x v="1"/>
    <x v="1"/>
  </r>
  <r>
    <x v="37"/>
    <x v="2"/>
    <x v="2"/>
  </r>
  <r>
    <x v="37"/>
    <x v="3"/>
    <x v="3"/>
  </r>
  <r>
    <x v="37"/>
    <x v="4"/>
    <x v="18"/>
  </r>
  <r>
    <x v="37"/>
    <x v="5"/>
    <x v="49"/>
  </r>
  <r>
    <x v="37"/>
    <x v="6"/>
    <x v="6"/>
  </r>
  <r>
    <x v="37"/>
    <x v="7"/>
    <x v="18"/>
  </r>
  <r>
    <x v="37"/>
    <x v="8"/>
    <x v="18"/>
  </r>
  <r>
    <x v="37"/>
    <x v="9"/>
    <x v="21"/>
  </r>
  <r>
    <x v="37"/>
    <x v="10"/>
    <x v="18"/>
  </r>
  <r>
    <x v="37"/>
    <x v="11"/>
    <x v="55"/>
  </r>
  <r>
    <x v="37"/>
    <x v="12"/>
    <x v="35"/>
  </r>
  <r>
    <x v="37"/>
    <x v="13"/>
    <x v="18"/>
  </r>
  <r>
    <x v="37"/>
    <x v="14"/>
    <x v="18"/>
  </r>
  <r>
    <x v="37"/>
    <x v="15"/>
    <x v="30"/>
  </r>
  <r>
    <x v="37"/>
    <x v="16"/>
    <x v="12"/>
  </r>
  <r>
    <x v="37"/>
    <x v="17"/>
    <x v="31"/>
  </r>
  <r>
    <x v="38"/>
    <x v="0"/>
    <x v="0"/>
  </r>
  <r>
    <x v="38"/>
    <x v="18"/>
    <x v="56"/>
  </r>
  <r>
    <x v="38"/>
    <x v="1"/>
    <x v="89"/>
  </r>
  <r>
    <x v="38"/>
    <x v="2"/>
    <x v="36"/>
  </r>
  <r>
    <x v="38"/>
    <x v="3"/>
    <x v="3"/>
  </r>
  <r>
    <x v="38"/>
    <x v="4"/>
    <x v="39"/>
  </r>
  <r>
    <x v="38"/>
    <x v="5"/>
    <x v="90"/>
  </r>
  <r>
    <x v="38"/>
    <x v="6"/>
    <x v="59"/>
  </r>
  <r>
    <x v="38"/>
    <x v="7"/>
    <x v="4"/>
  </r>
  <r>
    <x v="38"/>
    <x v="8"/>
    <x v="7"/>
  </r>
  <r>
    <x v="38"/>
    <x v="9"/>
    <x v="41"/>
  </r>
  <r>
    <x v="38"/>
    <x v="10"/>
    <x v="54"/>
  </r>
  <r>
    <x v="38"/>
    <x v="11"/>
    <x v="42"/>
  </r>
  <r>
    <x v="38"/>
    <x v="12"/>
    <x v="35"/>
  </r>
  <r>
    <x v="38"/>
    <x v="13"/>
    <x v="18"/>
  </r>
  <r>
    <x v="38"/>
    <x v="14"/>
    <x v="40"/>
  </r>
  <r>
    <x v="38"/>
    <x v="15"/>
    <x v="30"/>
  </r>
  <r>
    <x v="38"/>
    <x v="16"/>
    <x v="12"/>
  </r>
  <r>
    <x v="38"/>
    <x v="17"/>
    <x v="13"/>
  </r>
  <r>
    <x v="39"/>
    <x v="0"/>
    <x v="0"/>
  </r>
  <r>
    <x v="39"/>
    <x v="18"/>
    <x v="56"/>
  </r>
  <r>
    <x v="39"/>
    <x v="1"/>
    <x v="91"/>
  </r>
  <r>
    <x v="39"/>
    <x v="2"/>
    <x v="52"/>
  </r>
  <r>
    <x v="39"/>
    <x v="3"/>
    <x v="3"/>
  </r>
  <r>
    <x v="39"/>
    <x v="4"/>
    <x v="18"/>
  </r>
  <r>
    <x v="39"/>
    <x v="5"/>
    <x v="92"/>
  </r>
  <r>
    <x v="39"/>
    <x v="6"/>
    <x v="6"/>
  </r>
  <r>
    <x v="39"/>
    <x v="7"/>
    <x v="7"/>
  </r>
  <r>
    <x v="39"/>
    <x v="8"/>
    <x v="39"/>
  </r>
  <r>
    <x v="39"/>
    <x v="9"/>
    <x v="41"/>
  </r>
  <r>
    <x v="39"/>
    <x v="10"/>
    <x v="7"/>
  </r>
  <r>
    <x v="39"/>
    <x v="11"/>
    <x v="79"/>
  </r>
  <r>
    <x v="39"/>
    <x v="12"/>
    <x v="23"/>
  </r>
  <r>
    <x v="39"/>
    <x v="13"/>
    <x v="18"/>
  </r>
  <r>
    <x v="39"/>
    <x v="14"/>
    <x v="18"/>
  </r>
  <r>
    <x v="39"/>
    <x v="15"/>
    <x v="30"/>
  </r>
  <r>
    <x v="39"/>
    <x v="16"/>
    <x v="12"/>
  </r>
  <r>
    <x v="39"/>
    <x v="17"/>
    <x v="13"/>
  </r>
  <r>
    <x v="40"/>
    <x v="0"/>
    <x v="0"/>
  </r>
  <r>
    <x v="40"/>
    <x v="18"/>
    <x v="56"/>
  </r>
  <r>
    <x v="40"/>
    <x v="1"/>
    <x v="93"/>
  </r>
  <r>
    <x v="40"/>
    <x v="2"/>
    <x v="36"/>
  </r>
  <r>
    <x v="40"/>
    <x v="3"/>
    <x v="3"/>
  </r>
  <r>
    <x v="40"/>
    <x v="4"/>
    <x v="4"/>
  </r>
  <r>
    <x v="40"/>
    <x v="5"/>
    <x v="94"/>
  </r>
  <r>
    <x v="40"/>
    <x v="6"/>
    <x v="20"/>
  </r>
  <r>
    <x v="40"/>
    <x v="7"/>
    <x v="18"/>
  </r>
  <r>
    <x v="40"/>
    <x v="8"/>
    <x v="18"/>
  </r>
  <r>
    <x v="40"/>
    <x v="9"/>
    <x v="41"/>
  </r>
  <r>
    <x v="40"/>
    <x v="10"/>
    <x v="18"/>
  </r>
  <r>
    <x v="40"/>
    <x v="11"/>
    <x v="42"/>
  </r>
  <r>
    <x v="40"/>
    <x v="12"/>
    <x v="35"/>
  </r>
  <r>
    <x v="40"/>
    <x v="13"/>
    <x v="18"/>
  </r>
  <r>
    <x v="40"/>
    <x v="14"/>
    <x v="18"/>
  </r>
  <r>
    <x v="40"/>
    <x v="15"/>
    <x v="30"/>
  </r>
  <r>
    <x v="40"/>
    <x v="16"/>
    <x v="12"/>
  </r>
  <r>
    <x v="40"/>
    <x v="17"/>
    <x v="13"/>
  </r>
  <r>
    <x v="41"/>
    <x v="0"/>
    <x v="0"/>
  </r>
  <r>
    <x v="41"/>
    <x v="18"/>
    <x v="56"/>
  </r>
  <r>
    <x v="41"/>
    <x v="1"/>
    <x v="95"/>
  </r>
  <r>
    <x v="41"/>
    <x v="2"/>
    <x v="36"/>
  </r>
  <r>
    <x v="41"/>
    <x v="3"/>
    <x v="3"/>
  </r>
  <r>
    <x v="41"/>
    <x v="4"/>
    <x v="18"/>
  </r>
  <r>
    <x v="41"/>
    <x v="5"/>
    <x v="57"/>
  </r>
  <r>
    <x v="41"/>
    <x v="6"/>
    <x v="96"/>
  </r>
  <r>
    <x v="41"/>
    <x v="7"/>
    <x v="4"/>
  </r>
  <r>
    <x v="41"/>
    <x v="8"/>
    <x v="7"/>
  </r>
  <r>
    <x v="41"/>
    <x v="9"/>
    <x v="9"/>
  </r>
  <r>
    <x v="41"/>
    <x v="10"/>
    <x v="18"/>
  </r>
  <r>
    <x v="41"/>
    <x v="11"/>
    <x v="42"/>
  </r>
  <r>
    <x v="41"/>
    <x v="12"/>
    <x v="3"/>
  </r>
  <r>
    <x v="41"/>
    <x v="13"/>
    <x v="8"/>
  </r>
  <r>
    <x v="41"/>
    <x v="14"/>
    <x v="18"/>
  </r>
  <r>
    <x v="41"/>
    <x v="15"/>
    <x v="30"/>
  </r>
  <r>
    <x v="41"/>
    <x v="16"/>
    <x v="12"/>
  </r>
  <r>
    <x v="41"/>
    <x v="17"/>
    <x v="13"/>
  </r>
  <r>
    <x v="42"/>
    <x v="0"/>
    <x v="0"/>
  </r>
  <r>
    <x v="42"/>
    <x v="18"/>
    <x v="56"/>
  </r>
  <r>
    <x v="42"/>
    <x v="1"/>
    <x v="97"/>
  </r>
  <r>
    <x v="42"/>
    <x v="2"/>
    <x v="36"/>
  </r>
  <r>
    <x v="42"/>
    <x v="3"/>
    <x v="3"/>
  </r>
  <r>
    <x v="42"/>
    <x v="4"/>
    <x v="18"/>
  </r>
  <r>
    <x v="42"/>
    <x v="5"/>
    <x v="37"/>
  </r>
  <r>
    <x v="42"/>
    <x v="6"/>
    <x v="33"/>
  </r>
  <r>
    <x v="42"/>
    <x v="7"/>
    <x v="18"/>
  </r>
  <r>
    <x v="42"/>
    <x v="8"/>
    <x v="40"/>
  </r>
  <r>
    <x v="42"/>
    <x v="9"/>
    <x v="41"/>
  </r>
  <r>
    <x v="42"/>
    <x v="10"/>
    <x v="40"/>
  </r>
  <r>
    <x v="42"/>
    <x v="11"/>
    <x v="42"/>
  </r>
  <r>
    <x v="42"/>
    <x v="12"/>
    <x v="35"/>
  </r>
  <r>
    <x v="42"/>
    <x v="13"/>
    <x v="7"/>
  </r>
  <r>
    <x v="42"/>
    <x v="14"/>
    <x v="18"/>
  </r>
  <r>
    <x v="42"/>
    <x v="15"/>
    <x v="30"/>
  </r>
  <r>
    <x v="42"/>
    <x v="16"/>
    <x v="12"/>
  </r>
  <r>
    <x v="42"/>
    <x v="17"/>
    <x v="31"/>
  </r>
  <r>
    <x v="43"/>
    <x v="0"/>
    <x v="0"/>
  </r>
  <r>
    <x v="43"/>
    <x v="18"/>
    <x v="56"/>
  </r>
  <r>
    <x v="43"/>
    <x v="1"/>
    <x v="98"/>
  </r>
  <r>
    <x v="43"/>
    <x v="2"/>
    <x v="52"/>
  </r>
  <r>
    <x v="43"/>
    <x v="3"/>
    <x v="3"/>
  </r>
  <r>
    <x v="43"/>
    <x v="4"/>
    <x v="8"/>
  </r>
  <r>
    <x v="43"/>
    <x v="5"/>
    <x v="68"/>
  </r>
  <r>
    <x v="43"/>
    <x v="6"/>
    <x v="6"/>
  </r>
  <r>
    <x v="43"/>
    <x v="7"/>
    <x v="8"/>
  </r>
  <r>
    <x v="43"/>
    <x v="8"/>
    <x v="8"/>
  </r>
  <r>
    <x v="43"/>
    <x v="9"/>
    <x v="9"/>
  </r>
  <r>
    <x v="43"/>
    <x v="10"/>
    <x v="4"/>
  </r>
  <r>
    <x v="43"/>
    <x v="11"/>
    <x v="29"/>
  </r>
  <r>
    <x v="43"/>
    <x v="12"/>
    <x v="35"/>
  </r>
  <r>
    <x v="43"/>
    <x v="13"/>
    <x v="8"/>
  </r>
  <r>
    <x v="43"/>
    <x v="14"/>
    <x v="7"/>
  </r>
  <r>
    <x v="43"/>
    <x v="15"/>
    <x v="30"/>
  </r>
  <r>
    <x v="43"/>
    <x v="16"/>
    <x v="12"/>
  </r>
  <r>
    <x v="43"/>
    <x v="17"/>
    <x v="43"/>
  </r>
  <r>
    <x v="44"/>
    <x v="0"/>
    <x v="14"/>
  </r>
  <r>
    <x v="44"/>
    <x v="18"/>
    <x v="56"/>
  </r>
  <r>
    <x v="44"/>
    <x v="1"/>
    <x v="99"/>
  </r>
  <r>
    <x v="44"/>
    <x v="2"/>
    <x v="26"/>
  </r>
  <r>
    <x v="44"/>
    <x v="3"/>
    <x v="3"/>
  </r>
  <r>
    <x v="44"/>
    <x v="4"/>
    <x v="18"/>
  </r>
  <r>
    <x v="44"/>
    <x v="5"/>
    <x v="61"/>
  </r>
  <r>
    <x v="44"/>
    <x v="6"/>
    <x v="44"/>
  </r>
  <r>
    <x v="44"/>
    <x v="7"/>
    <x v="18"/>
  </r>
  <r>
    <x v="44"/>
    <x v="8"/>
    <x v="18"/>
  </r>
  <r>
    <x v="44"/>
    <x v="9"/>
    <x v="9"/>
  </r>
  <r>
    <x v="44"/>
    <x v="10"/>
    <x v="18"/>
  </r>
  <r>
    <x v="44"/>
    <x v="11"/>
    <x v="42"/>
  </r>
  <r>
    <x v="44"/>
    <x v="12"/>
    <x v="3"/>
  </r>
  <r>
    <x v="44"/>
    <x v="13"/>
    <x v="18"/>
  </r>
  <r>
    <x v="44"/>
    <x v="14"/>
    <x v="18"/>
  </r>
  <r>
    <x v="44"/>
    <x v="15"/>
    <x v="30"/>
  </r>
  <r>
    <x v="44"/>
    <x v="16"/>
    <x v="35"/>
  </r>
  <r>
    <x v="44"/>
    <x v="17"/>
    <x v="31"/>
  </r>
  <r>
    <x v="45"/>
    <x v="0"/>
    <x v="0"/>
  </r>
  <r>
    <x v="45"/>
    <x v="18"/>
    <x v="15"/>
  </r>
  <r>
    <x v="45"/>
    <x v="1"/>
    <x v="100"/>
  </r>
  <r>
    <x v="45"/>
    <x v="2"/>
    <x v="36"/>
  </r>
  <r>
    <x v="45"/>
    <x v="3"/>
    <x v="3"/>
  </r>
  <r>
    <x v="45"/>
    <x v="4"/>
    <x v="18"/>
  </r>
  <r>
    <x v="45"/>
    <x v="5"/>
    <x v="37"/>
  </r>
  <r>
    <x v="45"/>
    <x v="6"/>
    <x v="66"/>
  </r>
  <r>
    <x v="45"/>
    <x v="7"/>
    <x v="18"/>
  </r>
  <r>
    <x v="45"/>
    <x v="8"/>
    <x v="18"/>
  </r>
  <r>
    <x v="45"/>
    <x v="9"/>
    <x v="9"/>
  </r>
  <r>
    <x v="45"/>
    <x v="10"/>
    <x v="18"/>
  </r>
  <r>
    <x v="45"/>
    <x v="11"/>
    <x v="45"/>
  </r>
  <r>
    <x v="45"/>
    <x v="12"/>
    <x v="35"/>
  </r>
  <r>
    <x v="45"/>
    <x v="13"/>
    <x v="39"/>
  </r>
  <r>
    <x v="45"/>
    <x v="14"/>
    <x v="18"/>
  </r>
  <r>
    <x v="45"/>
    <x v="15"/>
    <x v="30"/>
  </r>
  <r>
    <x v="45"/>
    <x v="16"/>
    <x v="12"/>
  </r>
  <r>
    <x v="45"/>
    <x v="17"/>
    <x v="13"/>
  </r>
  <r>
    <x v="46"/>
    <x v="0"/>
    <x v="0"/>
  </r>
  <r>
    <x v="46"/>
    <x v="18"/>
    <x v="56"/>
  </r>
  <r>
    <x v="46"/>
    <x v="1"/>
    <x v="1"/>
  </r>
  <r>
    <x v="46"/>
    <x v="2"/>
    <x v="36"/>
  </r>
  <r>
    <x v="46"/>
    <x v="3"/>
    <x v="3"/>
  </r>
  <r>
    <x v="46"/>
    <x v="4"/>
    <x v="7"/>
  </r>
  <r>
    <x v="46"/>
    <x v="5"/>
    <x v="101"/>
  </r>
  <r>
    <x v="46"/>
    <x v="6"/>
    <x v="50"/>
  </r>
  <r>
    <x v="46"/>
    <x v="7"/>
    <x v="4"/>
  </r>
  <r>
    <x v="46"/>
    <x v="8"/>
    <x v="39"/>
  </r>
  <r>
    <x v="46"/>
    <x v="9"/>
    <x v="41"/>
  </r>
  <r>
    <x v="46"/>
    <x v="10"/>
    <x v="8"/>
  </r>
  <r>
    <x v="46"/>
    <x v="11"/>
    <x v="34"/>
  </r>
  <r>
    <x v="46"/>
    <x v="12"/>
    <x v="35"/>
  </r>
  <r>
    <x v="46"/>
    <x v="13"/>
    <x v="4"/>
  </r>
  <r>
    <x v="46"/>
    <x v="14"/>
    <x v="7"/>
  </r>
  <r>
    <x v="46"/>
    <x v="15"/>
    <x v="11"/>
  </r>
  <r>
    <x v="46"/>
    <x v="16"/>
    <x v="35"/>
  </r>
  <r>
    <x v="46"/>
    <x v="17"/>
    <x v="13"/>
  </r>
  <r>
    <x v="47"/>
    <x v="0"/>
    <x v="0"/>
  </r>
  <r>
    <x v="47"/>
    <x v="18"/>
    <x v="15"/>
  </r>
  <r>
    <x v="47"/>
    <x v="1"/>
    <x v="93"/>
  </r>
  <r>
    <x v="47"/>
    <x v="2"/>
    <x v="2"/>
  </r>
  <r>
    <x v="47"/>
    <x v="3"/>
    <x v="3"/>
  </r>
  <r>
    <x v="47"/>
    <x v="4"/>
    <x v="18"/>
  </r>
  <r>
    <x v="47"/>
    <x v="5"/>
    <x v="102"/>
  </r>
  <r>
    <x v="47"/>
    <x v="6"/>
    <x v="103"/>
  </r>
  <r>
    <x v="47"/>
    <x v="7"/>
    <x v="18"/>
  </r>
  <r>
    <x v="47"/>
    <x v="8"/>
    <x v="18"/>
  </r>
  <r>
    <x v="47"/>
    <x v="9"/>
    <x v="21"/>
  </r>
  <r>
    <x v="47"/>
    <x v="10"/>
    <x v="18"/>
  </r>
  <r>
    <x v="47"/>
    <x v="11"/>
    <x v="79"/>
  </r>
  <r>
    <x v="47"/>
    <x v="12"/>
    <x v="3"/>
  </r>
  <r>
    <x v="47"/>
    <x v="13"/>
    <x v="18"/>
  </r>
  <r>
    <x v="47"/>
    <x v="14"/>
    <x v="18"/>
  </r>
  <r>
    <x v="47"/>
    <x v="15"/>
    <x v="11"/>
  </r>
  <r>
    <x v="47"/>
    <x v="16"/>
    <x v="58"/>
  </r>
  <r>
    <x v="47"/>
    <x v="17"/>
    <x v="43"/>
  </r>
  <r>
    <x v="48"/>
    <x v="0"/>
    <x v="0"/>
  </r>
  <r>
    <x v="48"/>
    <x v="18"/>
    <x v="56"/>
  </r>
  <r>
    <x v="48"/>
    <x v="1"/>
    <x v="1"/>
  </r>
  <r>
    <x v="48"/>
    <x v="2"/>
    <x v="104"/>
  </r>
  <r>
    <x v="48"/>
    <x v="3"/>
    <x v="3"/>
  </r>
  <r>
    <x v="48"/>
    <x v="4"/>
    <x v="8"/>
  </r>
  <r>
    <x v="48"/>
    <x v="5"/>
    <x v="37"/>
  </r>
  <r>
    <x v="48"/>
    <x v="6"/>
    <x v="33"/>
  </r>
  <r>
    <x v="48"/>
    <x v="7"/>
    <x v="40"/>
  </r>
  <r>
    <x v="48"/>
    <x v="8"/>
    <x v="8"/>
  </r>
  <r>
    <x v="48"/>
    <x v="9"/>
    <x v="9"/>
  </r>
  <r>
    <x v="48"/>
    <x v="10"/>
    <x v="40"/>
  </r>
  <r>
    <x v="48"/>
    <x v="11"/>
    <x v="42"/>
  </r>
  <r>
    <x v="48"/>
    <x v="12"/>
    <x v="3"/>
  </r>
  <r>
    <x v="48"/>
    <x v="13"/>
    <x v="40"/>
  </r>
  <r>
    <x v="48"/>
    <x v="14"/>
    <x v="39"/>
  </r>
  <r>
    <x v="48"/>
    <x v="15"/>
    <x v="11"/>
  </r>
  <r>
    <x v="48"/>
    <x v="16"/>
    <x v="58"/>
  </r>
  <r>
    <x v="48"/>
    <x v="17"/>
    <x v="13"/>
  </r>
  <r>
    <x v="49"/>
    <x v="0"/>
    <x v="0"/>
  </r>
  <r>
    <x v="49"/>
    <x v="18"/>
    <x v="56"/>
  </r>
  <r>
    <x v="49"/>
    <x v="1"/>
    <x v="105"/>
  </r>
  <r>
    <x v="49"/>
    <x v="2"/>
    <x v="2"/>
  </r>
  <r>
    <x v="49"/>
    <x v="3"/>
    <x v="3"/>
  </r>
  <r>
    <x v="49"/>
    <x v="4"/>
    <x v="4"/>
  </r>
  <r>
    <x v="49"/>
    <x v="5"/>
    <x v="106"/>
  </r>
  <r>
    <x v="49"/>
    <x v="6"/>
    <x v="33"/>
  </r>
  <r>
    <x v="49"/>
    <x v="7"/>
    <x v="4"/>
  </r>
  <r>
    <x v="49"/>
    <x v="8"/>
    <x v="7"/>
  </r>
  <r>
    <x v="49"/>
    <x v="9"/>
    <x v="41"/>
  </r>
  <r>
    <x v="49"/>
    <x v="10"/>
    <x v="8"/>
  </r>
  <r>
    <x v="49"/>
    <x v="11"/>
    <x v="79"/>
  </r>
  <r>
    <x v="49"/>
    <x v="12"/>
    <x v="3"/>
  </r>
  <r>
    <x v="49"/>
    <x v="13"/>
    <x v="54"/>
  </r>
  <r>
    <x v="49"/>
    <x v="14"/>
    <x v="8"/>
  </r>
  <r>
    <x v="49"/>
    <x v="15"/>
    <x v="11"/>
  </r>
  <r>
    <x v="49"/>
    <x v="16"/>
    <x v="12"/>
  </r>
  <r>
    <x v="49"/>
    <x v="17"/>
    <x v="13"/>
  </r>
  <r>
    <x v="50"/>
    <x v="0"/>
    <x v="0"/>
  </r>
  <r>
    <x v="50"/>
    <x v="18"/>
    <x v="56"/>
  </r>
  <r>
    <x v="50"/>
    <x v="1"/>
    <x v="107"/>
  </r>
  <r>
    <x v="50"/>
    <x v="2"/>
    <x v="52"/>
  </r>
  <r>
    <x v="50"/>
    <x v="3"/>
    <x v="3"/>
  </r>
  <r>
    <x v="50"/>
    <x v="4"/>
    <x v="7"/>
  </r>
  <r>
    <x v="50"/>
    <x v="5"/>
    <x v="108"/>
  </r>
  <r>
    <x v="50"/>
    <x v="6"/>
    <x v="96"/>
  </r>
  <r>
    <x v="50"/>
    <x v="7"/>
    <x v="7"/>
  </r>
  <r>
    <x v="50"/>
    <x v="8"/>
    <x v="4"/>
  </r>
  <r>
    <x v="50"/>
    <x v="9"/>
    <x v="9"/>
  </r>
  <r>
    <x v="50"/>
    <x v="10"/>
    <x v="54"/>
  </r>
  <r>
    <x v="50"/>
    <x v="11"/>
    <x v="34"/>
  </r>
  <r>
    <x v="50"/>
    <x v="12"/>
    <x v="3"/>
  </r>
  <r>
    <x v="50"/>
    <x v="13"/>
    <x v="54"/>
  </r>
  <r>
    <x v="50"/>
    <x v="14"/>
    <x v="18"/>
  </r>
  <r>
    <x v="50"/>
    <x v="15"/>
    <x v="30"/>
  </r>
  <r>
    <x v="50"/>
    <x v="16"/>
    <x v="12"/>
  </r>
  <r>
    <x v="50"/>
    <x v="17"/>
    <x v="13"/>
  </r>
  <r>
    <x v="51"/>
    <x v="0"/>
    <x v="0"/>
  </r>
  <r>
    <x v="51"/>
    <x v="18"/>
    <x v="56"/>
  </r>
  <r>
    <x v="51"/>
    <x v="1"/>
    <x v="1"/>
  </r>
  <r>
    <x v="51"/>
    <x v="2"/>
    <x v="2"/>
  </r>
  <r>
    <x v="51"/>
    <x v="3"/>
    <x v="3"/>
  </r>
  <r>
    <x v="51"/>
    <x v="4"/>
    <x v="4"/>
  </r>
  <r>
    <x v="51"/>
    <x v="5"/>
    <x v="37"/>
  </r>
  <r>
    <x v="51"/>
    <x v="6"/>
    <x v="59"/>
  </r>
  <r>
    <x v="51"/>
    <x v="7"/>
    <x v="7"/>
  </r>
  <r>
    <x v="51"/>
    <x v="8"/>
    <x v="8"/>
  </r>
  <r>
    <x v="51"/>
    <x v="9"/>
    <x v="41"/>
  </r>
  <r>
    <x v="51"/>
    <x v="10"/>
    <x v="8"/>
  </r>
  <r>
    <x v="51"/>
    <x v="11"/>
    <x v="29"/>
  </r>
  <r>
    <x v="51"/>
    <x v="12"/>
    <x v="3"/>
  </r>
  <r>
    <x v="51"/>
    <x v="13"/>
    <x v="18"/>
  </r>
  <r>
    <x v="51"/>
    <x v="14"/>
    <x v="4"/>
  </r>
  <r>
    <x v="51"/>
    <x v="15"/>
    <x v="11"/>
  </r>
  <r>
    <x v="51"/>
    <x v="16"/>
    <x v="58"/>
  </r>
  <r>
    <x v="51"/>
    <x v="17"/>
    <x v="31"/>
  </r>
  <r>
    <x v="52"/>
    <x v="0"/>
    <x v="0"/>
  </r>
  <r>
    <x v="52"/>
    <x v="18"/>
    <x v="56"/>
  </r>
  <r>
    <x v="52"/>
    <x v="1"/>
    <x v="109"/>
  </r>
  <r>
    <x v="52"/>
    <x v="2"/>
    <x v="26"/>
  </r>
  <r>
    <x v="52"/>
    <x v="3"/>
    <x v="3"/>
  </r>
  <r>
    <x v="52"/>
    <x v="4"/>
    <x v="4"/>
  </r>
  <r>
    <x v="52"/>
    <x v="5"/>
    <x v="37"/>
  </r>
  <r>
    <x v="52"/>
    <x v="6"/>
    <x v="44"/>
  </r>
  <r>
    <x v="52"/>
    <x v="7"/>
    <x v="40"/>
  </r>
  <r>
    <x v="52"/>
    <x v="8"/>
    <x v="8"/>
  </r>
  <r>
    <x v="52"/>
    <x v="9"/>
    <x v="41"/>
  </r>
  <r>
    <x v="52"/>
    <x v="10"/>
    <x v="8"/>
  </r>
  <r>
    <x v="52"/>
    <x v="11"/>
    <x v="45"/>
  </r>
  <r>
    <x v="52"/>
    <x v="12"/>
    <x v="35"/>
  </r>
  <r>
    <x v="52"/>
    <x v="13"/>
    <x v="40"/>
  </r>
  <r>
    <x v="52"/>
    <x v="14"/>
    <x v="4"/>
  </r>
  <r>
    <x v="52"/>
    <x v="15"/>
    <x v="11"/>
  </r>
  <r>
    <x v="52"/>
    <x v="16"/>
    <x v="58"/>
  </r>
  <r>
    <x v="52"/>
    <x v="17"/>
    <x v="13"/>
  </r>
  <r>
    <x v="53"/>
    <x v="0"/>
    <x v="0"/>
  </r>
  <r>
    <x v="53"/>
    <x v="18"/>
    <x v="56"/>
  </r>
  <r>
    <x v="53"/>
    <x v="1"/>
    <x v="1"/>
  </r>
  <r>
    <x v="53"/>
    <x v="2"/>
    <x v="2"/>
  </r>
  <r>
    <x v="53"/>
    <x v="3"/>
    <x v="3"/>
  </r>
  <r>
    <x v="53"/>
    <x v="4"/>
    <x v="18"/>
  </r>
  <r>
    <x v="53"/>
    <x v="5"/>
    <x v="110"/>
  </r>
  <r>
    <x v="53"/>
    <x v="6"/>
    <x v="75"/>
  </r>
  <r>
    <x v="53"/>
    <x v="7"/>
    <x v="7"/>
  </r>
  <r>
    <x v="53"/>
    <x v="8"/>
    <x v="4"/>
  </r>
  <r>
    <x v="53"/>
    <x v="9"/>
    <x v="21"/>
  </r>
  <r>
    <x v="53"/>
    <x v="10"/>
    <x v="8"/>
  </r>
  <r>
    <x v="53"/>
    <x v="11"/>
    <x v="60"/>
  </r>
  <r>
    <x v="53"/>
    <x v="12"/>
    <x v="3"/>
  </r>
  <r>
    <x v="53"/>
    <x v="13"/>
    <x v="4"/>
  </r>
  <r>
    <x v="53"/>
    <x v="14"/>
    <x v="7"/>
  </r>
  <r>
    <x v="53"/>
    <x v="15"/>
    <x v="30"/>
  </r>
  <r>
    <x v="53"/>
    <x v="16"/>
    <x v="12"/>
  </r>
  <r>
    <x v="53"/>
    <x v="17"/>
    <x v="31"/>
  </r>
  <r>
    <x v="54"/>
    <x v="0"/>
    <x v="0"/>
  </r>
  <r>
    <x v="54"/>
    <x v="18"/>
    <x v="56"/>
  </r>
  <r>
    <x v="54"/>
    <x v="1"/>
    <x v="1"/>
  </r>
  <r>
    <x v="54"/>
    <x v="2"/>
    <x v="26"/>
  </r>
  <r>
    <x v="54"/>
    <x v="3"/>
    <x v="3"/>
  </r>
  <r>
    <x v="54"/>
    <x v="4"/>
    <x v="18"/>
  </r>
  <r>
    <x v="54"/>
    <x v="5"/>
    <x v="61"/>
  </r>
  <r>
    <x v="54"/>
    <x v="6"/>
    <x v="69"/>
  </r>
  <r>
    <x v="54"/>
    <x v="7"/>
    <x v="18"/>
  </r>
  <r>
    <x v="54"/>
    <x v="8"/>
    <x v="7"/>
  </r>
  <r>
    <x v="54"/>
    <x v="9"/>
    <x v="21"/>
  </r>
  <r>
    <x v="54"/>
    <x v="10"/>
    <x v="18"/>
  </r>
  <r>
    <x v="54"/>
    <x v="11"/>
    <x v="10"/>
  </r>
  <r>
    <x v="54"/>
    <x v="12"/>
    <x v="3"/>
  </r>
  <r>
    <x v="54"/>
    <x v="13"/>
    <x v="18"/>
  </r>
  <r>
    <x v="54"/>
    <x v="14"/>
    <x v="7"/>
  </r>
  <r>
    <x v="54"/>
    <x v="15"/>
    <x v="30"/>
  </r>
  <r>
    <x v="54"/>
    <x v="16"/>
    <x v="12"/>
  </r>
  <r>
    <x v="54"/>
    <x v="17"/>
    <x v="31"/>
  </r>
  <r>
    <x v="55"/>
    <x v="0"/>
    <x v="14"/>
  </r>
  <r>
    <x v="55"/>
    <x v="18"/>
    <x v="56"/>
  </r>
  <r>
    <x v="55"/>
    <x v="1"/>
    <x v="91"/>
  </r>
  <r>
    <x v="55"/>
    <x v="2"/>
    <x v="26"/>
  </r>
  <r>
    <x v="55"/>
    <x v="3"/>
    <x v="3"/>
  </r>
  <r>
    <x v="55"/>
    <x v="4"/>
    <x v="18"/>
  </r>
  <r>
    <x v="55"/>
    <x v="5"/>
    <x v="111"/>
  </r>
  <r>
    <x v="55"/>
    <x v="6"/>
    <x v="103"/>
  </r>
  <r>
    <x v="55"/>
    <x v="7"/>
    <x v="18"/>
  </r>
  <r>
    <x v="55"/>
    <x v="8"/>
    <x v="18"/>
  </r>
  <r>
    <x v="55"/>
    <x v="9"/>
    <x v="21"/>
  </r>
  <r>
    <x v="55"/>
    <x v="10"/>
    <x v="18"/>
  </r>
  <r>
    <x v="55"/>
    <x v="11"/>
    <x v="22"/>
  </r>
  <r>
    <x v="55"/>
    <x v="12"/>
    <x v="3"/>
  </r>
  <r>
    <x v="55"/>
    <x v="13"/>
    <x v="18"/>
  </r>
  <r>
    <x v="55"/>
    <x v="14"/>
    <x v="18"/>
  </r>
  <r>
    <x v="55"/>
    <x v="15"/>
    <x v="30"/>
  </r>
  <r>
    <x v="55"/>
    <x v="16"/>
    <x v="12"/>
  </r>
  <r>
    <x v="55"/>
    <x v="17"/>
    <x v="31"/>
  </r>
  <r>
    <x v="56"/>
    <x v="0"/>
    <x v="0"/>
  </r>
  <r>
    <x v="56"/>
    <x v="18"/>
    <x v="56"/>
  </r>
  <r>
    <x v="56"/>
    <x v="1"/>
    <x v="1"/>
  </r>
  <r>
    <x v="56"/>
    <x v="2"/>
    <x v="36"/>
  </r>
  <r>
    <x v="56"/>
    <x v="3"/>
    <x v="3"/>
  </r>
  <r>
    <x v="56"/>
    <x v="4"/>
    <x v="18"/>
  </r>
  <r>
    <x v="56"/>
    <x v="5"/>
    <x v="112"/>
  </r>
  <r>
    <x v="56"/>
    <x v="6"/>
    <x v="66"/>
  </r>
  <r>
    <x v="56"/>
    <x v="7"/>
    <x v="18"/>
  </r>
  <r>
    <x v="56"/>
    <x v="8"/>
    <x v="4"/>
  </r>
  <r>
    <x v="56"/>
    <x v="9"/>
    <x v="9"/>
  </r>
  <r>
    <x v="56"/>
    <x v="10"/>
    <x v="40"/>
  </r>
  <r>
    <x v="56"/>
    <x v="11"/>
    <x v="10"/>
  </r>
  <r>
    <x v="56"/>
    <x v="12"/>
    <x v="3"/>
  </r>
  <r>
    <x v="56"/>
    <x v="13"/>
    <x v="40"/>
  </r>
  <r>
    <x v="56"/>
    <x v="14"/>
    <x v="18"/>
  </r>
  <r>
    <x v="56"/>
    <x v="15"/>
    <x v="30"/>
  </r>
  <r>
    <x v="56"/>
    <x v="16"/>
    <x v="12"/>
  </r>
  <r>
    <x v="56"/>
    <x v="17"/>
    <x v="31"/>
  </r>
  <r>
    <x v="57"/>
    <x v="0"/>
    <x v="0"/>
  </r>
  <r>
    <x v="57"/>
    <x v="18"/>
    <x v="15"/>
  </r>
  <r>
    <x v="57"/>
    <x v="1"/>
    <x v="1"/>
  </r>
  <r>
    <x v="57"/>
    <x v="2"/>
    <x v="2"/>
  </r>
  <r>
    <x v="57"/>
    <x v="3"/>
    <x v="3"/>
  </r>
  <r>
    <x v="57"/>
    <x v="4"/>
    <x v="4"/>
  </r>
  <r>
    <x v="57"/>
    <x v="5"/>
    <x v="106"/>
  </r>
  <r>
    <x v="57"/>
    <x v="6"/>
    <x v="75"/>
  </r>
  <r>
    <x v="57"/>
    <x v="7"/>
    <x v="39"/>
  </r>
  <r>
    <x v="57"/>
    <x v="8"/>
    <x v="54"/>
  </r>
  <r>
    <x v="57"/>
    <x v="9"/>
    <x v="9"/>
  </r>
  <r>
    <x v="57"/>
    <x v="10"/>
    <x v="40"/>
  </r>
  <r>
    <x v="57"/>
    <x v="11"/>
    <x v="42"/>
  </r>
  <r>
    <x v="57"/>
    <x v="12"/>
    <x v="3"/>
  </r>
  <r>
    <x v="57"/>
    <x v="13"/>
    <x v="40"/>
  </r>
  <r>
    <x v="57"/>
    <x v="14"/>
    <x v="8"/>
  </r>
  <r>
    <x v="57"/>
    <x v="15"/>
    <x v="11"/>
  </r>
  <r>
    <x v="57"/>
    <x v="16"/>
    <x v="12"/>
  </r>
  <r>
    <x v="57"/>
    <x v="17"/>
    <x v="13"/>
  </r>
  <r>
    <x v="58"/>
    <x v="0"/>
    <x v="0"/>
  </r>
  <r>
    <x v="58"/>
    <x v="18"/>
    <x v="15"/>
  </r>
  <r>
    <x v="58"/>
    <x v="1"/>
    <x v="1"/>
  </r>
  <r>
    <x v="58"/>
    <x v="2"/>
    <x v="2"/>
  </r>
  <r>
    <x v="58"/>
    <x v="3"/>
    <x v="3"/>
  </r>
  <r>
    <x v="58"/>
    <x v="4"/>
    <x v="8"/>
  </r>
  <r>
    <x v="58"/>
    <x v="5"/>
    <x v="61"/>
  </r>
  <r>
    <x v="58"/>
    <x v="6"/>
    <x v="64"/>
  </r>
  <r>
    <x v="58"/>
    <x v="7"/>
    <x v="54"/>
  </r>
  <r>
    <x v="58"/>
    <x v="8"/>
    <x v="54"/>
  </r>
  <r>
    <x v="58"/>
    <x v="9"/>
    <x v="21"/>
  </r>
  <r>
    <x v="58"/>
    <x v="10"/>
    <x v="54"/>
  </r>
  <r>
    <x v="58"/>
    <x v="11"/>
    <x v="42"/>
  </r>
  <r>
    <x v="58"/>
    <x v="12"/>
    <x v="23"/>
  </r>
  <r>
    <x v="58"/>
    <x v="13"/>
    <x v="40"/>
  </r>
  <r>
    <x v="58"/>
    <x v="14"/>
    <x v="54"/>
  </r>
  <r>
    <x v="58"/>
    <x v="15"/>
    <x v="30"/>
  </r>
  <r>
    <x v="58"/>
    <x v="16"/>
    <x v="12"/>
  </r>
  <r>
    <x v="58"/>
    <x v="17"/>
    <x v="43"/>
  </r>
  <r>
    <x v="59"/>
    <x v="0"/>
    <x v="0"/>
  </r>
  <r>
    <x v="59"/>
    <x v="18"/>
    <x v="56"/>
  </r>
  <r>
    <x v="59"/>
    <x v="1"/>
    <x v="1"/>
  </r>
  <r>
    <x v="59"/>
    <x v="2"/>
    <x v="2"/>
  </r>
  <r>
    <x v="59"/>
    <x v="3"/>
    <x v="3"/>
  </r>
  <r>
    <x v="59"/>
    <x v="4"/>
    <x v="7"/>
  </r>
  <r>
    <x v="59"/>
    <x v="5"/>
    <x v="37"/>
  </r>
  <r>
    <x v="59"/>
    <x v="6"/>
    <x v="74"/>
  </r>
  <r>
    <x v="59"/>
    <x v="7"/>
    <x v="4"/>
  </r>
  <r>
    <x v="59"/>
    <x v="8"/>
    <x v="4"/>
  </r>
  <r>
    <x v="59"/>
    <x v="9"/>
    <x v="9"/>
  </r>
  <r>
    <x v="59"/>
    <x v="10"/>
    <x v="7"/>
  </r>
  <r>
    <x v="59"/>
    <x v="11"/>
    <x v="29"/>
  </r>
  <r>
    <x v="59"/>
    <x v="12"/>
    <x v="3"/>
  </r>
  <r>
    <x v="59"/>
    <x v="13"/>
    <x v="7"/>
  </r>
  <r>
    <x v="59"/>
    <x v="14"/>
    <x v="4"/>
  </r>
  <r>
    <x v="59"/>
    <x v="15"/>
    <x v="30"/>
  </r>
  <r>
    <x v="59"/>
    <x v="16"/>
    <x v="12"/>
  </r>
  <r>
    <x v="59"/>
    <x v="17"/>
    <x v="31"/>
  </r>
  <r>
    <x v="60"/>
    <x v="0"/>
    <x v="0"/>
  </r>
  <r>
    <x v="60"/>
    <x v="18"/>
    <x v="56"/>
  </r>
  <r>
    <x v="60"/>
    <x v="1"/>
    <x v="1"/>
  </r>
  <r>
    <x v="60"/>
    <x v="2"/>
    <x v="36"/>
  </r>
  <r>
    <x v="60"/>
    <x v="3"/>
    <x v="3"/>
  </r>
  <r>
    <x v="60"/>
    <x v="4"/>
    <x v="7"/>
  </r>
  <r>
    <x v="60"/>
    <x v="5"/>
    <x v="85"/>
  </r>
  <r>
    <x v="60"/>
    <x v="6"/>
    <x v="44"/>
  </r>
  <r>
    <x v="60"/>
    <x v="7"/>
    <x v="18"/>
  </r>
  <r>
    <x v="60"/>
    <x v="8"/>
    <x v="18"/>
  </r>
  <r>
    <x v="60"/>
    <x v="9"/>
    <x v="21"/>
  </r>
  <r>
    <x v="60"/>
    <x v="10"/>
    <x v="18"/>
  </r>
  <r>
    <x v="60"/>
    <x v="11"/>
    <x v="42"/>
  </r>
  <r>
    <x v="60"/>
    <x v="12"/>
    <x v="35"/>
  </r>
  <r>
    <x v="60"/>
    <x v="13"/>
    <x v="18"/>
  </r>
  <r>
    <x v="60"/>
    <x v="14"/>
    <x v="18"/>
  </r>
  <r>
    <x v="60"/>
    <x v="15"/>
    <x v="35"/>
  </r>
  <r>
    <x v="60"/>
    <x v="16"/>
    <x v="35"/>
  </r>
  <r>
    <x v="60"/>
    <x v="17"/>
    <x v="46"/>
  </r>
  <r>
    <x v="61"/>
    <x v="0"/>
    <x v="0"/>
  </r>
  <r>
    <x v="61"/>
    <x v="18"/>
    <x v="56"/>
  </r>
  <r>
    <x v="61"/>
    <x v="1"/>
    <x v="91"/>
  </r>
  <r>
    <x v="61"/>
    <x v="2"/>
    <x v="36"/>
  </r>
  <r>
    <x v="61"/>
    <x v="3"/>
    <x v="3"/>
  </r>
  <r>
    <x v="61"/>
    <x v="4"/>
    <x v="8"/>
  </r>
  <r>
    <x v="61"/>
    <x v="5"/>
    <x v="113"/>
  </r>
  <r>
    <x v="61"/>
    <x v="6"/>
    <x v="6"/>
  </r>
  <r>
    <x v="61"/>
    <x v="7"/>
    <x v="39"/>
  </r>
  <r>
    <x v="61"/>
    <x v="8"/>
    <x v="54"/>
  </r>
  <r>
    <x v="61"/>
    <x v="9"/>
    <x v="9"/>
  </r>
  <r>
    <x v="61"/>
    <x v="10"/>
    <x v="39"/>
  </r>
  <r>
    <x v="61"/>
    <x v="11"/>
    <x v="65"/>
  </r>
  <r>
    <x v="61"/>
    <x v="12"/>
    <x v="23"/>
  </r>
  <r>
    <x v="61"/>
    <x v="13"/>
    <x v="8"/>
  </r>
  <r>
    <x v="61"/>
    <x v="14"/>
    <x v="7"/>
  </r>
  <r>
    <x v="61"/>
    <x v="15"/>
    <x v="30"/>
  </r>
  <r>
    <x v="61"/>
    <x v="16"/>
    <x v="12"/>
  </r>
  <r>
    <x v="61"/>
    <x v="17"/>
    <x v="13"/>
  </r>
  <r>
    <x v="62"/>
    <x v="0"/>
    <x v="0"/>
  </r>
  <r>
    <x v="62"/>
    <x v="18"/>
    <x v="15"/>
  </r>
  <r>
    <x v="62"/>
    <x v="1"/>
    <x v="114"/>
  </r>
  <r>
    <x v="62"/>
    <x v="2"/>
    <x v="52"/>
  </r>
  <r>
    <x v="62"/>
    <x v="3"/>
    <x v="3"/>
  </r>
  <r>
    <x v="62"/>
    <x v="4"/>
    <x v="8"/>
  </r>
  <r>
    <x v="62"/>
    <x v="5"/>
    <x v="37"/>
  </r>
  <r>
    <x v="62"/>
    <x v="6"/>
    <x v="59"/>
  </r>
  <r>
    <x v="62"/>
    <x v="7"/>
    <x v="39"/>
  </r>
  <r>
    <x v="62"/>
    <x v="8"/>
    <x v="40"/>
  </r>
  <r>
    <x v="62"/>
    <x v="9"/>
    <x v="21"/>
  </r>
  <r>
    <x v="62"/>
    <x v="10"/>
    <x v="40"/>
  </r>
  <r>
    <x v="62"/>
    <x v="11"/>
    <x v="42"/>
  </r>
  <r>
    <x v="62"/>
    <x v="12"/>
    <x v="23"/>
  </r>
  <r>
    <x v="62"/>
    <x v="13"/>
    <x v="40"/>
  </r>
  <r>
    <x v="62"/>
    <x v="14"/>
    <x v="8"/>
  </r>
  <r>
    <x v="62"/>
    <x v="15"/>
    <x v="30"/>
  </r>
  <r>
    <x v="62"/>
    <x v="16"/>
    <x v="58"/>
  </r>
  <r>
    <x v="62"/>
    <x v="17"/>
    <x v="13"/>
  </r>
  <r>
    <x v="63"/>
    <x v="0"/>
    <x v="24"/>
  </r>
  <r>
    <x v="63"/>
    <x v="18"/>
    <x v="56"/>
  </r>
  <r>
    <x v="63"/>
    <x v="1"/>
    <x v="91"/>
  </r>
  <r>
    <x v="63"/>
    <x v="2"/>
    <x v="17"/>
  </r>
  <r>
    <x v="63"/>
    <x v="3"/>
    <x v="3"/>
  </r>
  <r>
    <x v="63"/>
    <x v="4"/>
    <x v="7"/>
  </r>
  <r>
    <x v="63"/>
    <x v="5"/>
    <x v="115"/>
  </r>
  <r>
    <x v="63"/>
    <x v="6"/>
    <x v="87"/>
  </r>
  <r>
    <x v="63"/>
    <x v="7"/>
    <x v="18"/>
  </r>
  <r>
    <x v="63"/>
    <x v="8"/>
    <x v="7"/>
  </r>
  <r>
    <x v="63"/>
    <x v="9"/>
    <x v="21"/>
  </r>
  <r>
    <x v="63"/>
    <x v="10"/>
    <x v="7"/>
  </r>
  <r>
    <x v="63"/>
    <x v="11"/>
    <x v="51"/>
  </r>
  <r>
    <x v="63"/>
    <x v="12"/>
    <x v="23"/>
  </r>
  <r>
    <x v="63"/>
    <x v="13"/>
    <x v="7"/>
  </r>
  <r>
    <x v="63"/>
    <x v="14"/>
    <x v="18"/>
  </r>
  <r>
    <x v="63"/>
    <x v="15"/>
    <x v="30"/>
  </r>
  <r>
    <x v="63"/>
    <x v="16"/>
    <x v="12"/>
  </r>
  <r>
    <x v="63"/>
    <x v="17"/>
    <x v="31"/>
  </r>
  <r>
    <x v="64"/>
    <x v="0"/>
    <x v="0"/>
  </r>
  <r>
    <x v="64"/>
    <x v="18"/>
    <x v="56"/>
  </r>
  <r>
    <x v="64"/>
    <x v="1"/>
    <x v="1"/>
  </r>
  <r>
    <x v="64"/>
    <x v="2"/>
    <x v="2"/>
  </r>
  <r>
    <x v="64"/>
    <x v="3"/>
    <x v="3"/>
  </r>
  <r>
    <x v="64"/>
    <x v="4"/>
    <x v="4"/>
  </r>
  <r>
    <x v="64"/>
    <x v="5"/>
    <x v="61"/>
  </r>
  <r>
    <x v="64"/>
    <x v="6"/>
    <x v="103"/>
  </r>
  <r>
    <x v="64"/>
    <x v="7"/>
    <x v="8"/>
  </r>
  <r>
    <x v="64"/>
    <x v="8"/>
    <x v="8"/>
  </r>
  <r>
    <x v="64"/>
    <x v="9"/>
    <x v="21"/>
  </r>
  <r>
    <x v="64"/>
    <x v="10"/>
    <x v="39"/>
  </r>
  <r>
    <x v="64"/>
    <x v="11"/>
    <x v="29"/>
  </r>
  <r>
    <x v="64"/>
    <x v="12"/>
    <x v="35"/>
  </r>
  <r>
    <x v="64"/>
    <x v="13"/>
    <x v="4"/>
  </r>
  <r>
    <x v="64"/>
    <x v="14"/>
    <x v="7"/>
  </r>
  <r>
    <x v="64"/>
    <x v="15"/>
    <x v="30"/>
  </r>
  <r>
    <x v="64"/>
    <x v="16"/>
    <x v="12"/>
  </r>
  <r>
    <x v="64"/>
    <x v="17"/>
    <x v="43"/>
  </r>
  <r>
    <x v="65"/>
    <x v="0"/>
    <x v="14"/>
  </r>
  <r>
    <x v="65"/>
    <x v="18"/>
    <x v="56"/>
  </r>
  <r>
    <x v="65"/>
    <x v="1"/>
    <x v="99"/>
  </r>
  <r>
    <x v="65"/>
    <x v="2"/>
    <x v="26"/>
  </r>
  <r>
    <x v="65"/>
    <x v="3"/>
    <x v="3"/>
  </r>
  <r>
    <x v="65"/>
    <x v="4"/>
    <x v="7"/>
  </r>
  <r>
    <x v="65"/>
    <x v="5"/>
    <x v="116"/>
  </r>
  <r>
    <x v="65"/>
    <x v="6"/>
    <x v="117"/>
  </r>
  <r>
    <x v="65"/>
    <x v="7"/>
    <x v="18"/>
  </r>
  <r>
    <x v="65"/>
    <x v="8"/>
    <x v="18"/>
  </r>
  <r>
    <x v="65"/>
    <x v="9"/>
    <x v="21"/>
  </r>
  <r>
    <x v="65"/>
    <x v="10"/>
    <x v="7"/>
  </r>
  <r>
    <x v="65"/>
    <x v="11"/>
    <x v="22"/>
  </r>
  <r>
    <x v="65"/>
    <x v="12"/>
    <x v="23"/>
  </r>
  <r>
    <x v="65"/>
    <x v="13"/>
    <x v="7"/>
  </r>
  <r>
    <x v="65"/>
    <x v="14"/>
    <x v="7"/>
  </r>
  <r>
    <x v="65"/>
    <x v="15"/>
    <x v="30"/>
  </r>
  <r>
    <x v="65"/>
    <x v="16"/>
    <x v="12"/>
  </r>
  <r>
    <x v="65"/>
    <x v="17"/>
    <x v="31"/>
  </r>
  <r>
    <x v="66"/>
    <x v="0"/>
    <x v="0"/>
  </r>
  <r>
    <x v="66"/>
    <x v="18"/>
    <x v="56"/>
  </r>
  <r>
    <x v="66"/>
    <x v="1"/>
    <x v="1"/>
  </r>
  <r>
    <x v="66"/>
    <x v="2"/>
    <x v="2"/>
  </r>
  <r>
    <x v="66"/>
    <x v="3"/>
    <x v="3"/>
  </r>
  <r>
    <x v="66"/>
    <x v="4"/>
    <x v="4"/>
  </r>
  <r>
    <x v="66"/>
    <x v="5"/>
    <x v="32"/>
  </r>
  <r>
    <x v="66"/>
    <x v="6"/>
    <x v="96"/>
  </r>
  <r>
    <x v="66"/>
    <x v="7"/>
    <x v="4"/>
  </r>
  <r>
    <x v="66"/>
    <x v="8"/>
    <x v="7"/>
  </r>
  <r>
    <x v="66"/>
    <x v="9"/>
    <x v="21"/>
  </r>
  <r>
    <x v="66"/>
    <x v="10"/>
    <x v="4"/>
  </r>
  <r>
    <x v="66"/>
    <x v="11"/>
    <x v="34"/>
  </r>
  <r>
    <x v="66"/>
    <x v="12"/>
    <x v="3"/>
  </r>
  <r>
    <x v="66"/>
    <x v="13"/>
    <x v="4"/>
  </r>
  <r>
    <x v="66"/>
    <x v="14"/>
    <x v="7"/>
  </r>
  <r>
    <x v="66"/>
    <x v="15"/>
    <x v="30"/>
  </r>
  <r>
    <x v="66"/>
    <x v="16"/>
    <x v="12"/>
  </r>
  <r>
    <x v="66"/>
    <x v="17"/>
    <x v="43"/>
  </r>
  <r>
    <x v="67"/>
    <x v="0"/>
    <x v="0"/>
  </r>
  <r>
    <x v="67"/>
    <x v="18"/>
    <x v="56"/>
  </r>
  <r>
    <x v="67"/>
    <x v="1"/>
    <x v="1"/>
  </r>
  <r>
    <x v="67"/>
    <x v="2"/>
    <x v="26"/>
  </r>
  <r>
    <x v="67"/>
    <x v="3"/>
    <x v="3"/>
  </r>
  <r>
    <x v="67"/>
    <x v="4"/>
    <x v="7"/>
  </r>
  <r>
    <x v="67"/>
    <x v="5"/>
    <x v="86"/>
  </r>
  <r>
    <x v="67"/>
    <x v="6"/>
    <x v="69"/>
  </r>
  <r>
    <x v="67"/>
    <x v="7"/>
    <x v="7"/>
  </r>
  <r>
    <x v="67"/>
    <x v="8"/>
    <x v="7"/>
  </r>
  <r>
    <x v="67"/>
    <x v="9"/>
    <x v="21"/>
  </r>
  <r>
    <x v="67"/>
    <x v="10"/>
    <x v="18"/>
  </r>
  <r>
    <x v="67"/>
    <x v="11"/>
    <x v="51"/>
  </r>
  <r>
    <x v="67"/>
    <x v="12"/>
    <x v="23"/>
  </r>
  <r>
    <x v="67"/>
    <x v="13"/>
    <x v="18"/>
  </r>
  <r>
    <x v="67"/>
    <x v="14"/>
    <x v="18"/>
  </r>
  <r>
    <x v="67"/>
    <x v="15"/>
    <x v="30"/>
  </r>
  <r>
    <x v="67"/>
    <x v="16"/>
    <x v="12"/>
  </r>
  <r>
    <x v="67"/>
    <x v="17"/>
    <x v="31"/>
  </r>
  <r>
    <x v="68"/>
    <x v="0"/>
    <x v="0"/>
  </r>
  <r>
    <x v="68"/>
    <x v="18"/>
    <x v="56"/>
  </r>
  <r>
    <x v="68"/>
    <x v="1"/>
    <x v="1"/>
  </r>
  <r>
    <x v="68"/>
    <x v="2"/>
    <x v="2"/>
  </r>
  <r>
    <x v="68"/>
    <x v="3"/>
    <x v="3"/>
  </r>
  <r>
    <x v="68"/>
    <x v="4"/>
    <x v="18"/>
  </r>
  <r>
    <x v="68"/>
    <x v="5"/>
    <x v="37"/>
  </r>
  <r>
    <x v="68"/>
    <x v="6"/>
    <x v="44"/>
  </r>
  <r>
    <x v="68"/>
    <x v="7"/>
    <x v="18"/>
  </r>
  <r>
    <x v="68"/>
    <x v="8"/>
    <x v="18"/>
  </r>
  <r>
    <x v="68"/>
    <x v="9"/>
    <x v="21"/>
  </r>
  <r>
    <x v="68"/>
    <x v="10"/>
    <x v="18"/>
  </r>
  <r>
    <x v="68"/>
    <x v="11"/>
    <x v="42"/>
  </r>
  <r>
    <x v="68"/>
    <x v="12"/>
    <x v="35"/>
  </r>
  <r>
    <x v="68"/>
    <x v="13"/>
    <x v="18"/>
  </r>
  <r>
    <x v="68"/>
    <x v="14"/>
    <x v="18"/>
  </r>
  <r>
    <x v="68"/>
    <x v="15"/>
    <x v="30"/>
  </r>
  <r>
    <x v="68"/>
    <x v="16"/>
    <x v="12"/>
  </r>
  <r>
    <x v="68"/>
    <x v="17"/>
    <x v="31"/>
  </r>
  <r>
    <x v="69"/>
    <x v="0"/>
    <x v="0"/>
  </r>
  <r>
    <x v="69"/>
    <x v="18"/>
    <x v="56"/>
  </r>
  <r>
    <x v="69"/>
    <x v="1"/>
    <x v="1"/>
  </r>
  <r>
    <x v="69"/>
    <x v="2"/>
    <x v="2"/>
  </r>
  <r>
    <x v="69"/>
    <x v="3"/>
    <x v="3"/>
  </r>
  <r>
    <x v="69"/>
    <x v="4"/>
    <x v="18"/>
  </r>
  <r>
    <x v="69"/>
    <x v="5"/>
    <x v="37"/>
  </r>
  <r>
    <x v="69"/>
    <x v="6"/>
    <x v="59"/>
  </r>
  <r>
    <x v="69"/>
    <x v="7"/>
    <x v="18"/>
  </r>
  <r>
    <x v="69"/>
    <x v="8"/>
    <x v="18"/>
  </r>
  <r>
    <x v="69"/>
    <x v="9"/>
    <x v="41"/>
  </r>
  <r>
    <x v="69"/>
    <x v="10"/>
    <x v="18"/>
  </r>
  <r>
    <x v="69"/>
    <x v="11"/>
    <x v="51"/>
  </r>
  <r>
    <x v="69"/>
    <x v="12"/>
    <x v="35"/>
  </r>
  <r>
    <x v="69"/>
    <x v="13"/>
    <x v="18"/>
  </r>
  <r>
    <x v="69"/>
    <x v="14"/>
    <x v="18"/>
  </r>
  <r>
    <x v="69"/>
    <x v="15"/>
    <x v="35"/>
  </r>
  <r>
    <x v="69"/>
    <x v="16"/>
    <x v="35"/>
  </r>
  <r>
    <x v="69"/>
    <x v="17"/>
    <x v="46"/>
  </r>
  <r>
    <x v="70"/>
    <x v="0"/>
    <x v="24"/>
  </r>
  <r>
    <x v="70"/>
    <x v="18"/>
    <x v="15"/>
  </r>
  <r>
    <x v="70"/>
    <x v="1"/>
    <x v="16"/>
  </r>
  <r>
    <x v="70"/>
    <x v="2"/>
    <x v="26"/>
  </r>
  <r>
    <x v="70"/>
    <x v="3"/>
    <x v="3"/>
  </r>
  <r>
    <x v="70"/>
    <x v="4"/>
    <x v="18"/>
  </r>
  <r>
    <x v="70"/>
    <x v="5"/>
    <x v="85"/>
  </r>
  <r>
    <x v="70"/>
    <x v="6"/>
    <x v="118"/>
  </r>
  <r>
    <x v="70"/>
    <x v="7"/>
    <x v="7"/>
  </r>
  <r>
    <x v="70"/>
    <x v="8"/>
    <x v="39"/>
  </r>
  <r>
    <x v="70"/>
    <x v="9"/>
    <x v="21"/>
  </r>
  <r>
    <x v="70"/>
    <x v="10"/>
    <x v="40"/>
  </r>
  <r>
    <x v="70"/>
    <x v="11"/>
    <x v="42"/>
  </r>
  <r>
    <x v="70"/>
    <x v="12"/>
    <x v="23"/>
  </r>
  <r>
    <x v="70"/>
    <x v="13"/>
    <x v="4"/>
  </r>
  <r>
    <x v="70"/>
    <x v="14"/>
    <x v="18"/>
  </r>
  <r>
    <x v="70"/>
    <x v="15"/>
    <x v="35"/>
  </r>
  <r>
    <x v="70"/>
    <x v="16"/>
    <x v="35"/>
  </r>
  <r>
    <x v="70"/>
    <x v="17"/>
    <x v="46"/>
  </r>
  <r>
    <x v="71"/>
    <x v="0"/>
    <x v="0"/>
  </r>
  <r>
    <x v="71"/>
    <x v="18"/>
    <x v="56"/>
  </r>
  <r>
    <x v="71"/>
    <x v="1"/>
    <x v="1"/>
  </r>
  <r>
    <x v="71"/>
    <x v="2"/>
    <x v="2"/>
  </r>
  <r>
    <x v="71"/>
    <x v="3"/>
    <x v="3"/>
  </r>
  <r>
    <x v="71"/>
    <x v="4"/>
    <x v="7"/>
  </r>
  <r>
    <x v="71"/>
    <x v="5"/>
    <x v="119"/>
  </r>
  <r>
    <x v="71"/>
    <x v="6"/>
    <x v="120"/>
  </r>
  <r>
    <x v="71"/>
    <x v="7"/>
    <x v="18"/>
  </r>
  <r>
    <x v="71"/>
    <x v="8"/>
    <x v="4"/>
  </r>
  <r>
    <x v="71"/>
    <x v="9"/>
    <x v="9"/>
  </r>
  <r>
    <x v="71"/>
    <x v="10"/>
    <x v="4"/>
  </r>
  <r>
    <x v="71"/>
    <x v="11"/>
    <x v="79"/>
  </r>
  <r>
    <x v="71"/>
    <x v="12"/>
    <x v="35"/>
  </r>
  <r>
    <x v="71"/>
    <x v="13"/>
    <x v="4"/>
  </r>
  <r>
    <x v="71"/>
    <x v="14"/>
    <x v="7"/>
  </r>
  <r>
    <x v="71"/>
    <x v="15"/>
    <x v="35"/>
  </r>
  <r>
    <x v="71"/>
    <x v="16"/>
    <x v="12"/>
  </r>
  <r>
    <x v="71"/>
    <x v="17"/>
    <x v="13"/>
  </r>
  <r>
    <x v="72"/>
    <x v="0"/>
    <x v="0"/>
  </r>
  <r>
    <x v="72"/>
    <x v="18"/>
    <x v="15"/>
  </r>
  <r>
    <x v="72"/>
    <x v="1"/>
    <x v="1"/>
  </r>
  <r>
    <x v="72"/>
    <x v="2"/>
    <x v="26"/>
  </r>
  <r>
    <x v="72"/>
    <x v="3"/>
    <x v="3"/>
  </r>
  <r>
    <x v="72"/>
    <x v="4"/>
    <x v="18"/>
  </r>
  <r>
    <x v="72"/>
    <x v="5"/>
    <x v="121"/>
  </r>
  <r>
    <x v="72"/>
    <x v="6"/>
    <x v="122"/>
  </r>
  <r>
    <x v="72"/>
    <x v="7"/>
    <x v="40"/>
  </r>
  <r>
    <x v="72"/>
    <x v="8"/>
    <x v="18"/>
  </r>
  <r>
    <x v="72"/>
    <x v="9"/>
    <x v="9"/>
  </r>
  <r>
    <x v="72"/>
    <x v="10"/>
    <x v="18"/>
  </r>
  <r>
    <x v="72"/>
    <x v="11"/>
    <x v="51"/>
  </r>
  <r>
    <x v="72"/>
    <x v="12"/>
    <x v="35"/>
  </r>
  <r>
    <x v="72"/>
    <x v="13"/>
    <x v="18"/>
  </r>
  <r>
    <x v="72"/>
    <x v="14"/>
    <x v="18"/>
  </r>
  <r>
    <x v="72"/>
    <x v="15"/>
    <x v="11"/>
  </r>
  <r>
    <x v="72"/>
    <x v="16"/>
    <x v="12"/>
  </r>
  <r>
    <x v="72"/>
    <x v="17"/>
    <x v="31"/>
  </r>
  <r>
    <x v="73"/>
    <x v="0"/>
    <x v="0"/>
  </r>
  <r>
    <x v="73"/>
    <x v="18"/>
    <x v="56"/>
  </r>
  <r>
    <x v="73"/>
    <x v="1"/>
    <x v="1"/>
  </r>
  <r>
    <x v="73"/>
    <x v="2"/>
    <x v="36"/>
  </r>
  <r>
    <x v="73"/>
    <x v="3"/>
    <x v="3"/>
  </r>
  <r>
    <x v="73"/>
    <x v="4"/>
    <x v="18"/>
  </r>
  <r>
    <x v="73"/>
    <x v="5"/>
    <x v="61"/>
  </r>
  <r>
    <x v="73"/>
    <x v="6"/>
    <x v="53"/>
  </r>
  <r>
    <x v="73"/>
    <x v="7"/>
    <x v="18"/>
  </r>
  <r>
    <x v="73"/>
    <x v="8"/>
    <x v="18"/>
  </r>
  <r>
    <x v="73"/>
    <x v="9"/>
    <x v="21"/>
  </r>
  <r>
    <x v="73"/>
    <x v="10"/>
    <x v="18"/>
  </r>
  <r>
    <x v="73"/>
    <x v="11"/>
    <x v="42"/>
  </r>
  <r>
    <x v="73"/>
    <x v="12"/>
    <x v="3"/>
  </r>
  <r>
    <x v="73"/>
    <x v="13"/>
    <x v="18"/>
  </r>
  <r>
    <x v="73"/>
    <x v="14"/>
    <x v="18"/>
  </r>
  <r>
    <x v="73"/>
    <x v="15"/>
    <x v="30"/>
  </r>
  <r>
    <x v="73"/>
    <x v="16"/>
    <x v="12"/>
  </r>
  <r>
    <x v="73"/>
    <x v="17"/>
    <x v="13"/>
  </r>
  <r>
    <x v="74"/>
    <x v="0"/>
    <x v="0"/>
  </r>
  <r>
    <x v="74"/>
    <x v="18"/>
    <x v="56"/>
  </r>
  <r>
    <x v="74"/>
    <x v="1"/>
    <x v="1"/>
  </r>
  <r>
    <x v="74"/>
    <x v="2"/>
    <x v="36"/>
  </r>
  <r>
    <x v="74"/>
    <x v="3"/>
    <x v="3"/>
  </r>
  <r>
    <x v="74"/>
    <x v="4"/>
    <x v="39"/>
  </r>
  <r>
    <x v="74"/>
    <x v="5"/>
    <x v="123"/>
  </r>
  <r>
    <x v="74"/>
    <x v="6"/>
    <x v="64"/>
  </r>
  <r>
    <x v="74"/>
    <x v="7"/>
    <x v="8"/>
  </r>
  <r>
    <x v="74"/>
    <x v="8"/>
    <x v="4"/>
  </r>
  <r>
    <x v="74"/>
    <x v="9"/>
    <x v="9"/>
  </r>
  <r>
    <x v="74"/>
    <x v="10"/>
    <x v="8"/>
  </r>
  <r>
    <x v="74"/>
    <x v="11"/>
    <x v="60"/>
  </r>
  <r>
    <x v="74"/>
    <x v="12"/>
    <x v="3"/>
  </r>
  <r>
    <x v="74"/>
    <x v="13"/>
    <x v="54"/>
  </r>
  <r>
    <x v="74"/>
    <x v="14"/>
    <x v="4"/>
  </r>
  <r>
    <x v="74"/>
    <x v="15"/>
    <x v="11"/>
  </r>
  <r>
    <x v="74"/>
    <x v="16"/>
    <x v="12"/>
  </r>
  <r>
    <x v="74"/>
    <x v="17"/>
    <x v="13"/>
  </r>
  <r>
    <x v="75"/>
    <x v="0"/>
    <x v="0"/>
  </r>
  <r>
    <x v="75"/>
    <x v="18"/>
    <x v="56"/>
  </r>
  <r>
    <x v="75"/>
    <x v="1"/>
    <x v="1"/>
  </r>
  <r>
    <x v="75"/>
    <x v="2"/>
    <x v="36"/>
  </r>
  <r>
    <x v="75"/>
    <x v="3"/>
    <x v="3"/>
  </r>
  <r>
    <x v="75"/>
    <x v="4"/>
    <x v="7"/>
  </r>
  <r>
    <x v="75"/>
    <x v="5"/>
    <x v="49"/>
  </r>
  <r>
    <x v="75"/>
    <x v="6"/>
    <x v="59"/>
  </r>
  <r>
    <x v="75"/>
    <x v="7"/>
    <x v="18"/>
  </r>
  <r>
    <x v="75"/>
    <x v="8"/>
    <x v="4"/>
  </r>
  <r>
    <x v="75"/>
    <x v="9"/>
    <x v="21"/>
  </r>
  <r>
    <x v="75"/>
    <x v="10"/>
    <x v="4"/>
  </r>
  <r>
    <x v="75"/>
    <x v="11"/>
    <x v="60"/>
  </r>
  <r>
    <x v="75"/>
    <x v="12"/>
    <x v="3"/>
  </r>
  <r>
    <x v="75"/>
    <x v="13"/>
    <x v="7"/>
  </r>
  <r>
    <x v="75"/>
    <x v="14"/>
    <x v="7"/>
  </r>
  <r>
    <x v="75"/>
    <x v="15"/>
    <x v="30"/>
  </r>
  <r>
    <x v="75"/>
    <x v="16"/>
    <x v="58"/>
  </r>
  <r>
    <x v="75"/>
    <x v="17"/>
    <x v="31"/>
  </r>
  <r>
    <x v="76"/>
    <x v="0"/>
    <x v="0"/>
  </r>
  <r>
    <x v="76"/>
    <x v="18"/>
    <x v="56"/>
  </r>
  <r>
    <x v="76"/>
    <x v="1"/>
    <x v="91"/>
  </r>
  <r>
    <x v="76"/>
    <x v="2"/>
    <x v="104"/>
  </r>
  <r>
    <x v="76"/>
    <x v="3"/>
    <x v="3"/>
  </r>
  <r>
    <x v="76"/>
    <x v="4"/>
    <x v="7"/>
  </r>
  <r>
    <x v="76"/>
    <x v="5"/>
    <x v="37"/>
  </r>
  <r>
    <x v="76"/>
    <x v="6"/>
    <x v="53"/>
  </r>
  <r>
    <x v="76"/>
    <x v="7"/>
    <x v="7"/>
  </r>
  <r>
    <x v="76"/>
    <x v="8"/>
    <x v="18"/>
  </r>
  <r>
    <x v="76"/>
    <x v="9"/>
    <x v="9"/>
  </r>
  <r>
    <x v="76"/>
    <x v="10"/>
    <x v="7"/>
  </r>
  <r>
    <x v="76"/>
    <x v="11"/>
    <x v="88"/>
  </r>
  <r>
    <x v="76"/>
    <x v="12"/>
    <x v="3"/>
  </r>
  <r>
    <x v="76"/>
    <x v="13"/>
    <x v="7"/>
  </r>
  <r>
    <x v="76"/>
    <x v="14"/>
    <x v="7"/>
  </r>
  <r>
    <x v="76"/>
    <x v="15"/>
    <x v="35"/>
  </r>
  <r>
    <x v="76"/>
    <x v="16"/>
    <x v="12"/>
  </r>
  <r>
    <x v="76"/>
    <x v="17"/>
    <x v="13"/>
  </r>
  <r>
    <x v="77"/>
    <x v="0"/>
    <x v="0"/>
  </r>
  <r>
    <x v="77"/>
    <x v="18"/>
    <x v="56"/>
  </r>
  <r>
    <x v="77"/>
    <x v="1"/>
    <x v="1"/>
  </r>
  <r>
    <x v="77"/>
    <x v="2"/>
    <x v="2"/>
  </r>
  <r>
    <x v="77"/>
    <x v="3"/>
    <x v="3"/>
  </r>
  <r>
    <x v="77"/>
    <x v="4"/>
    <x v="18"/>
  </r>
  <r>
    <x v="77"/>
    <x v="5"/>
    <x v="124"/>
  </r>
  <r>
    <x v="77"/>
    <x v="6"/>
    <x v="6"/>
  </r>
  <r>
    <x v="77"/>
    <x v="7"/>
    <x v="18"/>
  </r>
  <r>
    <x v="77"/>
    <x v="8"/>
    <x v="4"/>
  </r>
  <r>
    <x v="77"/>
    <x v="9"/>
    <x v="21"/>
  </r>
  <r>
    <x v="77"/>
    <x v="10"/>
    <x v="8"/>
  </r>
  <r>
    <x v="77"/>
    <x v="11"/>
    <x v="34"/>
  </r>
  <r>
    <x v="77"/>
    <x v="12"/>
    <x v="3"/>
  </r>
  <r>
    <x v="77"/>
    <x v="13"/>
    <x v="8"/>
  </r>
  <r>
    <x v="77"/>
    <x v="14"/>
    <x v="18"/>
  </r>
  <r>
    <x v="77"/>
    <x v="15"/>
    <x v="30"/>
  </r>
  <r>
    <x v="77"/>
    <x v="16"/>
    <x v="12"/>
  </r>
  <r>
    <x v="77"/>
    <x v="17"/>
    <x v="13"/>
  </r>
  <r>
    <x v="78"/>
    <x v="0"/>
    <x v="24"/>
  </r>
  <r>
    <x v="78"/>
    <x v="18"/>
    <x v="56"/>
  </r>
  <r>
    <x v="78"/>
    <x v="1"/>
    <x v="1"/>
  </r>
  <r>
    <x v="78"/>
    <x v="2"/>
    <x v="26"/>
  </r>
  <r>
    <x v="78"/>
    <x v="3"/>
    <x v="3"/>
  </r>
  <r>
    <x v="78"/>
    <x v="4"/>
    <x v="39"/>
  </r>
  <r>
    <x v="78"/>
    <x v="5"/>
    <x v="37"/>
  </r>
  <r>
    <x v="78"/>
    <x v="6"/>
    <x v="44"/>
  </r>
  <r>
    <x v="78"/>
    <x v="7"/>
    <x v="40"/>
  </r>
  <r>
    <x v="78"/>
    <x v="8"/>
    <x v="40"/>
  </r>
  <r>
    <x v="78"/>
    <x v="9"/>
    <x v="9"/>
  </r>
  <r>
    <x v="78"/>
    <x v="10"/>
    <x v="40"/>
  </r>
  <r>
    <x v="78"/>
    <x v="11"/>
    <x v="51"/>
  </r>
  <r>
    <x v="78"/>
    <x v="12"/>
    <x v="3"/>
  </r>
  <r>
    <x v="78"/>
    <x v="13"/>
    <x v="40"/>
  </r>
  <r>
    <x v="78"/>
    <x v="14"/>
    <x v="39"/>
  </r>
  <r>
    <x v="78"/>
    <x v="15"/>
    <x v="11"/>
  </r>
  <r>
    <x v="78"/>
    <x v="16"/>
    <x v="58"/>
  </r>
  <r>
    <x v="78"/>
    <x v="17"/>
    <x v="43"/>
  </r>
  <r>
    <x v="79"/>
    <x v="0"/>
    <x v="0"/>
  </r>
  <r>
    <x v="79"/>
    <x v="18"/>
    <x v="56"/>
  </r>
  <r>
    <x v="79"/>
    <x v="1"/>
    <x v="1"/>
  </r>
  <r>
    <x v="79"/>
    <x v="2"/>
    <x v="2"/>
  </r>
  <r>
    <x v="79"/>
    <x v="3"/>
    <x v="3"/>
  </r>
  <r>
    <x v="79"/>
    <x v="4"/>
    <x v="4"/>
  </r>
  <r>
    <x v="79"/>
    <x v="5"/>
    <x v="125"/>
  </r>
  <r>
    <x v="79"/>
    <x v="6"/>
    <x v="126"/>
  </r>
  <r>
    <x v="79"/>
    <x v="7"/>
    <x v="7"/>
  </r>
  <r>
    <x v="79"/>
    <x v="8"/>
    <x v="7"/>
  </r>
  <r>
    <x v="79"/>
    <x v="9"/>
    <x v="21"/>
  </r>
  <r>
    <x v="79"/>
    <x v="10"/>
    <x v="7"/>
  </r>
  <r>
    <x v="79"/>
    <x v="11"/>
    <x v="127"/>
  </r>
  <r>
    <x v="79"/>
    <x v="12"/>
    <x v="3"/>
  </r>
  <r>
    <x v="79"/>
    <x v="13"/>
    <x v="7"/>
  </r>
  <r>
    <x v="79"/>
    <x v="14"/>
    <x v="4"/>
  </r>
  <r>
    <x v="79"/>
    <x v="15"/>
    <x v="30"/>
  </r>
  <r>
    <x v="79"/>
    <x v="16"/>
    <x v="12"/>
  </r>
  <r>
    <x v="79"/>
    <x v="17"/>
    <x v="31"/>
  </r>
  <r>
    <x v="80"/>
    <x v="0"/>
    <x v="0"/>
  </r>
  <r>
    <x v="80"/>
    <x v="18"/>
    <x v="56"/>
  </r>
  <r>
    <x v="80"/>
    <x v="1"/>
    <x v="1"/>
  </r>
  <r>
    <x v="80"/>
    <x v="2"/>
    <x v="2"/>
  </r>
  <r>
    <x v="80"/>
    <x v="3"/>
    <x v="3"/>
  </r>
  <r>
    <x v="80"/>
    <x v="4"/>
    <x v="18"/>
  </r>
  <r>
    <x v="80"/>
    <x v="5"/>
    <x v="37"/>
  </r>
  <r>
    <x v="80"/>
    <x v="6"/>
    <x v="128"/>
  </r>
  <r>
    <x v="80"/>
    <x v="7"/>
    <x v="4"/>
  </r>
  <r>
    <x v="80"/>
    <x v="8"/>
    <x v="8"/>
  </r>
  <r>
    <x v="80"/>
    <x v="9"/>
    <x v="21"/>
  </r>
  <r>
    <x v="80"/>
    <x v="10"/>
    <x v="4"/>
  </r>
  <r>
    <x v="80"/>
    <x v="11"/>
    <x v="10"/>
  </r>
  <r>
    <x v="80"/>
    <x v="12"/>
    <x v="35"/>
  </r>
  <r>
    <x v="80"/>
    <x v="13"/>
    <x v="4"/>
  </r>
  <r>
    <x v="80"/>
    <x v="14"/>
    <x v="7"/>
  </r>
  <r>
    <x v="80"/>
    <x v="15"/>
    <x v="30"/>
  </r>
  <r>
    <x v="80"/>
    <x v="16"/>
    <x v="12"/>
  </r>
  <r>
    <x v="80"/>
    <x v="17"/>
    <x v="13"/>
  </r>
  <r>
    <x v="81"/>
    <x v="0"/>
    <x v="0"/>
  </r>
  <r>
    <x v="81"/>
    <x v="18"/>
    <x v="56"/>
  </r>
  <r>
    <x v="81"/>
    <x v="1"/>
    <x v="25"/>
  </r>
  <r>
    <x v="81"/>
    <x v="2"/>
    <x v="52"/>
  </r>
  <r>
    <x v="81"/>
    <x v="3"/>
    <x v="3"/>
  </r>
  <r>
    <x v="81"/>
    <x v="4"/>
    <x v="8"/>
  </r>
  <r>
    <x v="81"/>
    <x v="5"/>
    <x v="129"/>
  </r>
  <r>
    <x v="81"/>
    <x v="6"/>
    <x v="44"/>
  </r>
  <r>
    <x v="81"/>
    <x v="7"/>
    <x v="7"/>
  </r>
  <r>
    <x v="81"/>
    <x v="8"/>
    <x v="39"/>
  </r>
  <r>
    <x v="81"/>
    <x v="9"/>
    <x v="21"/>
  </r>
  <r>
    <x v="81"/>
    <x v="10"/>
    <x v="8"/>
  </r>
  <r>
    <x v="81"/>
    <x v="11"/>
    <x v="130"/>
  </r>
  <r>
    <x v="81"/>
    <x v="12"/>
    <x v="35"/>
  </r>
  <r>
    <x v="81"/>
    <x v="13"/>
    <x v="8"/>
  </r>
  <r>
    <x v="81"/>
    <x v="14"/>
    <x v="18"/>
  </r>
  <r>
    <x v="81"/>
    <x v="15"/>
    <x v="30"/>
  </r>
  <r>
    <x v="81"/>
    <x v="16"/>
    <x v="12"/>
  </r>
  <r>
    <x v="81"/>
    <x v="17"/>
    <x v="13"/>
  </r>
  <r>
    <x v="82"/>
    <x v="0"/>
    <x v="0"/>
  </r>
  <r>
    <x v="82"/>
    <x v="18"/>
    <x v="56"/>
  </r>
  <r>
    <x v="82"/>
    <x v="1"/>
    <x v="1"/>
  </r>
  <r>
    <x v="82"/>
    <x v="2"/>
    <x v="2"/>
  </r>
  <r>
    <x v="82"/>
    <x v="3"/>
    <x v="3"/>
  </r>
  <r>
    <x v="82"/>
    <x v="4"/>
    <x v="18"/>
  </r>
  <r>
    <x v="82"/>
    <x v="5"/>
    <x v="49"/>
  </r>
  <r>
    <x v="82"/>
    <x v="6"/>
    <x v="44"/>
  </r>
  <r>
    <x v="82"/>
    <x v="7"/>
    <x v="7"/>
  </r>
  <r>
    <x v="82"/>
    <x v="8"/>
    <x v="7"/>
  </r>
  <r>
    <x v="82"/>
    <x v="9"/>
    <x v="21"/>
  </r>
  <r>
    <x v="82"/>
    <x v="10"/>
    <x v="4"/>
  </r>
  <r>
    <x v="82"/>
    <x v="11"/>
    <x v="51"/>
  </r>
  <r>
    <x v="82"/>
    <x v="12"/>
    <x v="3"/>
  </r>
  <r>
    <x v="82"/>
    <x v="13"/>
    <x v="4"/>
  </r>
  <r>
    <x v="82"/>
    <x v="14"/>
    <x v="7"/>
  </r>
  <r>
    <x v="82"/>
    <x v="15"/>
    <x v="11"/>
  </r>
  <r>
    <x v="82"/>
    <x v="16"/>
    <x v="58"/>
  </r>
  <r>
    <x v="82"/>
    <x v="17"/>
    <x v="31"/>
  </r>
  <r>
    <x v="83"/>
    <x v="0"/>
    <x v="0"/>
  </r>
  <r>
    <x v="83"/>
    <x v="18"/>
    <x v="56"/>
  </r>
  <r>
    <x v="83"/>
    <x v="1"/>
    <x v="1"/>
  </r>
  <r>
    <x v="83"/>
    <x v="2"/>
    <x v="2"/>
  </r>
  <r>
    <x v="83"/>
    <x v="3"/>
    <x v="3"/>
  </r>
  <r>
    <x v="83"/>
    <x v="4"/>
    <x v="7"/>
  </r>
  <r>
    <x v="83"/>
    <x v="5"/>
    <x v="5"/>
  </r>
  <r>
    <x v="83"/>
    <x v="6"/>
    <x v="63"/>
  </r>
  <r>
    <x v="83"/>
    <x v="7"/>
    <x v="18"/>
  </r>
  <r>
    <x v="83"/>
    <x v="8"/>
    <x v="4"/>
  </r>
  <r>
    <x v="83"/>
    <x v="9"/>
    <x v="21"/>
  </r>
  <r>
    <x v="83"/>
    <x v="10"/>
    <x v="18"/>
  </r>
  <r>
    <x v="83"/>
    <x v="11"/>
    <x v="60"/>
  </r>
  <r>
    <x v="83"/>
    <x v="12"/>
    <x v="35"/>
  </r>
  <r>
    <x v="83"/>
    <x v="13"/>
    <x v="18"/>
  </r>
  <r>
    <x v="83"/>
    <x v="14"/>
    <x v="18"/>
  </r>
  <r>
    <x v="83"/>
    <x v="15"/>
    <x v="30"/>
  </r>
  <r>
    <x v="83"/>
    <x v="16"/>
    <x v="12"/>
  </r>
  <r>
    <x v="83"/>
    <x v="17"/>
    <x v="31"/>
  </r>
  <r>
    <x v="84"/>
    <x v="0"/>
    <x v="0"/>
  </r>
  <r>
    <x v="84"/>
    <x v="18"/>
    <x v="56"/>
  </r>
  <r>
    <x v="84"/>
    <x v="1"/>
    <x v="1"/>
  </r>
  <r>
    <x v="84"/>
    <x v="2"/>
    <x v="2"/>
  </r>
  <r>
    <x v="84"/>
    <x v="3"/>
    <x v="3"/>
  </r>
  <r>
    <x v="84"/>
    <x v="4"/>
    <x v="8"/>
  </r>
  <r>
    <x v="84"/>
    <x v="5"/>
    <x v="61"/>
  </r>
  <r>
    <x v="84"/>
    <x v="6"/>
    <x v="69"/>
  </r>
  <r>
    <x v="84"/>
    <x v="7"/>
    <x v="18"/>
  </r>
  <r>
    <x v="84"/>
    <x v="8"/>
    <x v="8"/>
  </r>
  <r>
    <x v="84"/>
    <x v="9"/>
    <x v="21"/>
  </r>
  <r>
    <x v="84"/>
    <x v="10"/>
    <x v="4"/>
  </r>
  <r>
    <x v="84"/>
    <x v="11"/>
    <x v="29"/>
  </r>
  <r>
    <x v="84"/>
    <x v="12"/>
    <x v="23"/>
  </r>
  <r>
    <x v="84"/>
    <x v="13"/>
    <x v="18"/>
  </r>
  <r>
    <x v="84"/>
    <x v="14"/>
    <x v="4"/>
  </r>
  <r>
    <x v="84"/>
    <x v="15"/>
    <x v="30"/>
  </r>
  <r>
    <x v="84"/>
    <x v="16"/>
    <x v="12"/>
  </r>
  <r>
    <x v="84"/>
    <x v="17"/>
    <x v="13"/>
  </r>
  <r>
    <x v="85"/>
    <x v="0"/>
    <x v="0"/>
  </r>
  <r>
    <x v="85"/>
    <x v="18"/>
    <x v="56"/>
  </r>
  <r>
    <x v="85"/>
    <x v="1"/>
    <x v="1"/>
  </r>
  <r>
    <x v="85"/>
    <x v="2"/>
    <x v="26"/>
  </r>
  <r>
    <x v="85"/>
    <x v="3"/>
    <x v="3"/>
  </r>
  <r>
    <x v="85"/>
    <x v="4"/>
    <x v="4"/>
  </r>
  <r>
    <x v="85"/>
    <x v="5"/>
    <x v="131"/>
  </r>
  <r>
    <x v="85"/>
    <x v="6"/>
    <x v="44"/>
  </r>
  <r>
    <x v="85"/>
    <x v="7"/>
    <x v="18"/>
  </r>
  <r>
    <x v="85"/>
    <x v="8"/>
    <x v="18"/>
  </r>
  <r>
    <x v="85"/>
    <x v="9"/>
    <x v="21"/>
  </r>
  <r>
    <x v="85"/>
    <x v="10"/>
    <x v="18"/>
  </r>
  <r>
    <x v="85"/>
    <x v="11"/>
    <x v="51"/>
  </r>
  <r>
    <x v="85"/>
    <x v="12"/>
    <x v="3"/>
  </r>
  <r>
    <x v="85"/>
    <x v="13"/>
    <x v="18"/>
  </r>
  <r>
    <x v="85"/>
    <x v="14"/>
    <x v="18"/>
  </r>
  <r>
    <x v="85"/>
    <x v="15"/>
    <x v="35"/>
  </r>
  <r>
    <x v="85"/>
    <x v="16"/>
    <x v="12"/>
  </r>
  <r>
    <x v="85"/>
    <x v="17"/>
    <x v="46"/>
  </r>
  <r>
    <x v="86"/>
    <x v="0"/>
    <x v="0"/>
  </r>
  <r>
    <x v="86"/>
    <x v="18"/>
    <x v="56"/>
  </r>
  <r>
    <x v="86"/>
    <x v="1"/>
    <x v="1"/>
  </r>
  <r>
    <x v="86"/>
    <x v="2"/>
    <x v="26"/>
  </r>
  <r>
    <x v="86"/>
    <x v="3"/>
    <x v="3"/>
  </r>
  <r>
    <x v="86"/>
    <x v="4"/>
    <x v="18"/>
  </r>
  <r>
    <x v="86"/>
    <x v="5"/>
    <x v="132"/>
  </r>
  <r>
    <x v="86"/>
    <x v="6"/>
    <x v="66"/>
  </r>
  <r>
    <x v="86"/>
    <x v="7"/>
    <x v="18"/>
  </r>
  <r>
    <x v="86"/>
    <x v="8"/>
    <x v="18"/>
  </r>
  <r>
    <x v="86"/>
    <x v="9"/>
    <x v="21"/>
  </r>
  <r>
    <x v="86"/>
    <x v="10"/>
    <x v="18"/>
  </r>
  <r>
    <x v="86"/>
    <x v="11"/>
    <x v="79"/>
  </r>
  <r>
    <x v="86"/>
    <x v="12"/>
    <x v="23"/>
  </r>
  <r>
    <x v="86"/>
    <x v="13"/>
    <x v="18"/>
  </r>
  <r>
    <x v="86"/>
    <x v="14"/>
    <x v="18"/>
  </r>
  <r>
    <x v="86"/>
    <x v="15"/>
    <x v="30"/>
  </r>
  <r>
    <x v="86"/>
    <x v="16"/>
    <x v="12"/>
  </r>
  <r>
    <x v="86"/>
    <x v="17"/>
    <x v="31"/>
  </r>
  <r>
    <x v="87"/>
    <x v="0"/>
    <x v="0"/>
  </r>
  <r>
    <x v="87"/>
    <x v="18"/>
    <x v="56"/>
  </r>
  <r>
    <x v="87"/>
    <x v="1"/>
    <x v="1"/>
  </r>
  <r>
    <x v="87"/>
    <x v="2"/>
    <x v="36"/>
  </r>
  <r>
    <x v="87"/>
    <x v="3"/>
    <x v="3"/>
  </r>
  <r>
    <x v="87"/>
    <x v="4"/>
    <x v="18"/>
  </r>
  <r>
    <x v="87"/>
    <x v="5"/>
    <x v="115"/>
  </r>
  <r>
    <x v="87"/>
    <x v="6"/>
    <x v="74"/>
  </r>
  <r>
    <x v="87"/>
    <x v="7"/>
    <x v="4"/>
  </r>
  <r>
    <x v="87"/>
    <x v="8"/>
    <x v="8"/>
  </r>
  <r>
    <x v="87"/>
    <x v="9"/>
    <x v="21"/>
  </r>
  <r>
    <x v="87"/>
    <x v="10"/>
    <x v="4"/>
  </r>
  <r>
    <x v="87"/>
    <x v="11"/>
    <x v="29"/>
  </r>
  <r>
    <x v="87"/>
    <x v="12"/>
    <x v="3"/>
  </r>
  <r>
    <x v="87"/>
    <x v="13"/>
    <x v="7"/>
  </r>
  <r>
    <x v="87"/>
    <x v="14"/>
    <x v="4"/>
  </r>
  <r>
    <x v="87"/>
    <x v="15"/>
    <x v="30"/>
  </r>
  <r>
    <x v="87"/>
    <x v="16"/>
    <x v="12"/>
  </r>
  <r>
    <x v="87"/>
    <x v="17"/>
    <x v="13"/>
  </r>
  <r>
    <x v="88"/>
    <x v="0"/>
    <x v="14"/>
  </r>
  <r>
    <x v="88"/>
    <x v="18"/>
    <x v="56"/>
  </r>
  <r>
    <x v="88"/>
    <x v="1"/>
    <x v="91"/>
  </r>
  <r>
    <x v="88"/>
    <x v="2"/>
    <x v="26"/>
  </r>
  <r>
    <x v="88"/>
    <x v="3"/>
    <x v="3"/>
  </r>
  <r>
    <x v="88"/>
    <x v="4"/>
    <x v="18"/>
  </r>
  <r>
    <x v="88"/>
    <x v="5"/>
    <x v="85"/>
  </r>
  <r>
    <x v="88"/>
    <x v="6"/>
    <x v="38"/>
  </r>
  <r>
    <x v="88"/>
    <x v="7"/>
    <x v="8"/>
  </r>
  <r>
    <x v="88"/>
    <x v="8"/>
    <x v="8"/>
  </r>
  <r>
    <x v="88"/>
    <x v="9"/>
    <x v="41"/>
  </r>
  <r>
    <x v="88"/>
    <x v="10"/>
    <x v="54"/>
  </r>
  <r>
    <x v="88"/>
    <x v="11"/>
    <x v="10"/>
  </r>
  <r>
    <x v="88"/>
    <x v="12"/>
    <x v="35"/>
  </r>
  <r>
    <x v="88"/>
    <x v="13"/>
    <x v="39"/>
  </r>
  <r>
    <x v="88"/>
    <x v="14"/>
    <x v="39"/>
  </r>
  <r>
    <x v="88"/>
    <x v="15"/>
    <x v="11"/>
  </r>
  <r>
    <x v="88"/>
    <x v="16"/>
    <x v="58"/>
  </r>
  <r>
    <x v="88"/>
    <x v="17"/>
    <x v="43"/>
  </r>
  <r>
    <x v="89"/>
    <x v="0"/>
    <x v="0"/>
  </r>
  <r>
    <x v="89"/>
    <x v="18"/>
    <x v="56"/>
  </r>
  <r>
    <x v="89"/>
    <x v="1"/>
    <x v="1"/>
  </r>
  <r>
    <x v="89"/>
    <x v="2"/>
    <x v="2"/>
  </r>
  <r>
    <x v="89"/>
    <x v="3"/>
    <x v="3"/>
  </r>
  <r>
    <x v="89"/>
    <x v="4"/>
    <x v="7"/>
  </r>
  <r>
    <x v="89"/>
    <x v="5"/>
    <x v="133"/>
  </r>
  <r>
    <x v="89"/>
    <x v="6"/>
    <x v="96"/>
  </r>
  <r>
    <x v="89"/>
    <x v="7"/>
    <x v="7"/>
  </r>
  <r>
    <x v="89"/>
    <x v="8"/>
    <x v="18"/>
  </r>
  <r>
    <x v="89"/>
    <x v="9"/>
    <x v="21"/>
  </r>
  <r>
    <x v="89"/>
    <x v="10"/>
    <x v="18"/>
  </r>
  <r>
    <x v="89"/>
    <x v="11"/>
    <x v="134"/>
  </r>
  <r>
    <x v="89"/>
    <x v="12"/>
    <x v="35"/>
  </r>
  <r>
    <x v="89"/>
    <x v="13"/>
    <x v="7"/>
  </r>
  <r>
    <x v="89"/>
    <x v="14"/>
    <x v="18"/>
  </r>
  <r>
    <x v="89"/>
    <x v="15"/>
    <x v="30"/>
  </r>
  <r>
    <x v="89"/>
    <x v="16"/>
    <x v="12"/>
  </r>
  <r>
    <x v="89"/>
    <x v="17"/>
    <x v="13"/>
  </r>
  <r>
    <x v="90"/>
    <x v="0"/>
    <x v="0"/>
  </r>
  <r>
    <x v="90"/>
    <x v="18"/>
    <x v="56"/>
  </r>
  <r>
    <x v="90"/>
    <x v="1"/>
    <x v="135"/>
  </r>
  <r>
    <x v="90"/>
    <x v="2"/>
    <x v="2"/>
  </r>
  <r>
    <x v="90"/>
    <x v="3"/>
    <x v="3"/>
  </r>
  <r>
    <x v="90"/>
    <x v="4"/>
    <x v="18"/>
  </r>
  <r>
    <x v="90"/>
    <x v="5"/>
    <x v="136"/>
  </r>
  <r>
    <x v="90"/>
    <x v="6"/>
    <x v="63"/>
  </r>
  <r>
    <x v="90"/>
    <x v="7"/>
    <x v="18"/>
  </r>
  <r>
    <x v="90"/>
    <x v="8"/>
    <x v="18"/>
  </r>
  <r>
    <x v="90"/>
    <x v="9"/>
    <x v="21"/>
  </r>
  <r>
    <x v="90"/>
    <x v="10"/>
    <x v="18"/>
  </r>
  <r>
    <x v="90"/>
    <x v="11"/>
    <x v="79"/>
  </r>
  <r>
    <x v="90"/>
    <x v="12"/>
    <x v="35"/>
  </r>
  <r>
    <x v="90"/>
    <x v="13"/>
    <x v="18"/>
  </r>
  <r>
    <x v="90"/>
    <x v="14"/>
    <x v="18"/>
  </r>
  <r>
    <x v="90"/>
    <x v="15"/>
    <x v="30"/>
  </r>
  <r>
    <x v="90"/>
    <x v="16"/>
    <x v="12"/>
  </r>
  <r>
    <x v="90"/>
    <x v="17"/>
    <x v="13"/>
  </r>
  <r>
    <x v="91"/>
    <x v="0"/>
    <x v="0"/>
  </r>
  <r>
    <x v="91"/>
    <x v="18"/>
    <x v="56"/>
  </r>
  <r>
    <x v="91"/>
    <x v="1"/>
    <x v="137"/>
  </r>
  <r>
    <x v="91"/>
    <x v="2"/>
    <x v="2"/>
  </r>
  <r>
    <x v="91"/>
    <x v="3"/>
    <x v="3"/>
  </r>
  <r>
    <x v="91"/>
    <x v="4"/>
    <x v="18"/>
  </r>
  <r>
    <x v="91"/>
    <x v="5"/>
    <x v="61"/>
  </r>
  <r>
    <x v="91"/>
    <x v="6"/>
    <x v="74"/>
  </r>
  <r>
    <x v="91"/>
    <x v="7"/>
    <x v="18"/>
  </r>
  <r>
    <x v="91"/>
    <x v="8"/>
    <x v="18"/>
  </r>
  <r>
    <x v="91"/>
    <x v="9"/>
    <x v="21"/>
  </r>
  <r>
    <x v="91"/>
    <x v="10"/>
    <x v="18"/>
  </r>
  <r>
    <x v="91"/>
    <x v="11"/>
    <x v="127"/>
  </r>
  <r>
    <x v="91"/>
    <x v="12"/>
    <x v="23"/>
  </r>
  <r>
    <x v="91"/>
    <x v="13"/>
    <x v="18"/>
  </r>
  <r>
    <x v="91"/>
    <x v="14"/>
    <x v="18"/>
  </r>
  <r>
    <x v="91"/>
    <x v="15"/>
    <x v="30"/>
  </r>
  <r>
    <x v="91"/>
    <x v="16"/>
    <x v="12"/>
  </r>
  <r>
    <x v="91"/>
    <x v="17"/>
    <x v="13"/>
  </r>
  <r>
    <x v="92"/>
    <x v="0"/>
    <x v="14"/>
  </r>
  <r>
    <x v="92"/>
    <x v="18"/>
    <x v="56"/>
  </r>
  <r>
    <x v="92"/>
    <x v="1"/>
    <x v="1"/>
  </r>
  <r>
    <x v="92"/>
    <x v="2"/>
    <x v="26"/>
  </r>
  <r>
    <x v="92"/>
    <x v="3"/>
    <x v="3"/>
  </r>
  <r>
    <x v="92"/>
    <x v="4"/>
    <x v="39"/>
  </r>
  <r>
    <x v="92"/>
    <x v="5"/>
    <x v="86"/>
  </r>
  <r>
    <x v="92"/>
    <x v="6"/>
    <x v="44"/>
  </r>
  <r>
    <x v="92"/>
    <x v="7"/>
    <x v="39"/>
  </r>
  <r>
    <x v="92"/>
    <x v="8"/>
    <x v="39"/>
  </r>
  <r>
    <x v="92"/>
    <x v="9"/>
    <x v="9"/>
  </r>
  <r>
    <x v="92"/>
    <x v="10"/>
    <x v="40"/>
  </r>
  <r>
    <x v="92"/>
    <x v="11"/>
    <x v="60"/>
  </r>
  <r>
    <x v="92"/>
    <x v="12"/>
    <x v="3"/>
  </r>
  <r>
    <x v="92"/>
    <x v="13"/>
    <x v="40"/>
  </r>
  <r>
    <x v="92"/>
    <x v="14"/>
    <x v="40"/>
  </r>
  <r>
    <x v="92"/>
    <x v="15"/>
    <x v="11"/>
  </r>
  <r>
    <x v="92"/>
    <x v="16"/>
    <x v="58"/>
  </r>
  <r>
    <x v="92"/>
    <x v="17"/>
    <x v="43"/>
  </r>
  <r>
    <x v="93"/>
    <x v="0"/>
    <x v="0"/>
  </r>
  <r>
    <x v="93"/>
    <x v="18"/>
    <x v="56"/>
  </r>
  <r>
    <x v="93"/>
    <x v="1"/>
    <x v="1"/>
  </r>
  <r>
    <x v="93"/>
    <x v="2"/>
    <x v="2"/>
  </r>
  <r>
    <x v="93"/>
    <x v="3"/>
    <x v="3"/>
  </r>
  <r>
    <x v="93"/>
    <x v="4"/>
    <x v="18"/>
  </r>
  <r>
    <x v="93"/>
    <x v="5"/>
    <x v="37"/>
  </r>
  <r>
    <x v="93"/>
    <x v="6"/>
    <x v="59"/>
  </r>
  <r>
    <x v="93"/>
    <x v="7"/>
    <x v="18"/>
  </r>
  <r>
    <x v="93"/>
    <x v="8"/>
    <x v="18"/>
  </r>
  <r>
    <x v="93"/>
    <x v="9"/>
    <x v="21"/>
  </r>
  <r>
    <x v="93"/>
    <x v="10"/>
    <x v="4"/>
  </r>
  <r>
    <x v="93"/>
    <x v="11"/>
    <x v="45"/>
  </r>
  <r>
    <x v="93"/>
    <x v="12"/>
    <x v="3"/>
  </r>
  <r>
    <x v="93"/>
    <x v="13"/>
    <x v="4"/>
  </r>
  <r>
    <x v="93"/>
    <x v="14"/>
    <x v="8"/>
  </r>
  <r>
    <x v="93"/>
    <x v="15"/>
    <x v="30"/>
  </r>
  <r>
    <x v="93"/>
    <x v="16"/>
    <x v="12"/>
  </r>
  <r>
    <x v="93"/>
    <x v="17"/>
    <x v="31"/>
  </r>
  <r>
    <x v="94"/>
    <x v="0"/>
    <x v="0"/>
  </r>
  <r>
    <x v="94"/>
    <x v="18"/>
    <x v="56"/>
  </r>
  <r>
    <x v="94"/>
    <x v="1"/>
    <x v="1"/>
  </r>
  <r>
    <x v="94"/>
    <x v="2"/>
    <x v="2"/>
  </r>
  <r>
    <x v="94"/>
    <x v="3"/>
    <x v="3"/>
  </r>
  <r>
    <x v="94"/>
    <x v="4"/>
    <x v="8"/>
  </r>
  <r>
    <x v="94"/>
    <x v="5"/>
    <x v="138"/>
  </r>
  <r>
    <x v="94"/>
    <x v="6"/>
    <x v="103"/>
  </r>
  <r>
    <x v="94"/>
    <x v="7"/>
    <x v="4"/>
  </r>
  <r>
    <x v="94"/>
    <x v="8"/>
    <x v="18"/>
  </r>
  <r>
    <x v="94"/>
    <x v="9"/>
    <x v="21"/>
  </r>
  <r>
    <x v="94"/>
    <x v="10"/>
    <x v="8"/>
  </r>
  <r>
    <x v="94"/>
    <x v="11"/>
    <x v="34"/>
  </r>
  <r>
    <x v="94"/>
    <x v="12"/>
    <x v="35"/>
  </r>
  <r>
    <x v="94"/>
    <x v="13"/>
    <x v="18"/>
  </r>
  <r>
    <x v="94"/>
    <x v="14"/>
    <x v="18"/>
  </r>
  <r>
    <x v="94"/>
    <x v="15"/>
    <x v="30"/>
  </r>
  <r>
    <x v="94"/>
    <x v="16"/>
    <x v="12"/>
  </r>
  <r>
    <x v="94"/>
    <x v="17"/>
    <x v="13"/>
  </r>
  <r>
    <x v="95"/>
    <x v="0"/>
    <x v="0"/>
  </r>
  <r>
    <x v="95"/>
    <x v="18"/>
    <x v="56"/>
  </r>
  <r>
    <x v="95"/>
    <x v="1"/>
    <x v="1"/>
  </r>
  <r>
    <x v="95"/>
    <x v="2"/>
    <x v="2"/>
  </r>
  <r>
    <x v="95"/>
    <x v="3"/>
    <x v="3"/>
  </r>
  <r>
    <x v="95"/>
    <x v="4"/>
    <x v="7"/>
  </r>
  <r>
    <x v="95"/>
    <x v="5"/>
    <x v="37"/>
  </r>
  <r>
    <x v="95"/>
    <x v="6"/>
    <x v="74"/>
  </r>
  <r>
    <x v="95"/>
    <x v="7"/>
    <x v="7"/>
  </r>
  <r>
    <x v="95"/>
    <x v="8"/>
    <x v="7"/>
  </r>
  <r>
    <x v="95"/>
    <x v="9"/>
    <x v="21"/>
  </r>
  <r>
    <x v="95"/>
    <x v="10"/>
    <x v="7"/>
  </r>
  <r>
    <x v="95"/>
    <x v="11"/>
    <x v="10"/>
  </r>
  <r>
    <x v="95"/>
    <x v="12"/>
    <x v="35"/>
  </r>
  <r>
    <x v="95"/>
    <x v="13"/>
    <x v="7"/>
  </r>
  <r>
    <x v="95"/>
    <x v="14"/>
    <x v="7"/>
  </r>
  <r>
    <x v="95"/>
    <x v="15"/>
    <x v="30"/>
  </r>
  <r>
    <x v="95"/>
    <x v="16"/>
    <x v="12"/>
  </r>
  <r>
    <x v="95"/>
    <x v="17"/>
    <x v="13"/>
  </r>
  <r>
    <x v="96"/>
    <x v="0"/>
    <x v="0"/>
  </r>
  <r>
    <x v="96"/>
    <x v="18"/>
    <x v="56"/>
  </r>
  <r>
    <x v="96"/>
    <x v="1"/>
    <x v="1"/>
  </r>
  <r>
    <x v="96"/>
    <x v="2"/>
    <x v="2"/>
  </r>
  <r>
    <x v="96"/>
    <x v="3"/>
    <x v="3"/>
  </r>
  <r>
    <x v="96"/>
    <x v="4"/>
    <x v="4"/>
  </r>
  <r>
    <x v="96"/>
    <x v="5"/>
    <x v="139"/>
  </r>
  <r>
    <x v="96"/>
    <x v="6"/>
    <x v="140"/>
  </r>
  <r>
    <x v="96"/>
    <x v="7"/>
    <x v="4"/>
  </r>
  <r>
    <x v="96"/>
    <x v="8"/>
    <x v="7"/>
  </r>
  <r>
    <x v="96"/>
    <x v="9"/>
    <x v="21"/>
  </r>
  <r>
    <x v="96"/>
    <x v="10"/>
    <x v="4"/>
  </r>
  <r>
    <x v="96"/>
    <x v="11"/>
    <x v="34"/>
  </r>
  <r>
    <x v="96"/>
    <x v="12"/>
    <x v="35"/>
  </r>
  <r>
    <x v="96"/>
    <x v="13"/>
    <x v="4"/>
  </r>
  <r>
    <x v="96"/>
    <x v="14"/>
    <x v="18"/>
  </r>
  <r>
    <x v="96"/>
    <x v="15"/>
    <x v="30"/>
  </r>
  <r>
    <x v="96"/>
    <x v="16"/>
    <x v="12"/>
  </r>
  <r>
    <x v="96"/>
    <x v="17"/>
    <x v="46"/>
  </r>
  <r>
    <x v="97"/>
    <x v="0"/>
    <x v="24"/>
  </r>
  <r>
    <x v="97"/>
    <x v="18"/>
    <x v="56"/>
  </r>
  <r>
    <x v="97"/>
    <x v="1"/>
    <x v="1"/>
  </r>
  <r>
    <x v="97"/>
    <x v="2"/>
    <x v="26"/>
  </r>
  <r>
    <x v="97"/>
    <x v="3"/>
    <x v="3"/>
  </r>
  <r>
    <x v="97"/>
    <x v="4"/>
    <x v="18"/>
  </r>
  <r>
    <x v="97"/>
    <x v="5"/>
    <x v="37"/>
  </r>
  <r>
    <x v="97"/>
    <x v="6"/>
    <x v="59"/>
  </r>
  <r>
    <x v="97"/>
    <x v="7"/>
    <x v="18"/>
  </r>
  <r>
    <x v="97"/>
    <x v="8"/>
    <x v="18"/>
  </r>
  <r>
    <x v="97"/>
    <x v="9"/>
    <x v="21"/>
  </r>
  <r>
    <x v="97"/>
    <x v="10"/>
    <x v="18"/>
  </r>
  <r>
    <x v="97"/>
    <x v="11"/>
    <x v="42"/>
  </r>
  <r>
    <x v="97"/>
    <x v="12"/>
    <x v="35"/>
  </r>
  <r>
    <x v="97"/>
    <x v="13"/>
    <x v="18"/>
  </r>
  <r>
    <x v="97"/>
    <x v="14"/>
    <x v="18"/>
  </r>
  <r>
    <x v="97"/>
    <x v="15"/>
    <x v="11"/>
  </r>
  <r>
    <x v="97"/>
    <x v="16"/>
    <x v="58"/>
  </r>
  <r>
    <x v="97"/>
    <x v="17"/>
    <x v="13"/>
  </r>
  <r>
    <x v="98"/>
    <x v="0"/>
    <x v="0"/>
  </r>
  <r>
    <x v="98"/>
    <x v="18"/>
    <x v="56"/>
  </r>
  <r>
    <x v="98"/>
    <x v="1"/>
    <x v="1"/>
  </r>
  <r>
    <x v="98"/>
    <x v="2"/>
    <x v="2"/>
  </r>
  <r>
    <x v="98"/>
    <x v="3"/>
    <x v="3"/>
  </r>
  <r>
    <x v="98"/>
    <x v="4"/>
    <x v="18"/>
  </r>
  <r>
    <x v="98"/>
    <x v="5"/>
    <x v="141"/>
  </r>
  <r>
    <x v="98"/>
    <x v="6"/>
    <x v="83"/>
  </r>
  <r>
    <x v="98"/>
    <x v="7"/>
    <x v="7"/>
  </r>
  <r>
    <x v="98"/>
    <x v="8"/>
    <x v="18"/>
  </r>
  <r>
    <x v="98"/>
    <x v="9"/>
    <x v="21"/>
  </r>
  <r>
    <x v="98"/>
    <x v="10"/>
    <x v="18"/>
  </r>
  <r>
    <x v="98"/>
    <x v="11"/>
    <x v="65"/>
  </r>
  <r>
    <x v="98"/>
    <x v="12"/>
    <x v="35"/>
  </r>
  <r>
    <x v="98"/>
    <x v="13"/>
    <x v="18"/>
  </r>
  <r>
    <x v="98"/>
    <x v="14"/>
    <x v="18"/>
  </r>
  <r>
    <x v="98"/>
    <x v="15"/>
    <x v="30"/>
  </r>
  <r>
    <x v="98"/>
    <x v="16"/>
    <x v="12"/>
  </r>
  <r>
    <x v="98"/>
    <x v="17"/>
    <x v="13"/>
  </r>
  <r>
    <x v="99"/>
    <x v="0"/>
    <x v="0"/>
  </r>
  <r>
    <x v="99"/>
    <x v="18"/>
    <x v="15"/>
  </r>
  <r>
    <x v="99"/>
    <x v="1"/>
    <x v="1"/>
  </r>
  <r>
    <x v="99"/>
    <x v="2"/>
    <x v="2"/>
  </r>
  <r>
    <x v="99"/>
    <x v="3"/>
    <x v="3"/>
  </r>
  <r>
    <x v="99"/>
    <x v="4"/>
    <x v="4"/>
  </r>
  <r>
    <x v="99"/>
    <x v="5"/>
    <x v="142"/>
  </r>
  <r>
    <x v="99"/>
    <x v="6"/>
    <x v="143"/>
  </r>
  <r>
    <x v="99"/>
    <x v="7"/>
    <x v="7"/>
  </r>
  <r>
    <x v="99"/>
    <x v="8"/>
    <x v="18"/>
  </r>
  <r>
    <x v="99"/>
    <x v="9"/>
    <x v="9"/>
  </r>
  <r>
    <x v="99"/>
    <x v="10"/>
    <x v="7"/>
  </r>
  <r>
    <x v="99"/>
    <x v="11"/>
    <x v="79"/>
  </r>
  <r>
    <x v="99"/>
    <x v="12"/>
    <x v="23"/>
  </r>
  <r>
    <x v="99"/>
    <x v="13"/>
    <x v="7"/>
  </r>
  <r>
    <x v="99"/>
    <x v="14"/>
    <x v="18"/>
  </r>
  <r>
    <x v="99"/>
    <x v="15"/>
    <x v="30"/>
  </r>
  <r>
    <x v="99"/>
    <x v="16"/>
    <x v="12"/>
  </r>
  <r>
    <x v="99"/>
    <x v="17"/>
    <x v="43"/>
  </r>
  <r>
    <x v="100"/>
    <x v="0"/>
    <x v="0"/>
  </r>
  <r>
    <x v="100"/>
    <x v="18"/>
    <x v="56"/>
  </r>
  <r>
    <x v="100"/>
    <x v="1"/>
    <x v="1"/>
  </r>
  <r>
    <x v="100"/>
    <x v="2"/>
    <x v="2"/>
  </r>
  <r>
    <x v="100"/>
    <x v="3"/>
    <x v="3"/>
  </r>
  <r>
    <x v="100"/>
    <x v="4"/>
    <x v="7"/>
  </r>
  <r>
    <x v="100"/>
    <x v="5"/>
    <x v="37"/>
  </r>
  <r>
    <x v="100"/>
    <x v="6"/>
    <x v="47"/>
  </r>
  <r>
    <x v="100"/>
    <x v="7"/>
    <x v="18"/>
  </r>
  <r>
    <x v="100"/>
    <x v="8"/>
    <x v="8"/>
  </r>
  <r>
    <x v="100"/>
    <x v="9"/>
    <x v="21"/>
  </r>
  <r>
    <x v="100"/>
    <x v="10"/>
    <x v="4"/>
  </r>
  <r>
    <x v="100"/>
    <x v="11"/>
    <x v="22"/>
  </r>
  <r>
    <x v="100"/>
    <x v="12"/>
    <x v="23"/>
  </r>
  <r>
    <x v="100"/>
    <x v="13"/>
    <x v="18"/>
  </r>
  <r>
    <x v="100"/>
    <x v="14"/>
    <x v="8"/>
  </r>
  <r>
    <x v="100"/>
    <x v="15"/>
    <x v="30"/>
  </r>
  <r>
    <x v="100"/>
    <x v="16"/>
    <x v="12"/>
  </r>
  <r>
    <x v="100"/>
    <x v="17"/>
    <x v="31"/>
  </r>
  <r>
    <x v="101"/>
    <x v="0"/>
    <x v="0"/>
  </r>
  <r>
    <x v="101"/>
    <x v="18"/>
    <x v="15"/>
  </r>
  <r>
    <x v="101"/>
    <x v="1"/>
    <x v="1"/>
  </r>
  <r>
    <x v="101"/>
    <x v="2"/>
    <x v="2"/>
  </r>
  <r>
    <x v="101"/>
    <x v="3"/>
    <x v="3"/>
  </r>
  <r>
    <x v="101"/>
    <x v="4"/>
    <x v="4"/>
  </r>
  <r>
    <x v="101"/>
    <x v="5"/>
    <x v="37"/>
  </r>
  <r>
    <x v="101"/>
    <x v="6"/>
    <x v="103"/>
  </r>
  <r>
    <x v="101"/>
    <x v="7"/>
    <x v="39"/>
  </r>
  <r>
    <x v="101"/>
    <x v="8"/>
    <x v="39"/>
  </r>
  <r>
    <x v="101"/>
    <x v="9"/>
    <x v="21"/>
  </r>
  <r>
    <x v="101"/>
    <x v="10"/>
    <x v="40"/>
  </r>
  <r>
    <x v="101"/>
    <x v="11"/>
    <x v="55"/>
  </r>
  <r>
    <x v="101"/>
    <x v="12"/>
    <x v="3"/>
  </r>
  <r>
    <x v="101"/>
    <x v="13"/>
    <x v="18"/>
  </r>
  <r>
    <x v="101"/>
    <x v="14"/>
    <x v="18"/>
  </r>
  <r>
    <x v="101"/>
    <x v="15"/>
    <x v="30"/>
  </r>
  <r>
    <x v="101"/>
    <x v="16"/>
    <x v="12"/>
  </r>
  <r>
    <x v="101"/>
    <x v="17"/>
    <x v="43"/>
  </r>
  <r>
    <x v="102"/>
    <x v="0"/>
    <x v="0"/>
  </r>
  <r>
    <x v="102"/>
    <x v="18"/>
    <x v="56"/>
  </r>
  <r>
    <x v="102"/>
    <x v="1"/>
    <x v="1"/>
  </r>
  <r>
    <x v="102"/>
    <x v="2"/>
    <x v="2"/>
  </r>
  <r>
    <x v="102"/>
    <x v="3"/>
    <x v="3"/>
  </r>
  <r>
    <x v="102"/>
    <x v="4"/>
    <x v="18"/>
  </r>
  <r>
    <x v="102"/>
    <x v="5"/>
    <x v="133"/>
  </r>
  <r>
    <x v="102"/>
    <x v="6"/>
    <x v="87"/>
  </r>
  <r>
    <x v="102"/>
    <x v="7"/>
    <x v="7"/>
  </r>
  <r>
    <x v="102"/>
    <x v="8"/>
    <x v="4"/>
  </r>
  <r>
    <x v="102"/>
    <x v="9"/>
    <x v="21"/>
  </r>
  <r>
    <x v="102"/>
    <x v="10"/>
    <x v="7"/>
  </r>
  <r>
    <x v="102"/>
    <x v="11"/>
    <x v="65"/>
  </r>
  <r>
    <x v="102"/>
    <x v="12"/>
    <x v="3"/>
  </r>
  <r>
    <x v="102"/>
    <x v="13"/>
    <x v="7"/>
  </r>
  <r>
    <x v="102"/>
    <x v="14"/>
    <x v="7"/>
  </r>
  <r>
    <x v="102"/>
    <x v="15"/>
    <x v="11"/>
  </r>
  <r>
    <x v="102"/>
    <x v="16"/>
    <x v="12"/>
  </r>
  <r>
    <x v="102"/>
    <x v="17"/>
    <x v="13"/>
  </r>
  <r>
    <x v="103"/>
    <x v="0"/>
    <x v="0"/>
  </r>
  <r>
    <x v="103"/>
    <x v="18"/>
    <x v="15"/>
  </r>
  <r>
    <x v="103"/>
    <x v="1"/>
    <x v="1"/>
  </r>
  <r>
    <x v="103"/>
    <x v="2"/>
    <x v="2"/>
  </r>
  <r>
    <x v="103"/>
    <x v="3"/>
    <x v="3"/>
  </r>
  <r>
    <x v="103"/>
    <x v="4"/>
    <x v="39"/>
  </r>
  <r>
    <x v="103"/>
    <x v="5"/>
    <x v="110"/>
  </r>
  <r>
    <x v="103"/>
    <x v="6"/>
    <x v="69"/>
  </r>
  <r>
    <x v="103"/>
    <x v="7"/>
    <x v="39"/>
  </r>
  <r>
    <x v="103"/>
    <x v="8"/>
    <x v="40"/>
  </r>
  <r>
    <x v="103"/>
    <x v="9"/>
    <x v="41"/>
  </r>
  <r>
    <x v="103"/>
    <x v="10"/>
    <x v="54"/>
  </r>
  <r>
    <x v="103"/>
    <x v="11"/>
    <x v="79"/>
  </r>
  <r>
    <x v="103"/>
    <x v="12"/>
    <x v="35"/>
  </r>
  <r>
    <x v="103"/>
    <x v="13"/>
    <x v="4"/>
  </r>
  <r>
    <x v="103"/>
    <x v="14"/>
    <x v="8"/>
  </r>
  <r>
    <x v="103"/>
    <x v="15"/>
    <x v="11"/>
  </r>
  <r>
    <x v="103"/>
    <x v="16"/>
    <x v="58"/>
  </r>
  <r>
    <x v="103"/>
    <x v="17"/>
    <x v="31"/>
  </r>
  <r>
    <x v="104"/>
    <x v="0"/>
    <x v="0"/>
  </r>
  <r>
    <x v="104"/>
    <x v="18"/>
    <x v="15"/>
  </r>
  <r>
    <x v="104"/>
    <x v="1"/>
    <x v="137"/>
  </r>
  <r>
    <x v="104"/>
    <x v="2"/>
    <x v="2"/>
  </r>
  <r>
    <x v="104"/>
    <x v="3"/>
    <x v="3"/>
  </r>
  <r>
    <x v="104"/>
    <x v="4"/>
    <x v="40"/>
  </r>
  <r>
    <x v="104"/>
    <x v="5"/>
    <x v="144"/>
  </r>
  <r>
    <x v="104"/>
    <x v="6"/>
    <x v="69"/>
  </r>
  <r>
    <x v="104"/>
    <x v="7"/>
    <x v="8"/>
  </r>
  <r>
    <x v="104"/>
    <x v="8"/>
    <x v="8"/>
  </r>
  <r>
    <x v="104"/>
    <x v="9"/>
    <x v="9"/>
  </r>
  <r>
    <x v="104"/>
    <x v="10"/>
    <x v="54"/>
  </r>
  <r>
    <x v="104"/>
    <x v="11"/>
    <x v="127"/>
  </r>
  <r>
    <x v="104"/>
    <x v="12"/>
    <x v="3"/>
  </r>
  <r>
    <x v="104"/>
    <x v="13"/>
    <x v="39"/>
  </r>
  <r>
    <x v="104"/>
    <x v="14"/>
    <x v="4"/>
  </r>
  <r>
    <x v="104"/>
    <x v="15"/>
    <x v="11"/>
  </r>
  <r>
    <x v="104"/>
    <x v="16"/>
    <x v="12"/>
  </r>
  <r>
    <x v="104"/>
    <x v="17"/>
    <x v="43"/>
  </r>
  <r>
    <x v="105"/>
    <x v="0"/>
    <x v="0"/>
  </r>
  <r>
    <x v="105"/>
    <x v="18"/>
    <x v="56"/>
  </r>
  <r>
    <x v="105"/>
    <x v="1"/>
    <x v="1"/>
  </r>
  <r>
    <x v="105"/>
    <x v="2"/>
    <x v="17"/>
  </r>
  <r>
    <x v="105"/>
    <x v="3"/>
    <x v="3"/>
  </r>
  <r>
    <x v="105"/>
    <x v="4"/>
    <x v="18"/>
  </r>
  <r>
    <x v="105"/>
    <x v="5"/>
    <x v="145"/>
  </r>
  <r>
    <x v="105"/>
    <x v="6"/>
    <x v="126"/>
  </r>
  <r>
    <x v="105"/>
    <x v="7"/>
    <x v="7"/>
  </r>
  <r>
    <x v="105"/>
    <x v="8"/>
    <x v="7"/>
  </r>
  <r>
    <x v="105"/>
    <x v="9"/>
    <x v="21"/>
  </r>
  <r>
    <x v="105"/>
    <x v="10"/>
    <x v="7"/>
  </r>
  <r>
    <x v="105"/>
    <x v="11"/>
    <x v="134"/>
  </r>
  <r>
    <x v="105"/>
    <x v="12"/>
    <x v="3"/>
  </r>
  <r>
    <x v="105"/>
    <x v="13"/>
    <x v="7"/>
  </r>
  <r>
    <x v="105"/>
    <x v="14"/>
    <x v="7"/>
  </r>
  <r>
    <x v="105"/>
    <x v="15"/>
    <x v="30"/>
  </r>
  <r>
    <x v="105"/>
    <x v="16"/>
    <x v="12"/>
  </r>
  <r>
    <x v="105"/>
    <x v="17"/>
    <x v="31"/>
  </r>
  <r>
    <x v="106"/>
    <x v="0"/>
    <x v="0"/>
  </r>
  <r>
    <x v="106"/>
    <x v="18"/>
    <x v="56"/>
  </r>
  <r>
    <x v="106"/>
    <x v="1"/>
    <x v="91"/>
  </r>
  <r>
    <x v="106"/>
    <x v="2"/>
    <x v="26"/>
  </r>
  <r>
    <x v="106"/>
    <x v="3"/>
    <x v="3"/>
  </r>
  <r>
    <x v="106"/>
    <x v="4"/>
    <x v="18"/>
  </r>
  <r>
    <x v="106"/>
    <x v="5"/>
    <x v="146"/>
  </r>
  <r>
    <x v="106"/>
    <x v="6"/>
    <x v="126"/>
  </r>
  <r>
    <x v="106"/>
    <x v="7"/>
    <x v="7"/>
  </r>
  <r>
    <x v="106"/>
    <x v="8"/>
    <x v="4"/>
  </r>
  <r>
    <x v="106"/>
    <x v="9"/>
    <x v="21"/>
  </r>
  <r>
    <x v="106"/>
    <x v="10"/>
    <x v="4"/>
  </r>
  <r>
    <x v="106"/>
    <x v="11"/>
    <x v="134"/>
  </r>
  <r>
    <x v="106"/>
    <x v="12"/>
    <x v="3"/>
  </r>
  <r>
    <x v="106"/>
    <x v="13"/>
    <x v="7"/>
  </r>
  <r>
    <x v="106"/>
    <x v="14"/>
    <x v="7"/>
  </r>
  <r>
    <x v="106"/>
    <x v="15"/>
    <x v="30"/>
  </r>
  <r>
    <x v="106"/>
    <x v="16"/>
    <x v="12"/>
  </r>
  <r>
    <x v="106"/>
    <x v="17"/>
    <x v="31"/>
  </r>
  <r>
    <x v="107"/>
    <x v="0"/>
    <x v="0"/>
  </r>
  <r>
    <x v="107"/>
    <x v="18"/>
    <x v="15"/>
  </r>
  <r>
    <x v="107"/>
    <x v="1"/>
    <x v="16"/>
  </r>
  <r>
    <x v="107"/>
    <x v="2"/>
    <x v="2"/>
  </r>
  <r>
    <x v="107"/>
    <x v="3"/>
    <x v="3"/>
  </r>
  <r>
    <x v="107"/>
    <x v="4"/>
    <x v="8"/>
  </r>
  <r>
    <x v="107"/>
    <x v="5"/>
    <x v="123"/>
  </r>
  <r>
    <x v="107"/>
    <x v="6"/>
    <x v="147"/>
  </r>
  <r>
    <x v="107"/>
    <x v="7"/>
    <x v="8"/>
  </r>
  <r>
    <x v="107"/>
    <x v="8"/>
    <x v="39"/>
  </r>
  <r>
    <x v="107"/>
    <x v="9"/>
    <x v="41"/>
  </r>
  <r>
    <x v="107"/>
    <x v="10"/>
    <x v="18"/>
  </r>
  <r>
    <x v="107"/>
    <x v="11"/>
    <x v="45"/>
  </r>
  <r>
    <x v="107"/>
    <x v="12"/>
    <x v="3"/>
  </r>
  <r>
    <x v="107"/>
    <x v="13"/>
    <x v="8"/>
  </r>
  <r>
    <x v="107"/>
    <x v="14"/>
    <x v="8"/>
  </r>
  <r>
    <x v="107"/>
    <x v="15"/>
    <x v="11"/>
  </r>
  <r>
    <x v="107"/>
    <x v="16"/>
    <x v="58"/>
  </r>
  <r>
    <x v="107"/>
    <x v="17"/>
    <x v="31"/>
  </r>
  <r>
    <x v="108"/>
    <x v="0"/>
    <x v="0"/>
  </r>
  <r>
    <x v="108"/>
    <x v="18"/>
    <x v="56"/>
  </r>
  <r>
    <x v="108"/>
    <x v="1"/>
    <x v="1"/>
  </r>
  <r>
    <x v="108"/>
    <x v="2"/>
    <x v="2"/>
  </r>
  <r>
    <x v="108"/>
    <x v="3"/>
    <x v="3"/>
  </r>
  <r>
    <x v="108"/>
    <x v="4"/>
    <x v="40"/>
  </r>
  <r>
    <x v="108"/>
    <x v="5"/>
    <x v="49"/>
  </r>
  <r>
    <x v="108"/>
    <x v="6"/>
    <x v="148"/>
  </r>
  <r>
    <x v="108"/>
    <x v="7"/>
    <x v="40"/>
  </r>
  <r>
    <x v="108"/>
    <x v="8"/>
    <x v="40"/>
  </r>
  <r>
    <x v="108"/>
    <x v="9"/>
    <x v="41"/>
  </r>
  <r>
    <x v="108"/>
    <x v="10"/>
    <x v="40"/>
  </r>
  <r>
    <x v="108"/>
    <x v="11"/>
    <x v="149"/>
  </r>
  <r>
    <x v="108"/>
    <x v="12"/>
    <x v="23"/>
  </r>
  <r>
    <x v="108"/>
    <x v="13"/>
    <x v="40"/>
  </r>
  <r>
    <x v="108"/>
    <x v="14"/>
    <x v="40"/>
  </r>
  <r>
    <x v="108"/>
    <x v="15"/>
    <x v="11"/>
  </r>
  <r>
    <x v="108"/>
    <x v="16"/>
    <x v="58"/>
  </r>
  <r>
    <x v="108"/>
    <x v="17"/>
    <x v="43"/>
  </r>
  <r>
    <x v="109"/>
    <x v="0"/>
    <x v="0"/>
  </r>
  <r>
    <x v="109"/>
    <x v="18"/>
    <x v="15"/>
  </r>
  <r>
    <x v="109"/>
    <x v="1"/>
    <x v="1"/>
  </r>
  <r>
    <x v="109"/>
    <x v="2"/>
    <x v="2"/>
  </r>
  <r>
    <x v="109"/>
    <x v="3"/>
    <x v="3"/>
  </r>
  <r>
    <x v="109"/>
    <x v="4"/>
    <x v="8"/>
  </r>
  <r>
    <x v="109"/>
    <x v="5"/>
    <x v="150"/>
  </r>
  <r>
    <x v="109"/>
    <x v="6"/>
    <x v="96"/>
  </r>
  <r>
    <x v="109"/>
    <x v="7"/>
    <x v="4"/>
  </r>
  <r>
    <x v="109"/>
    <x v="8"/>
    <x v="54"/>
  </r>
  <r>
    <x v="109"/>
    <x v="9"/>
    <x v="9"/>
  </r>
  <r>
    <x v="109"/>
    <x v="10"/>
    <x v="40"/>
  </r>
  <r>
    <x v="109"/>
    <x v="11"/>
    <x v="10"/>
  </r>
  <r>
    <x v="109"/>
    <x v="12"/>
    <x v="3"/>
  </r>
  <r>
    <x v="109"/>
    <x v="13"/>
    <x v="7"/>
  </r>
  <r>
    <x v="109"/>
    <x v="14"/>
    <x v="8"/>
  </r>
  <r>
    <x v="109"/>
    <x v="15"/>
    <x v="11"/>
  </r>
  <r>
    <x v="109"/>
    <x v="16"/>
    <x v="12"/>
  </r>
  <r>
    <x v="109"/>
    <x v="17"/>
    <x v="43"/>
  </r>
  <r>
    <x v="110"/>
    <x v="0"/>
    <x v="0"/>
  </r>
  <r>
    <x v="110"/>
    <x v="18"/>
    <x v="15"/>
  </r>
  <r>
    <x v="110"/>
    <x v="1"/>
    <x v="1"/>
  </r>
  <r>
    <x v="110"/>
    <x v="2"/>
    <x v="2"/>
  </r>
  <r>
    <x v="110"/>
    <x v="3"/>
    <x v="3"/>
  </r>
  <r>
    <x v="110"/>
    <x v="4"/>
    <x v="7"/>
  </r>
  <r>
    <x v="110"/>
    <x v="5"/>
    <x v="37"/>
  </r>
  <r>
    <x v="110"/>
    <x v="6"/>
    <x v="117"/>
  </r>
  <r>
    <x v="110"/>
    <x v="7"/>
    <x v="54"/>
  </r>
  <r>
    <x v="110"/>
    <x v="8"/>
    <x v="40"/>
  </r>
  <r>
    <x v="110"/>
    <x v="9"/>
    <x v="41"/>
  </r>
  <r>
    <x v="110"/>
    <x v="10"/>
    <x v="54"/>
  </r>
  <r>
    <x v="110"/>
    <x v="11"/>
    <x v="10"/>
  </r>
  <r>
    <x v="110"/>
    <x v="12"/>
    <x v="35"/>
  </r>
  <r>
    <x v="110"/>
    <x v="13"/>
    <x v="7"/>
  </r>
  <r>
    <x v="110"/>
    <x v="14"/>
    <x v="18"/>
  </r>
  <r>
    <x v="110"/>
    <x v="15"/>
    <x v="30"/>
  </r>
  <r>
    <x v="110"/>
    <x v="16"/>
    <x v="58"/>
  </r>
  <r>
    <x v="110"/>
    <x v="17"/>
    <x v="43"/>
  </r>
  <r>
    <x v="111"/>
    <x v="0"/>
    <x v="0"/>
  </r>
  <r>
    <x v="111"/>
    <x v="18"/>
    <x v="56"/>
  </r>
  <r>
    <x v="111"/>
    <x v="1"/>
    <x v="1"/>
  </r>
  <r>
    <x v="111"/>
    <x v="2"/>
    <x v="2"/>
  </r>
  <r>
    <x v="111"/>
    <x v="3"/>
    <x v="3"/>
  </r>
  <r>
    <x v="111"/>
    <x v="4"/>
    <x v="4"/>
  </r>
  <r>
    <x v="111"/>
    <x v="5"/>
    <x v="61"/>
  </r>
  <r>
    <x v="111"/>
    <x v="6"/>
    <x v="126"/>
  </r>
  <r>
    <x v="111"/>
    <x v="7"/>
    <x v="4"/>
  </r>
  <r>
    <x v="111"/>
    <x v="8"/>
    <x v="54"/>
  </r>
  <r>
    <x v="111"/>
    <x v="9"/>
    <x v="21"/>
  </r>
  <r>
    <x v="111"/>
    <x v="10"/>
    <x v="40"/>
  </r>
  <r>
    <x v="111"/>
    <x v="11"/>
    <x v="79"/>
  </r>
  <r>
    <x v="111"/>
    <x v="12"/>
    <x v="3"/>
  </r>
  <r>
    <x v="111"/>
    <x v="13"/>
    <x v="54"/>
  </r>
  <r>
    <x v="111"/>
    <x v="14"/>
    <x v="7"/>
  </r>
  <r>
    <x v="111"/>
    <x v="15"/>
    <x v="30"/>
  </r>
  <r>
    <x v="111"/>
    <x v="16"/>
    <x v="12"/>
  </r>
  <r>
    <x v="111"/>
    <x v="17"/>
    <x v="43"/>
  </r>
  <r>
    <x v="112"/>
    <x v="0"/>
    <x v="0"/>
  </r>
  <r>
    <x v="112"/>
    <x v="18"/>
    <x v="56"/>
  </r>
  <r>
    <x v="112"/>
    <x v="1"/>
    <x v="1"/>
  </r>
  <r>
    <x v="112"/>
    <x v="2"/>
    <x v="2"/>
  </r>
  <r>
    <x v="112"/>
    <x v="3"/>
    <x v="3"/>
  </r>
  <r>
    <x v="112"/>
    <x v="4"/>
    <x v="4"/>
  </r>
  <r>
    <x v="112"/>
    <x v="5"/>
    <x v="151"/>
  </r>
  <r>
    <x v="112"/>
    <x v="6"/>
    <x v="63"/>
  </r>
  <r>
    <x v="112"/>
    <x v="7"/>
    <x v="7"/>
  </r>
  <r>
    <x v="112"/>
    <x v="8"/>
    <x v="7"/>
  </r>
  <r>
    <x v="112"/>
    <x v="9"/>
    <x v="9"/>
  </r>
  <r>
    <x v="112"/>
    <x v="10"/>
    <x v="40"/>
  </r>
  <r>
    <x v="112"/>
    <x v="11"/>
    <x v="34"/>
  </r>
  <r>
    <x v="112"/>
    <x v="12"/>
    <x v="35"/>
  </r>
  <r>
    <x v="112"/>
    <x v="13"/>
    <x v="54"/>
  </r>
  <r>
    <x v="112"/>
    <x v="14"/>
    <x v="18"/>
  </r>
  <r>
    <x v="112"/>
    <x v="15"/>
    <x v="11"/>
  </r>
  <r>
    <x v="112"/>
    <x v="16"/>
    <x v="58"/>
  </r>
  <r>
    <x v="112"/>
    <x v="17"/>
    <x v="43"/>
  </r>
  <r>
    <x v="113"/>
    <x v="0"/>
    <x v="0"/>
  </r>
  <r>
    <x v="113"/>
    <x v="18"/>
    <x v="56"/>
  </r>
  <r>
    <x v="113"/>
    <x v="1"/>
    <x v="152"/>
  </r>
  <r>
    <x v="113"/>
    <x v="2"/>
    <x v="36"/>
  </r>
  <r>
    <x v="113"/>
    <x v="3"/>
    <x v="3"/>
  </r>
  <r>
    <x v="113"/>
    <x v="4"/>
    <x v="4"/>
  </r>
  <r>
    <x v="113"/>
    <x v="5"/>
    <x v="61"/>
  </r>
  <r>
    <x v="113"/>
    <x v="6"/>
    <x v="66"/>
  </r>
  <r>
    <x v="113"/>
    <x v="7"/>
    <x v="39"/>
  </r>
  <r>
    <x v="113"/>
    <x v="8"/>
    <x v="8"/>
  </r>
  <r>
    <x v="113"/>
    <x v="9"/>
    <x v="41"/>
  </r>
  <r>
    <x v="113"/>
    <x v="10"/>
    <x v="39"/>
  </r>
  <r>
    <x v="113"/>
    <x v="11"/>
    <x v="34"/>
  </r>
  <r>
    <x v="113"/>
    <x v="12"/>
    <x v="3"/>
  </r>
  <r>
    <x v="113"/>
    <x v="13"/>
    <x v="54"/>
  </r>
  <r>
    <x v="113"/>
    <x v="14"/>
    <x v="7"/>
  </r>
  <r>
    <x v="113"/>
    <x v="15"/>
    <x v="30"/>
  </r>
  <r>
    <x v="113"/>
    <x v="16"/>
    <x v="12"/>
  </r>
  <r>
    <x v="113"/>
    <x v="17"/>
    <x v="31"/>
  </r>
  <r>
    <x v="114"/>
    <x v="0"/>
    <x v="0"/>
  </r>
  <r>
    <x v="114"/>
    <x v="18"/>
    <x v="56"/>
  </r>
  <r>
    <x v="114"/>
    <x v="1"/>
    <x v="91"/>
  </r>
  <r>
    <x v="114"/>
    <x v="2"/>
    <x v="2"/>
  </r>
  <r>
    <x v="114"/>
    <x v="3"/>
    <x v="3"/>
  </r>
  <r>
    <x v="114"/>
    <x v="4"/>
    <x v="18"/>
  </r>
  <r>
    <x v="114"/>
    <x v="5"/>
    <x v="61"/>
  </r>
  <r>
    <x v="114"/>
    <x v="6"/>
    <x v="83"/>
  </r>
  <r>
    <x v="114"/>
    <x v="7"/>
    <x v="18"/>
  </r>
  <r>
    <x v="114"/>
    <x v="8"/>
    <x v="18"/>
  </r>
  <r>
    <x v="114"/>
    <x v="9"/>
    <x v="21"/>
  </r>
  <r>
    <x v="114"/>
    <x v="10"/>
    <x v="18"/>
  </r>
  <r>
    <x v="114"/>
    <x v="11"/>
    <x v="79"/>
  </r>
  <r>
    <x v="114"/>
    <x v="12"/>
    <x v="3"/>
  </r>
  <r>
    <x v="114"/>
    <x v="13"/>
    <x v="18"/>
  </r>
  <r>
    <x v="114"/>
    <x v="14"/>
    <x v="18"/>
  </r>
  <r>
    <x v="114"/>
    <x v="15"/>
    <x v="30"/>
  </r>
  <r>
    <x v="114"/>
    <x v="16"/>
    <x v="12"/>
  </r>
  <r>
    <x v="114"/>
    <x v="17"/>
    <x v="31"/>
  </r>
  <r>
    <x v="115"/>
    <x v="0"/>
    <x v="0"/>
  </r>
  <r>
    <x v="115"/>
    <x v="18"/>
    <x v="56"/>
  </r>
  <r>
    <x v="115"/>
    <x v="1"/>
    <x v="1"/>
  </r>
  <r>
    <x v="115"/>
    <x v="2"/>
    <x v="36"/>
  </r>
  <r>
    <x v="115"/>
    <x v="3"/>
    <x v="3"/>
  </r>
  <r>
    <x v="115"/>
    <x v="4"/>
    <x v="18"/>
  </r>
  <r>
    <x v="115"/>
    <x v="5"/>
    <x v="57"/>
  </r>
  <r>
    <x v="115"/>
    <x v="6"/>
    <x v="83"/>
  </r>
  <r>
    <x v="115"/>
    <x v="7"/>
    <x v="18"/>
  </r>
  <r>
    <x v="115"/>
    <x v="8"/>
    <x v="18"/>
  </r>
  <r>
    <x v="115"/>
    <x v="9"/>
    <x v="21"/>
  </r>
  <r>
    <x v="115"/>
    <x v="10"/>
    <x v="18"/>
  </r>
  <r>
    <x v="115"/>
    <x v="11"/>
    <x v="51"/>
  </r>
  <r>
    <x v="115"/>
    <x v="12"/>
    <x v="3"/>
  </r>
  <r>
    <x v="115"/>
    <x v="13"/>
    <x v="18"/>
  </r>
  <r>
    <x v="115"/>
    <x v="14"/>
    <x v="18"/>
  </r>
  <r>
    <x v="115"/>
    <x v="15"/>
    <x v="30"/>
  </r>
  <r>
    <x v="115"/>
    <x v="16"/>
    <x v="12"/>
  </r>
  <r>
    <x v="115"/>
    <x v="17"/>
    <x v="13"/>
  </r>
  <r>
    <x v="116"/>
    <x v="0"/>
    <x v="24"/>
  </r>
  <r>
    <x v="116"/>
    <x v="18"/>
    <x v="56"/>
  </r>
  <r>
    <x v="116"/>
    <x v="1"/>
    <x v="25"/>
  </r>
  <r>
    <x v="116"/>
    <x v="2"/>
    <x v="26"/>
  </r>
  <r>
    <x v="116"/>
    <x v="3"/>
    <x v="3"/>
  </r>
  <r>
    <x v="116"/>
    <x v="4"/>
    <x v="4"/>
  </r>
  <r>
    <x v="116"/>
    <x v="5"/>
    <x v="153"/>
  </r>
  <r>
    <x v="116"/>
    <x v="6"/>
    <x v="20"/>
  </r>
  <r>
    <x v="116"/>
    <x v="7"/>
    <x v="7"/>
  </r>
  <r>
    <x v="116"/>
    <x v="8"/>
    <x v="18"/>
  </r>
  <r>
    <x v="116"/>
    <x v="9"/>
    <x v="21"/>
  </r>
  <r>
    <x v="116"/>
    <x v="10"/>
    <x v="18"/>
  </r>
  <r>
    <x v="116"/>
    <x v="11"/>
    <x v="22"/>
  </r>
  <r>
    <x v="116"/>
    <x v="12"/>
    <x v="23"/>
  </r>
  <r>
    <x v="116"/>
    <x v="13"/>
    <x v="7"/>
  </r>
  <r>
    <x v="116"/>
    <x v="14"/>
    <x v="18"/>
  </r>
  <r>
    <x v="116"/>
    <x v="15"/>
    <x v="30"/>
  </r>
  <r>
    <x v="116"/>
    <x v="16"/>
    <x v="12"/>
  </r>
  <r>
    <x v="116"/>
    <x v="17"/>
    <x v="31"/>
  </r>
  <r>
    <x v="117"/>
    <x v="0"/>
    <x v="14"/>
  </r>
  <r>
    <x v="117"/>
    <x v="18"/>
    <x v="56"/>
  </r>
  <r>
    <x v="117"/>
    <x v="1"/>
    <x v="91"/>
  </r>
  <r>
    <x v="117"/>
    <x v="2"/>
    <x v="26"/>
  </r>
  <r>
    <x v="117"/>
    <x v="3"/>
    <x v="3"/>
  </r>
  <r>
    <x v="117"/>
    <x v="4"/>
    <x v="4"/>
  </r>
  <r>
    <x v="117"/>
    <x v="5"/>
    <x v="131"/>
  </r>
  <r>
    <x v="117"/>
    <x v="6"/>
    <x v="64"/>
  </r>
  <r>
    <x v="117"/>
    <x v="7"/>
    <x v="18"/>
  </r>
  <r>
    <x v="117"/>
    <x v="8"/>
    <x v="18"/>
  </r>
  <r>
    <x v="117"/>
    <x v="9"/>
    <x v="21"/>
  </r>
  <r>
    <x v="117"/>
    <x v="10"/>
    <x v="4"/>
  </r>
  <r>
    <x v="117"/>
    <x v="11"/>
    <x v="22"/>
  </r>
  <r>
    <x v="117"/>
    <x v="12"/>
    <x v="3"/>
  </r>
  <r>
    <x v="117"/>
    <x v="13"/>
    <x v="7"/>
  </r>
  <r>
    <x v="117"/>
    <x v="14"/>
    <x v="7"/>
  </r>
  <r>
    <x v="117"/>
    <x v="15"/>
    <x v="30"/>
  </r>
  <r>
    <x v="117"/>
    <x v="16"/>
    <x v="12"/>
  </r>
  <r>
    <x v="117"/>
    <x v="17"/>
    <x v="31"/>
  </r>
  <r>
    <x v="118"/>
    <x v="0"/>
    <x v="0"/>
  </r>
  <r>
    <x v="118"/>
    <x v="18"/>
    <x v="56"/>
  </r>
  <r>
    <x v="118"/>
    <x v="1"/>
    <x v="1"/>
  </r>
  <r>
    <x v="118"/>
    <x v="2"/>
    <x v="2"/>
  </r>
  <r>
    <x v="118"/>
    <x v="3"/>
    <x v="3"/>
  </r>
  <r>
    <x v="118"/>
    <x v="4"/>
    <x v="18"/>
  </r>
  <r>
    <x v="118"/>
    <x v="5"/>
    <x v="129"/>
  </r>
  <r>
    <x v="118"/>
    <x v="6"/>
    <x v="20"/>
  </r>
  <r>
    <x v="118"/>
    <x v="7"/>
    <x v="18"/>
  </r>
  <r>
    <x v="118"/>
    <x v="8"/>
    <x v="7"/>
  </r>
  <r>
    <x v="118"/>
    <x v="9"/>
    <x v="21"/>
  </r>
  <r>
    <x v="118"/>
    <x v="10"/>
    <x v="4"/>
  </r>
  <r>
    <x v="118"/>
    <x v="11"/>
    <x v="22"/>
  </r>
  <r>
    <x v="118"/>
    <x v="12"/>
    <x v="3"/>
  </r>
  <r>
    <x v="118"/>
    <x v="13"/>
    <x v="7"/>
  </r>
  <r>
    <x v="118"/>
    <x v="14"/>
    <x v="18"/>
  </r>
  <r>
    <x v="118"/>
    <x v="15"/>
    <x v="30"/>
  </r>
  <r>
    <x v="118"/>
    <x v="16"/>
    <x v="12"/>
  </r>
  <r>
    <x v="118"/>
    <x v="17"/>
    <x v="31"/>
  </r>
  <r>
    <x v="119"/>
    <x v="0"/>
    <x v="0"/>
  </r>
  <r>
    <x v="119"/>
    <x v="18"/>
    <x v="56"/>
  </r>
  <r>
    <x v="119"/>
    <x v="1"/>
    <x v="1"/>
  </r>
  <r>
    <x v="119"/>
    <x v="2"/>
    <x v="2"/>
  </r>
  <r>
    <x v="119"/>
    <x v="3"/>
    <x v="3"/>
  </r>
  <r>
    <x v="119"/>
    <x v="4"/>
    <x v="7"/>
  </r>
  <r>
    <x v="119"/>
    <x v="5"/>
    <x v="154"/>
  </r>
  <r>
    <x v="119"/>
    <x v="6"/>
    <x v="50"/>
  </r>
  <r>
    <x v="119"/>
    <x v="7"/>
    <x v="18"/>
  </r>
  <r>
    <x v="119"/>
    <x v="8"/>
    <x v="18"/>
  </r>
  <r>
    <x v="119"/>
    <x v="9"/>
    <x v="21"/>
  </r>
  <r>
    <x v="119"/>
    <x v="10"/>
    <x v="18"/>
  </r>
  <r>
    <x v="119"/>
    <x v="11"/>
    <x v="55"/>
  </r>
  <r>
    <x v="119"/>
    <x v="12"/>
    <x v="3"/>
  </r>
  <r>
    <x v="119"/>
    <x v="13"/>
    <x v="18"/>
  </r>
  <r>
    <x v="119"/>
    <x v="14"/>
    <x v="18"/>
  </r>
  <r>
    <x v="119"/>
    <x v="15"/>
    <x v="30"/>
  </r>
  <r>
    <x v="119"/>
    <x v="16"/>
    <x v="12"/>
  </r>
  <r>
    <x v="119"/>
    <x v="17"/>
    <x v="31"/>
  </r>
  <r>
    <x v="120"/>
    <x v="0"/>
    <x v="0"/>
  </r>
  <r>
    <x v="120"/>
    <x v="18"/>
    <x v="56"/>
  </r>
  <r>
    <x v="120"/>
    <x v="1"/>
    <x v="1"/>
  </r>
  <r>
    <x v="120"/>
    <x v="2"/>
    <x v="2"/>
  </r>
  <r>
    <x v="120"/>
    <x v="3"/>
    <x v="3"/>
  </r>
  <r>
    <x v="120"/>
    <x v="4"/>
    <x v="4"/>
  </r>
  <r>
    <x v="120"/>
    <x v="5"/>
    <x v="86"/>
  </r>
  <r>
    <x v="120"/>
    <x v="6"/>
    <x v="38"/>
  </r>
  <r>
    <x v="120"/>
    <x v="7"/>
    <x v="7"/>
  </r>
  <r>
    <x v="120"/>
    <x v="8"/>
    <x v="7"/>
  </r>
  <r>
    <x v="120"/>
    <x v="9"/>
    <x v="21"/>
  </r>
  <r>
    <x v="120"/>
    <x v="10"/>
    <x v="7"/>
  </r>
  <r>
    <x v="120"/>
    <x v="11"/>
    <x v="55"/>
  </r>
  <r>
    <x v="120"/>
    <x v="12"/>
    <x v="3"/>
  </r>
  <r>
    <x v="120"/>
    <x v="13"/>
    <x v="7"/>
  </r>
  <r>
    <x v="120"/>
    <x v="14"/>
    <x v="7"/>
  </r>
  <r>
    <x v="120"/>
    <x v="15"/>
    <x v="30"/>
  </r>
  <r>
    <x v="120"/>
    <x v="16"/>
    <x v="12"/>
  </r>
  <r>
    <x v="120"/>
    <x v="17"/>
    <x v="31"/>
  </r>
  <r>
    <x v="121"/>
    <x v="0"/>
    <x v="0"/>
  </r>
  <r>
    <x v="121"/>
    <x v="18"/>
    <x v="56"/>
  </r>
  <r>
    <x v="121"/>
    <x v="1"/>
    <x v="16"/>
  </r>
  <r>
    <x v="121"/>
    <x v="2"/>
    <x v="52"/>
  </r>
  <r>
    <x v="121"/>
    <x v="3"/>
    <x v="3"/>
  </r>
  <r>
    <x v="121"/>
    <x v="4"/>
    <x v="4"/>
  </r>
  <r>
    <x v="121"/>
    <x v="5"/>
    <x v="37"/>
  </r>
  <r>
    <x v="121"/>
    <x v="6"/>
    <x v="69"/>
  </r>
  <r>
    <x v="121"/>
    <x v="7"/>
    <x v="4"/>
  </r>
  <r>
    <x v="121"/>
    <x v="8"/>
    <x v="4"/>
  </r>
  <r>
    <x v="121"/>
    <x v="9"/>
    <x v="21"/>
  </r>
  <r>
    <x v="121"/>
    <x v="10"/>
    <x v="7"/>
  </r>
  <r>
    <x v="121"/>
    <x v="11"/>
    <x v="79"/>
  </r>
  <r>
    <x v="121"/>
    <x v="12"/>
    <x v="3"/>
  </r>
  <r>
    <x v="121"/>
    <x v="13"/>
    <x v="4"/>
  </r>
  <r>
    <x v="121"/>
    <x v="14"/>
    <x v="4"/>
  </r>
  <r>
    <x v="121"/>
    <x v="15"/>
    <x v="30"/>
  </r>
  <r>
    <x v="121"/>
    <x v="16"/>
    <x v="12"/>
  </r>
  <r>
    <x v="121"/>
    <x v="17"/>
    <x v="31"/>
  </r>
  <r>
    <x v="122"/>
    <x v="0"/>
    <x v="0"/>
  </r>
  <r>
    <x v="122"/>
    <x v="18"/>
    <x v="56"/>
  </r>
  <r>
    <x v="122"/>
    <x v="1"/>
    <x v="99"/>
  </r>
  <r>
    <x v="122"/>
    <x v="2"/>
    <x v="36"/>
  </r>
  <r>
    <x v="122"/>
    <x v="3"/>
    <x v="3"/>
  </r>
  <r>
    <x v="122"/>
    <x v="4"/>
    <x v="7"/>
  </r>
  <r>
    <x v="122"/>
    <x v="5"/>
    <x v="155"/>
  </r>
  <r>
    <x v="122"/>
    <x v="6"/>
    <x v="20"/>
  </r>
  <r>
    <x v="122"/>
    <x v="7"/>
    <x v="7"/>
  </r>
  <r>
    <x v="122"/>
    <x v="8"/>
    <x v="7"/>
  </r>
  <r>
    <x v="122"/>
    <x v="9"/>
    <x v="21"/>
  </r>
  <r>
    <x v="122"/>
    <x v="10"/>
    <x v="7"/>
  </r>
  <r>
    <x v="122"/>
    <x v="11"/>
    <x v="42"/>
  </r>
  <r>
    <x v="122"/>
    <x v="12"/>
    <x v="3"/>
  </r>
  <r>
    <x v="122"/>
    <x v="13"/>
    <x v="7"/>
  </r>
  <r>
    <x v="122"/>
    <x v="14"/>
    <x v="7"/>
  </r>
  <r>
    <x v="122"/>
    <x v="15"/>
    <x v="30"/>
  </r>
  <r>
    <x v="122"/>
    <x v="16"/>
    <x v="12"/>
  </r>
  <r>
    <x v="122"/>
    <x v="17"/>
    <x v="13"/>
  </r>
  <r>
    <x v="123"/>
    <x v="0"/>
    <x v="0"/>
  </r>
  <r>
    <x v="123"/>
    <x v="18"/>
    <x v="56"/>
  </r>
  <r>
    <x v="123"/>
    <x v="1"/>
    <x v="25"/>
  </r>
  <r>
    <x v="123"/>
    <x v="2"/>
    <x v="36"/>
  </r>
  <r>
    <x v="123"/>
    <x v="3"/>
    <x v="3"/>
  </r>
  <r>
    <x v="123"/>
    <x v="4"/>
    <x v="7"/>
  </r>
  <r>
    <x v="123"/>
    <x v="5"/>
    <x v="156"/>
  </r>
  <r>
    <x v="123"/>
    <x v="6"/>
    <x v="69"/>
  </r>
  <r>
    <x v="123"/>
    <x v="7"/>
    <x v="7"/>
  </r>
  <r>
    <x v="123"/>
    <x v="8"/>
    <x v="7"/>
  </r>
  <r>
    <x v="123"/>
    <x v="9"/>
    <x v="21"/>
  </r>
  <r>
    <x v="123"/>
    <x v="10"/>
    <x v="7"/>
  </r>
  <r>
    <x v="123"/>
    <x v="11"/>
    <x v="42"/>
  </r>
  <r>
    <x v="123"/>
    <x v="12"/>
    <x v="23"/>
  </r>
  <r>
    <x v="123"/>
    <x v="13"/>
    <x v="7"/>
  </r>
  <r>
    <x v="123"/>
    <x v="14"/>
    <x v="7"/>
  </r>
  <r>
    <x v="123"/>
    <x v="15"/>
    <x v="30"/>
  </r>
  <r>
    <x v="123"/>
    <x v="16"/>
    <x v="12"/>
  </r>
  <r>
    <x v="123"/>
    <x v="17"/>
    <x v="31"/>
  </r>
  <r>
    <x v="124"/>
    <x v="0"/>
    <x v="0"/>
  </r>
  <r>
    <x v="124"/>
    <x v="18"/>
    <x v="56"/>
  </r>
  <r>
    <x v="124"/>
    <x v="1"/>
    <x v="91"/>
  </r>
  <r>
    <x v="124"/>
    <x v="2"/>
    <x v="2"/>
  </r>
  <r>
    <x v="124"/>
    <x v="3"/>
    <x v="3"/>
  </r>
  <r>
    <x v="124"/>
    <x v="4"/>
    <x v="7"/>
  </r>
  <r>
    <x v="124"/>
    <x v="5"/>
    <x v="133"/>
  </r>
  <r>
    <x v="124"/>
    <x v="6"/>
    <x v="20"/>
  </r>
  <r>
    <x v="124"/>
    <x v="7"/>
    <x v="7"/>
  </r>
  <r>
    <x v="124"/>
    <x v="8"/>
    <x v="7"/>
  </r>
  <r>
    <x v="124"/>
    <x v="9"/>
    <x v="21"/>
  </r>
  <r>
    <x v="124"/>
    <x v="10"/>
    <x v="7"/>
  </r>
  <r>
    <x v="124"/>
    <x v="11"/>
    <x v="79"/>
  </r>
  <r>
    <x v="124"/>
    <x v="12"/>
    <x v="23"/>
  </r>
  <r>
    <x v="124"/>
    <x v="13"/>
    <x v="7"/>
  </r>
  <r>
    <x v="124"/>
    <x v="14"/>
    <x v="7"/>
  </r>
  <r>
    <x v="124"/>
    <x v="15"/>
    <x v="30"/>
  </r>
  <r>
    <x v="124"/>
    <x v="16"/>
    <x v="12"/>
  </r>
  <r>
    <x v="124"/>
    <x v="17"/>
    <x v="31"/>
  </r>
  <r>
    <x v="125"/>
    <x v="0"/>
    <x v="0"/>
  </r>
  <r>
    <x v="125"/>
    <x v="18"/>
    <x v="56"/>
  </r>
  <r>
    <x v="125"/>
    <x v="1"/>
    <x v="91"/>
  </r>
  <r>
    <x v="125"/>
    <x v="2"/>
    <x v="2"/>
  </r>
  <r>
    <x v="125"/>
    <x v="3"/>
    <x v="3"/>
  </r>
  <r>
    <x v="125"/>
    <x v="4"/>
    <x v="7"/>
  </r>
  <r>
    <x v="125"/>
    <x v="5"/>
    <x v="132"/>
  </r>
  <r>
    <x v="125"/>
    <x v="6"/>
    <x v="63"/>
  </r>
  <r>
    <x v="125"/>
    <x v="7"/>
    <x v="7"/>
  </r>
  <r>
    <x v="125"/>
    <x v="8"/>
    <x v="7"/>
  </r>
  <r>
    <x v="125"/>
    <x v="9"/>
    <x v="21"/>
  </r>
  <r>
    <x v="125"/>
    <x v="10"/>
    <x v="8"/>
  </r>
  <r>
    <x v="125"/>
    <x v="11"/>
    <x v="79"/>
  </r>
  <r>
    <x v="125"/>
    <x v="12"/>
    <x v="3"/>
  </r>
  <r>
    <x v="125"/>
    <x v="13"/>
    <x v="18"/>
  </r>
  <r>
    <x v="125"/>
    <x v="14"/>
    <x v="18"/>
  </r>
  <r>
    <x v="125"/>
    <x v="15"/>
    <x v="30"/>
  </r>
  <r>
    <x v="125"/>
    <x v="16"/>
    <x v="12"/>
  </r>
  <r>
    <x v="125"/>
    <x v="17"/>
    <x v="31"/>
  </r>
  <r>
    <x v="126"/>
    <x v="0"/>
    <x v="0"/>
  </r>
  <r>
    <x v="126"/>
    <x v="18"/>
    <x v="56"/>
  </r>
  <r>
    <x v="126"/>
    <x v="1"/>
    <x v="99"/>
  </r>
  <r>
    <x v="126"/>
    <x v="2"/>
    <x v="17"/>
  </r>
  <r>
    <x v="126"/>
    <x v="3"/>
    <x v="3"/>
  </r>
  <r>
    <x v="126"/>
    <x v="4"/>
    <x v="18"/>
  </r>
  <r>
    <x v="126"/>
    <x v="5"/>
    <x v="157"/>
  </r>
  <r>
    <x v="126"/>
    <x v="6"/>
    <x v="6"/>
  </r>
  <r>
    <x v="126"/>
    <x v="7"/>
    <x v="18"/>
  </r>
  <r>
    <x v="126"/>
    <x v="8"/>
    <x v="18"/>
  </r>
  <r>
    <x v="126"/>
    <x v="9"/>
    <x v="21"/>
  </r>
  <r>
    <x v="126"/>
    <x v="10"/>
    <x v="4"/>
  </r>
  <r>
    <x v="126"/>
    <x v="11"/>
    <x v="79"/>
  </r>
  <r>
    <x v="126"/>
    <x v="12"/>
    <x v="3"/>
  </r>
  <r>
    <x v="126"/>
    <x v="13"/>
    <x v="7"/>
  </r>
  <r>
    <x v="126"/>
    <x v="14"/>
    <x v="18"/>
  </r>
  <r>
    <x v="126"/>
    <x v="15"/>
    <x v="30"/>
  </r>
  <r>
    <x v="126"/>
    <x v="16"/>
    <x v="12"/>
  </r>
  <r>
    <x v="126"/>
    <x v="17"/>
    <x v="13"/>
  </r>
  <r>
    <x v="127"/>
    <x v="0"/>
    <x v="0"/>
  </r>
  <r>
    <x v="127"/>
    <x v="18"/>
    <x v="56"/>
  </r>
  <r>
    <x v="127"/>
    <x v="1"/>
    <x v="1"/>
  </r>
  <r>
    <x v="127"/>
    <x v="2"/>
    <x v="36"/>
  </r>
  <r>
    <x v="127"/>
    <x v="3"/>
    <x v="3"/>
  </r>
  <r>
    <x v="127"/>
    <x v="4"/>
    <x v="18"/>
  </r>
  <r>
    <x v="127"/>
    <x v="5"/>
    <x v="139"/>
  </r>
  <r>
    <x v="127"/>
    <x v="6"/>
    <x v="59"/>
  </r>
  <r>
    <x v="127"/>
    <x v="7"/>
    <x v="4"/>
  </r>
  <r>
    <x v="127"/>
    <x v="8"/>
    <x v="18"/>
  </r>
  <r>
    <x v="127"/>
    <x v="9"/>
    <x v="21"/>
  </r>
  <r>
    <x v="127"/>
    <x v="10"/>
    <x v="4"/>
  </r>
  <r>
    <x v="127"/>
    <x v="11"/>
    <x v="60"/>
  </r>
  <r>
    <x v="127"/>
    <x v="12"/>
    <x v="23"/>
  </r>
  <r>
    <x v="127"/>
    <x v="13"/>
    <x v="7"/>
  </r>
  <r>
    <x v="127"/>
    <x v="14"/>
    <x v="18"/>
  </r>
  <r>
    <x v="127"/>
    <x v="15"/>
    <x v="30"/>
  </r>
  <r>
    <x v="127"/>
    <x v="16"/>
    <x v="12"/>
  </r>
  <r>
    <x v="127"/>
    <x v="17"/>
    <x v="13"/>
  </r>
  <r>
    <x v="128"/>
    <x v="0"/>
    <x v="0"/>
  </r>
  <r>
    <x v="128"/>
    <x v="18"/>
    <x v="56"/>
  </r>
  <r>
    <x v="128"/>
    <x v="1"/>
    <x v="25"/>
  </r>
  <r>
    <x v="128"/>
    <x v="2"/>
    <x v="2"/>
  </r>
  <r>
    <x v="128"/>
    <x v="3"/>
    <x v="3"/>
  </r>
  <r>
    <x v="128"/>
    <x v="4"/>
    <x v="4"/>
  </r>
  <r>
    <x v="128"/>
    <x v="5"/>
    <x v="138"/>
  </r>
  <r>
    <x v="128"/>
    <x v="6"/>
    <x v="73"/>
  </r>
  <r>
    <x v="128"/>
    <x v="7"/>
    <x v="18"/>
  </r>
  <r>
    <x v="128"/>
    <x v="8"/>
    <x v="18"/>
  </r>
  <r>
    <x v="128"/>
    <x v="9"/>
    <x v="21"/>
  </r>
  <r>
    <x v="128"/>
    <x v="10"/>
    <x v="18"/>
  </r>
  <r>
    <x v="128"/>
    <x v="11"/>
    <x v="79"/>
  </r>
  <r>
    <x v="128"/>
    <x v="12"/>
    <x v="3"/>
  </r>
  <r>
    <x v="128"/>
    <x v="13"/>
    <x v="18"/>
  </r>
  <r>
    <x v="128"/>
    <x v="14"/>
    <x v="7"/>
  </r>
  <r>
    <x v="128"/>
    <x v="15"/>
    <x v="30"/>
  </r>
  <r>
    <x v="128"/>
    <x v="16"/>
    <x v="12"/>
  </r>
  <r>
    <x v="128"/>
    <x v="17"/>
    <x v="13"/>
  </r>
  <r>
    <x v="129"/>
    <x v="0"/>
    <x v="0"/>
  </r>
  <r>
    <x v="129"/>
    <x v="18"/>
    <x v="56"/>
  </r>
  <r>
    <x v="129"/>
    <x v="1"/>
    <x v="1"/>
  </r>
  <r>
    <x v="129"/>
    <x v="2"/>
    <x v="2"/>
  </r>
  <r>
    <x v="129"/>
    <x v="3"/>
    <x v="3"/>
  </r>
  <r>
    <x v="129"/>
    <x v="4"/>
    <x v="7"/>
  </r>
  <r>
    <x v="129"/>
    <x v="5"/>
    <x v="158"/>
  </r>
  <r>
    <x v="129"/>
    <x v="6"/>
    <x v="20"/>
  </r>
  <r>
    <x v="129"/>
    <x v="7"/>
    <x v="4"/>
  </r>
  <r>
    <x v="129"/>
    <x v="8"/>
    <x v="4"/>
  </r>
  <r>
    <x v="129"/>
    <x v="9"/>
    <x v="21"/>
  </r>
  <r>
    <x v="129"/>
    <x v="10"/>
    <x v="4"/>
  </r>
  <r>
    <x v="129"/>
    <x v="11"/>
    <x v="130"/>
  </r>
  <r>
    <x v="129"/>
    <x v="12"/>
    <x v="3"/>
  </r>
  <r>
    <x v="129"/>
    <x v="13"/>
    <x v="4"/>
  </r>
  <r>
    <x v="129"/>
    <x v="14"/>
    <x v="4"/>
  </r>
  <r>
    <x v="129"/>
    <x v="15"/>
    <x v="11"/>
  </r>
  <r>
    <x v="129"/>
    <x v="16"/>
    <x v="12"/>
  </r>
  <r>
    <x v="129"/>
    <x v="17"/>
    <x v="13"/>
  </r>
  <r>
    <x v="130"/>
    <x v="0"/>
    <x v="0"/>
  </r>
  <r>
    <x v="130"/>
    <x v="18"/>
    <x v="56"/>
  </r>
  <r>
    <x v="130"/>
    <x v="1"/>
    <x v="25"/>
  </r>
  <r>
    <x v="130"/>
    <x v="2"/>
    <x v="2"/>
  </r>
  <r>
    <x v="130"/>
    <x v="3"/>
    <x v="3"/>
  </r>
  <r>
    <x v="130"/>
    <x v="4"/>
    <x v="18"/>
  </r>
  <r>
    <x v="130"/>
    <x v="5"/>
    <x v="159"/>
  </r>
  <r>
    <x v="130"/>
    <x v="6"/>
    <x v="120"/>
  </r>
  <r>
    <x v="130"/>
    <x v="7"/>
    <x v="4"/>
  </r>
  <r>
    <x v="130"/>
    <x v="8"/>
    <x v="4"/>
  </r>
  <r>
    <x v="130"/>
    <x v="9"/>
    <x v="21"/>
  </r>
  <r>
    <x v="130"/>
    <x v="10"/>
    <x v="4"/>
  </r>
  <r>
    <x v="130"/>
    <x v="11"/>
    <x v="127"/>
  </r>
  <r>
    <x v="130"/>
    <x v="12"/>
    <x v="23"/>
  </r>
  <r>
    <x v="130"/>
    <x v="13"/>
    <x v="7"/>
  </r>
  <r>
    <x v="130"/>
    <x v="14"/>
    <x v="18"/>
  </r>
  <r>
    <x v="130"/>
    <x v="15"/>
    <x v="30"/>
  </r>
  <r>
    <x v="130"/>
    <x v="16"/>
    <x v="12"/>
  </r>
  <r>
    <x v="130"/>
    <x v="17"/>
    <x v="31"/>
  </r>
  <r>
    <x v="131"/>
    <x v="0"/>
    <x v="0"/>
  </r>
  <r>
    <x v="131"/>
    <x v="18"/>
    <x v="56"/>
  </r>
  <r>
    <x v="131"/>
    <x v="1"/>
    <x v="91"/>
  </r>
  <r>
    <x v="131"/>
    <x v="2"/>
    <x v="36"/>
  </r>
  <r>
    <x v="131"/>
    <x v="3"/>
    <x v="3"/>
  </r>
  <r>
    <x v="131"/>
    <x v="4"/>
    <x v="18"/>
  </r>
  <r>
    <x v="131"/>
    <x v="5"/>
    <x v="160"/>
  </r>
  <r>
    <x v="131"/>
    <x v="6"/>
    <x v="6"/>
  </r>
  <r>
    <x v="131"/>
    <x v="7"/>
    <x v="18"/>
  </r>
  <r>
    <x v="131"/>
    <x v="8"/>
    <x v="18"/>
  </r>
  <r>
    <x v="131"/>
    <x v="9"/>
    <x v="21"/>
  </r>
  <r>
    <x v="131"/>
    <x v="10"/>
    <x v="7"/>
  </r>
  <r>
    <x v="131"/>
    <x v="11"/>
    <x v="79"/>
  </r>
  <r>
    <x v="131"/>
    <x v="12"/>
    <x v="23"/>
  </r>
  <r>
    <x v="131"/>
    <x v="13"/>
    <x v="39"/>
  </r>
  <r>
    <x v="131"/>
    <x v="14"/>
    <x v="18"/>
  </r>
  <r>
    <x v="131"/>
    <x v="15"/>
    <x v="30"/>
  </r>
  <r>
    <x v="131"/>
    <x v="16"/>
    <x v="12"/>
  </r>
  <r>
    <x v="131"/>
    <x v="17"/>
    <x v="31"/>
  </r>
  <r>
    <x v="132"/>
    <x v="0"/>
    <x v="24"/>
  </r>
  <r>
    <x v="132"/>
    <x v="18"/>
    <x v="56"/>
  </r>
  <r>
    <x v="132"/>
    <x v="1"/>
    <x v="99"/>
  </r>
  <r>
    <x v="132"/>
    <x v="2"/>
    <x v="26"/>
  </r>
  <r>
    <x v="132"/>
    <x v="3"/>
    <x v="3"/>
  </r>
  <r>
    <x v="132"/>
    <x v="4"/>
    <x v="8"/>
  </r>
  <r>
    <x v="132"/>
    <x v="5"/>
    <x v="85"/>
  </r>
  <r>
    <x v="132"/>
    <x v="6"/>
    <x v="38"/>
  </r>
  <r>
    <x v="132"/>
    <x v="7"/>
    <x v="7"/>
  </r>
  <r>
    <x v="132"/>
    <x v="8"/>
    <x v="7"/>
  </r>
  <r>
    <x v="132"/>
    <x v="9"/>
    <x v="21"/>
  </r>
  <r>
    <x v="132"/>
    <x v="10"/>
    <x v="7"/>
  </r>
  <r>
    <x v="132"/>
    <x v="11"/>
    <x v="130"/>
  </r>
  <r>
    <x v="132"/>
    <x v="12"/>
    <x v="3"/>
  </r>
  <r>
    <x v="132"/>
    <x v="13"/>
    <x v="7"/>
  </r>
  <r>
    <x v="132"/>
    <x v="14"/>
    <x v="18"/>
  </r>
  <r>
    <x v="132"/>
    <x v="15"/>
    <x v="30"/>
  </r>
  <r>
    <x v="132"/>
    <x v="16"/>
    <x v="12"/>
  </r>
  <r>
    <x v="132"/>
    <x v="17"/>
    <x v="31"/>
  </r>
  <r>
    <x v="133"/>
    <x v="0"/>
    <x v="0"/>
  </r>
  <r>
    <x v="133"/>
    <x v="18"/>
    <x v="56"/>
  </r>
  <r>
    <x v="133"/>
    <x v="1"/>
    <x v="91"/>
  </r>
  <r>
    <x v="133"/>
    <x v="2"/>
    <x v="36"/>
  </r>
  <r>
    <x v="133"/>
    <x v="3"/>
    <x v="3"/>
  </r>
  <r>
    <x v="133"/>
    <x v="4"/>
    <x v="4"/>
  </r>
  <r>
    <x v="133"/>
    <x v="5"/>
    <x v="161"/>
  </r>
  <r>
    <x v="133"/>
    <x v="6"/>
    <x v="20"/>
  </r>
  <r>
    <x v="133"/>
    <x v="7"/>
    <x v="4"/>
  </r>
  <r>
    <x v="133"/>
    <x v="8"/>
    <x v="7"/>
  </r>
  <r>
    <x v="133"/>
    <x v="9"/>
    <x v="21"/>
  </r>
  <r>
    <x v="133"/>
    <x v="10"/>
    <x v="4"/>
  </r>
  <r>
    <x v="133"/>
    <x v="11"/>
    <x v="22"/>
  </r>
  <r>
    <x v="133"/>
    <x v="12"/>
    <x v="3"/>
  </r>
  <r>
    <x v="133"/>
    <x v="13"/>
    <x v="4"/>
  </r>
  <r>
    <x v="133"/>
    <x v="14"/>
    <x v="18"/>
  </r>
  <r>
    <x v="133"/>
    <x v="15"/>
    <x v="30"/>
  </r>
  <r>
    <x v="133"/>
    <x v="16"/>
    <x v="12"/>
  </r>
  <r>
    <x v="133"/>
    <x v="17"/>
    <x v="31"/>
  </r>
  <r>
    <x v="134"/>
    <x v="0"/>
    <x v="0"/>
  </r>
  <r>
    <x v="134"/>
    <x v="18"/>
    <x v="56"/>
  </r>
  <r>
    <x v="134"/>
    <x v="1"/>
    <x v="1"/>
  </r>
  <r>
    <x v="134"/>
    <x v="2"/>
    <x v="36"/>
  </r>
  <r>
    <x v="134"/>
    <x v="3"/>
    <x v="3"/>
  </r>
  <r>
    <x v="134"/>
    <x v="4"/>
    <x v="4"/>
  </r>
  <r>
    <x v="134"/>
    <x v="5"/>
    <x v="110"/>
  </r>
  <r>
    <x v="134"/>
    <x v="6"/>
    <x v="50"/>
  </r>
  <r>
    <x v="134"/>
    <x v="7"/>
    <x v="7"/>
  </r>
  <r>
    <x v="134"/>
    <x v="8"/>
    <x v="8"/>
  </r>
  <r>
    <x v="134"/>
    <x v="9"/>
    <x v="21"/>
  </r>
  <r>
    <x v="134"/>
    <x v="10"/>
    <x v="7"/>
  </r>
  <r>
    <x v="134"/>
    <x v="11"/>
    <x v="10"/>
  </r>
  <r>
    <x v="134"/>
    <x v="12"/>
    <x v="23"/>
  </r>
  <r>
    <x v="134"/>
    <x v="13"/>
    <x v="7"/>
  </r>
  <r>
    <x v="134"/>
    <x v="14"/>
    <x v="4"/>
  </r>
  <r>
    <x v="134"/>
    <x v="15"/>
    <x v="30"/>
  </r>
  <r>
    <x v="134"/>
    <x v="16"/>
    <x v="12"/>
  </r>
  <r>
    <x v="134"/>
    <x v="17"/>
    <x v="43"/>
  </r>
  <r>
    <x v="135"/>
    <x v="0"/>
    <x v="0"/>
  </r>
  <r>
    <x v="135"/>
    <x v="18"/>
    <x v="56"/>
  </r>
  <r>
    <x v="135"/>
    <x v="1"/>
    <x v="91"/>
  </r>
  <r>
    <x v="135"/>
    <x v="2"/>
    <x v="17"/>
  </r>
  <r>
    <x v="135"/>
    <x v="3"/>
    <x v="3"/>
  </r>
  <r>
    <x v="135"/>
    <x v="4"/>
    <x v="4"/>
  </r>
  <r>
    <x v="135"/>
    <x v="5"/>
    <x v="111"/>
  </r>
  <r>
    <x v="135"/>
    <x v="6"/>
    <x v="20"/>
  </r>
  <r>
    <x v="135"/>
    <x v="7"/>
    <x v="7"/>
  </r>
  <r>
    <x v="135"/>
    <x v="8"/>
    <x v="18"/>
  </r>
  <r>
    <x v="135"/>
    <x v="9"/>
    <x v="21"/>
  </r>
  <r>
    <x v="135"/>
    <x v="10"/>
    <x v="18"/>
  </r>
  <r>
    <x v="135"/>
    <x v="11"/>
    <x v="65"/>
  </r>
  <r>
    <x v="135"/>
    <x v="12"/>
    <x v="3"/>
  </r>
  <r>
    <x v="135"/>
    <x v="13"/>
    <x v="7"/>
  </r>
  <r>
    <x v="135"/>
    <x v="14"/>
    <x v="7"/>
  </r>
  <r>
    <x v="135"/>
    <x v="15"/>
    <x v="30"/>
  </r>
  <r>
    <x v="135"/>
    <x v="16"/>
    <x v="12"/>
  </r>
  <r>
    <x v="135"/>
    <x v="17"/>
    <x v="31"/>
  </r>
  <r>
    <x v="136"/>
    <x v="0"/>
    <x v="0"/>
  </r>
  <r>
    <x v="136"/>
    <x v="18"/>
    <x v="56"/>
  </r>
  <r>
    <x v="136"/>
    <x v="1"/>
    <x v="1"/>
  </r>
  <r>
    <x v="136"/>
    <x v="2"/>
    <x v="2"/>
  </r>
  <r>
    <x v="136"/>
    <x v="3"/>
    <x v="3"/>
  </r>
  <r>
    <x v="136"/>
    <x v="4"/>
    <x v="18"/>
  </r>
  <r>
    <x v="136"/>
    <x v="5"/>
    <x v="32"/>
  </r>
  <r>
    <x v="136"/>
    <x v="6"/>
    <x v="69"/>
  </r>
  <r>
    <x v="136"/>
    <x v="7"/>
    <x v="18"/>
  </r>
  <r>
    <x v="136"/>
    <x v="8"/>
    <x v="18"/>
  </r>
  <r>
    <x v="136"/>
    <x v="9"/>
    <x v="21"/>
  </r>
  <r>
    <x v="136"/>
    <x v="10"/>
    <x v="18"/>
  </r>
  <r>
    <x v="136"/>
    <x v="11"/>
    <x v="51"/>
  </r>
  <r>
    <x v="136"/>
    <x v="12"/>
    <x v="23"/>
  </r>
  <r>
    <x v="136"/>
    <x v="13"/>
    <x v="7"/>
  </r>
  <r>
    <x v="136"/>
    <x v="14"/>
    <x v="18"/>
  </r>
  <r>
    <x v="136"/>
    <x v="15"/>
    <x v="30"/>
  </r>
  <r>
    <x v="136"/>
    <x v="16"/>
    <x v="12"/>
  </r>
  <r>
    <x v="136"/>
    <x v="17"/>
    <x v="31"/>
  </r>
  <r>
    <x v="137"/>
    <x v="0"/>
    <x v="0"/>
  </r>
  <r>
    <x v="137"/>
    <x v="18"/>
    <x v="56"/>
  </r>
  <r>
    <x v="137"/>
    <x v="1"/>
    <x v="1"/>
  </r>
  <r>
    <x v="137"/>
    <x v="2"/>
    <x v="52"/>
  </r>
  <r>
    <x v="137"/>
    <x v="3"/>
    <x v="3"/>
  </r>
  <r>
    <x v="137"/>
    <x v="4"/>
    <x v="18"/>
  </r>
  <r>
    <x v="137"/>
    <x v="5"/>
    <x v="106"/>
  </r>
  <r>
    <x v="137"/>
    <x v="6"/>
    <x v="69"/>
  </r>
  <r>
    <x v="137"/>
    <x v="7"/>
    <x v="18"/>
  </r>
  <r>
    <x v="137"/>
    <x v="8"/>
    <x v="18"/>
  </r>
  <r>
    <x v="137"/>
    <x v="9"/>
    <x v="21"/>
  </r>
  <r>
    <x v="137"/>
    <x v="10"/>
    <x v="4"/>
  </r>
  <r>
    <x v="137"/>
    <x v="11"/>
    <x v="79"/>
  </r>
  <r>
    <x v="137"/>
    <x v="12"/>
    <x v="3"/>
  </r>
  <r>
    <x v="137"/>
    <x v="13"/>
    <x v="7"/>
  </r>
  <r>
    <x v="137"/>
    <x v="14"/>
    <x v="18"/>
  </r>
  <r>
    <x v="137"/>
    <x v="15"/>
    <x v="30"/>
  </r>
  <r>
    <x v="137"/>
    <x v="16"/>
    <x v="12"/>
  </r>
  <r>
    <x v="137"/>
    <x v="17"/>
    <x v="31"/>
  </r>
  <r>
    <x v="138"/>
    <x v="0"/>
    <x v="0"/>
  </r>
  <r>
    <x v="138"/>
    <x v="18"/>
    <x v="56"/>
  </r>
  <r>
    <x v="138"/>
    <x v="1"/>
    <x v="16"/>
  </r>
  <r>
    <x v="138"/>
    <x v="2"/>
    <x v="2"/>
  </r>
  <r>
    <x v="138"/>
    <x v="3"/>
    <x v="3"/>
  </r>
  <r>
    <x v="138"/>
    <x v="4"/>
    <x v="4"/>
  </r>
  <r>
    <x v="138"/>
    <x v="5"/>
    <x v="133"/>
  </r>
  <r>
    <x v="138"/>
    <x v="6"/>
    <x v="69"/>
  </r>
  <r>
    <x v="138"/>
    <x v="7"/>
    <x v="4"/>
  </r>
  <r>
    <x v="138"/>
    <x v="8"/>
    <x v="4"/>
  </r>
  <r>
    <x v="138"/>
    <x v="9"/>
    <x v="21"/>
  </r>
  <r>
    <x v="138"/>
    <x v="10"/>
    <x v="4"/>
  </r>
  <r>
    <x v="138"/>
    <x v="11"/>
    <x v="29"/>
  </r>
  <r>
    <x v="138"/>
    <x v="12"/>
    <x v="23"/>
  </r>
  <r>
    <x v="138"/>
    <x v="13"/>
    <x v="18"/>
  </r>
  <r>
    <x v="138"/>
    <x v="14"/>
    <x v="18"/>
  </r>
  <r>
    <x v="138"/>
    <x v="15"/>
    <x v="30"/>
  </r>
  <r>
    <x v="138"/>
    <x v="16"/>
    <x v="12"/>
  </r>
  <r>
    <x v="138"/>
    <x v="17"/>
    <x v="31"/>
  </r>
  <r>
    <x v="139"/>
    <x v="0"/>
    <x v="0"/>
  </r>
  <r>
    <x v="139"/>
    <x v="18"/>
    <x v="56"/>
  </r>
  <r>
    <x v="139"/>
    <x v="1"/>
    <x v="99"/>
  </r>
  <r>
    <x v="139"/>
    <x v="2"/>
    <x v="104"/>
  </r>
  <r>
    <x v="139"/>
    <x v="3"/>
    <x v="3"/>
  </r>
  <r>
    <x v="139"/>
    <x v="4"/>
    <x v="8"/>
  </r>
  <r>
    <x v="139"/>
    <x v="5"/>
    <x v="132"/>
  </r>
  <r>
    <x v="139"/>
    <x v="6"/>
    <x v="74"/>
  </r>
  <r>
    <x v="139"/>
    <x v="7"/>
    <x v="4"/>
  </r>
  <r>
    <x v="139"/>
    <x v="8"/>
    <x v="8"/>
  </r>
  <r>
    <x v="139"/>
    <x v="9"/>
    <x v="21"/>
  </r>
  <r>
    <x v="139"/>
    <x v="10"/>
    <x v="8"/>
  </r>
  <r>
    <x v="139"/>
    <x v="11"/>
    <x v="51"/>
  </r>
  <r>
    <x v="139"/>
    <x v="12"/>
    <x v="3"/>
  </r>
  <r>
    <x v="139"/>
    <x v="13"/>
    <x v="4"/>
  </r>
  <r>
    <x v="139"/>
    <x v="14"/>
    <x v="4"/>
  </r>
  <r>
    <x v="139"/>
    <x v="15"/>
    <x v="30"/>
  </r>
  <r>
    <x v="139"/>
    <x v="16"/>
    <x v="12"/>
  </r>
  <r>
    <x v="139"/>
    <x v="17"/>
    <x v="31"/>
  </r>
  <r>
    <x v="140"/>
    <x v="0"/>
    <x v="0"/>
  </r>
  <r>
    <x v="140"/>
    <x v="18"/>
    <x v="56"/>
  </r>
  <r>
    <x v="140"/>
    <x v="1"/>
    <x v="91"/>
  </r>
  <r>
    <x v="140"/>
    <x v="2"/>
    <x v="17"/>
  </r>
  <r>
    <x v="140"/>
    <x v="3"/>
    <x v="3"/>
  </r>
  <r>
    <x v="140"/>
    <x v="4"/>
    <x v="4"/>
  </r>
  <r>
    <x v="140"/>
    <x v="5"/>
    <x v="144"/>
  </r>
  <r>
    <x v="140"/>
    <x v="6"/>
    <x v="50"/>
  </r>
  <r>
    <x v="140"/>
    <x v="7"/>
    <x v="7"/>
  </r>
  <r>
    <x v="140"/>
    <x v="8"/>
    <x v="4"/>
  </r>
  <r>
    <x v="140"/>
    <x v="9"/>
    <x v="21"/>
  </r>
  <r>
    <x v="140"/>
    <x v="10"/>
    <x v="4"/>
  </r>
  <r>
    <x v="140"/>
    <x v="11"/>
    <x v="130"/>
  </r>
  <r>
    <x v="140"/>
    <x v="12"/>
    <x v="3"/>
  </r>
  <r>
    <x v="140"/>
    <x v="13"/>
    <x v="18"/>
  </r>
  <r>
    <x v="140"/>
    <x v="14"/>
    <x v="18"/>
  </r>
  <r>
    <x v="140"/>
    <x v="15"/>
    <x v="30"/>
  </r>
  <r>
    <x v="140"/>
    <x v="16"/>
    <x v="12"/>
  </r>
  <r>
    <x v="140"/>
    <x v="17"/>
    <x v="13"/>
  </r>
  <r>
    <x v="141"/>
    <x v="0"/>
    <x v="0"/>
  </r>
  <r>
    <x v="141"/>
    <x v="18"/>
    <x v="56"/>
  </r>
  <r>
    <x v="141"/>
    <x v="1"/>
    <x v="162"/>
  </r>
  <r>
    <x v="141"/>
    <x v="2"/>
    <x v="26"/>
  </r>
  <r>
    <x v="141"/>
    <x v="3"/>
    <x v="3"/>
  </r>
  <r>
    <x v="141"/>
    <x v="4"/>
    <x v="18"/>
  </r>
  <r>
    <x v="141"/>
    <x v="5"/>
    <x v="160"/>
  </r>
  <r>
    <x v="141"/>
    <x v="6"/>
    <x v="83"/>
  </r>
  <r>
    <x v="141"/>
    <x v="7"/>
    <x v="18"/>
  </r>
  <r>
    <x v="141"/>
    <x v="8"/>
    <x v="18"/>
  </r>
  <r>
    <x v="141"/>
    <x v="9"/>
    <x v="21"/>
  </r>
  <r>
    <x v="141"/>
    <x v="10"/>
    <x v="18"/>
  </r>
  <r>
    <x v="141"/>
    <x v="11"/>
    <x v="79"/>
  </r>
  <r>
    <x v="141"/>
    <x v="12"/>
    <x v="3"/>
  </r>
  <r>
    <x v="141"/>
    <x v="13"/>
    <x v="18"/>
  </r>
  <r>
    <x v="141"/>
    <x v="14"/>
    <x v="18"/>
  </r>
  <r>
    <x v="141"/>
    <x v="15"/>
    <x v="30"/>
  </r>
  <r>
    <x v="141"/>
    <x v="16"/>
    <x v="12"/>
  </r>
  <r>
    <x v="141"/>
    <x v="17"/>
    <x v="31"/>
  </r>
  <r>
    <x v="142"/>
    <x v="0"/>
    <x v="0"/>
  </r>
  <r>
    <x v="142"/>
    <x v="18"/>
    <x v="56"/>
  </r>
  <r>
    <x v="142"/>
    <x v="1"/>
    <x v="1"/>
  </r>
  <r>
    <x v="142"/>
    <x v="2"/>
    <x v="2"/>
  </r>
  <r>
    <x v="142"/>
    <x v="3"/>
    <x v="3"/>
  </r>
  <r>
    <x v="142"/>
    <x v="4"/>
    <x v="4"/>
  </r>
  <r>
    <x v="142"/>
    <x v="5"/>
    <x v="110"/>
  </r>
  <r>
    <x v="142"/>
    <x v="6"/>
    <x v="50"/>
  </r>
  <r>
    <x v="142"/>
    <x v="7"/>
    <x v="4"/>
  </r>
  <r>
    <x v="142"/>
    <x v="8"/>
    <x v="4"/>
  </r>
  <r>
    <x v="142"/>
    <x v="9"/>
    <x v="9"/>
  </r>
  <r>
    <x v="142"/>
    <x v="10"/>
    <x v="40"/>
  </r>
  <r>
    <x v="142"/>
    <x v="11"/>
    <x v="51"/>
  </r>
  <r>
    <x v="142"/>
    <x v="12"/>
    <x v="35"/>
  </r>
  <r>
    <x v="142"/>
    <x v="13"/>
    <x v="40"/>
  </r>
  <r>
    <x v="142"/>
    <x v="14"/>
    <x v="4"/>
  </r>
  <r>
    <x v="142"/>
    <x v="15"/>
    <x v="30"/>
  </r>
  <r>
    <x v="142"/>
    <x v="16"/>
    <x v="12"/>
  </r>
  <r>
    <x v="142"/>
    <x v="17"/>
    <x v="43"/>
  </r>
  <r>
    <x v="143"/>
    <x v="0"/>
    <x v="14"/>
  </r>
  <r>
    <x v="143"/>
    <x v="18"/>
    <x v="56"/>
  </r>
  <r>
    <x v="143"/>
    <x v="1"/>
    <x v="91"/>
  </r>
  <r>
    <x v="143"/>
    <x v="2"/>
    <x v="26"/>
  </r>
  <r>
    <x v="143"/>
    <x v="3"/>
    <x v="3"/>
  </r>
  <r>
    <x v="143"/>
    <x v="4"/>
    <x v="7"/>
  </r>
  <r>
    <x v="143"/>
    <x v="5"/>
    <x v="32"/>
  </r>
  <r>
    <x v="143"/>
    <x v="6"/>
    <x v="6"/>
  </r>
  <r>
    <x v="143"/>
    <x v="7"/>
    <x v="18"/>
  </r>
  <r>
    <x v="143"/>
    <x v="8"/>
    <x v="7"/>
  </r>
  <r>
    <x v="143"/>
    <x v="9"/>
    <x v="21"/>
  </r>
  <r>
    <x v="143"/>
    <x v="10"/>
    <x v="7"/>
  </r>
  <r>
    <x v="143"/>
    <x v="11"/>
    <x v="10"/>
  </r>
  <r>
    <x v="143"/>
    <x v="12"/>
    <x v="23"/>
  </r>
  <r>
    <x v="143"/>
    <x v="13"/>
    <x v="4"/>
  </r>
  <r>
    <x v="143"/>
    <x v="14"/>
    <x v="18"/>
  </r>
  <r>
    <x v="143"/>
    <x v="15"/>
    <x v="30"/>
  </r>
  <r>
    <x v="143"/>
    <x v="16"/>
    <x v="12"/>
  </r>
  <r>
    <x v="143"/>
    <x v="17"/>
    <x v="31"/>
  </r>
  <r>
    <x v="144"/>
    <x v="0"/>
    <x v="0"/>
  </r>
  <r>
    <x v="144"/>
    <x v="18"/>
    <x v="56"/>
  </r>
  <r>
    <x v="144"/>
    <x v="1"/>
    <x v="1"/>
  </r>
  <r>
    <x v="144"/>
    <x v="2"/>
    <x v="2"/>
  </r>
  <r>
    <x v="144"/>
    <x v="3"/>
    <x v="3"/>
  </r>
  <r>
    <x v="144"/>
    <x v="4"/>
    <x v="7"/>
  </r>
  <r>
    <x v="144"/>
    <x v="5"/>
    <x v="106"/>
  </r>
  <r>
    <x v="144"/>
    <x v="6"/>
    <x v="62"/>
  </r>
  <r>
    <x v="144"/>
    <x v="7"/>
    <x v="18"/>
  </r>
  <r>
    <x v="144"/>
    <x v="8"/>
    <x v="18"/>
  </r>
  <r>
    <x v="144"/>
    <x v="9"/>
    <x v="21"/>
  </r>
  <r>
    <x v="144"/>
    <x v="10"/>
    <x v="7"/>
  </r>
  <r>
    <x v="144"/>
    <x v="11"/>
    <x v="29"/>
  </r>
  <r>
    <x v="144"/>
    <x v="12"/>
    <x v="23"/>
  </r>
  <r>
    <x v="144"/>
    <x v="13"/>
    <x v="7"/>
  </r>
  <r>
    <x v="144"/>
    <x v="14"/>
    <x v="18"/>
  </r>
  <r>
    <x v="144"/>
    <x v="15"/>
    <x v="30"/>
  </r>
  <r>
    <x v="144"/>
    <x v="16"/>
    <x v="12"/>
  </r>
  <r>
    <x v="144"/>
    <x v="17"/>
    <x v="31"/>
  </r>
  <r>
    <x v="145"/>
    <x v="0"/>
    <x v="0"/>
  </r>
  <r>
    <x v="145"/>
    <x v="18"/>
    <x v="56"/>
  </r>
  <r>
    <x v="145"/>
    <x v="1"/>
    <x v="1"/>
  </r>
  <r>
    <x v="145"/>
    <x v="2"/>
    <x v="2"/>
  </r>
  <r>
    <x v="145"/>
    <x v="3"/>
    <x v="3"/>
  </r>
  <r>
    <x v="145"/>
    <x v="4"/>
    <x v="18"/>
  </r>
  <r>
    <x v="145"/>
    <x v="5"/>
    <x v="106"/>
  </r>
  <r>
    <x v="145"/>
    <x v="6"/>
    <x v="6"/>
  </r>
  <r>
    <x v="145"/>
    <x v="7"/>
    <x v="18"/>
  </r>
  <r>
    <x v="145"/>
    <x v="8"/>
    <x v="7"/>
  </r>
  <r>
    <x v="145"/>
    <x v="9"/>
    <x v="21"/>
  </r>
  <r>
    <x v="145"/>
    <x v="10"/>
    <x v="7"/>
  </r>
  <r>
    <x v="145"/>
    <x v="11"/>
    <x v="79"/>
  </r>
  <r>
    <x v="145"/>
    <x v="12"/>
    <x v="23"/>
  </r>
  <r>
    <x v="145"/>
    <x v="13"/>
    <x v="18"/>
  </r>
  <r>
    <x v="145"/>
    <x v="14"/>
    <x v="18"/>
  </r>
  <r>
    <x v="145"/>
    <x v="15"/>
    <x v="30"/>
  </r>
  <r>
    <x v="145"/>
    <x v="16"/>
    <x v="12"/>
  </r>
  <r>
    <x v="145"/>
    <x v="17"/>
    <x v="31"/>
  </r>
  <r>
    <x v="146"/>
    <x v="0"/>
    <x v="0"/>
  </r>
  <r>
    <x v="146"/>
    <x v="18"/>
    <x v="56"/>
  </r>
  <r>
    <x v="146"/>
    <x v="1"/>
    <x v="1"/>
  </r>
  <r>
    <x v="146"/>
    <x v="2"/>
    <x v="2"/>
  </r>
  <r>
    <x v="146"/>
    <x v="3"/>
    <x v="3"/>
  </r>
  <r>
    <x v="146"/>
    <x v="4"/>
    <x v="7"/>
  </r>
  <r>
    <x v="146"/>
    <x v="5"/>
    <x v="136"/>
  </r>
  <r>
    <x v="146"/>
    <x v="6"/>
    <x v="75"/>
  </r>
  <r>
    <x v="146"/>
    <x v="7"/>
    <x v="7"/>
  </r>
  <r>
    <x v="146"/>
    <x v="8"/>
    <x v="7"/>
  </r>
  <r>
    <x v="146"/>
    <x v="9"/>
    <x v="21"/>
  </r>
  <r>
    <x v="146"/>
    <x v="10"/>
    <x v="7"/>
  </r>
  <r>
    <x v="146"/>
    <x v="11"/>
    <x v="65"/>
  </r>
  <r>
    <x v="146"/>
    <x v="12"/>
    <x v="23"/>
  </r>
  <r>
    <x v="146"/>
    <x v="13"/>
    <x v="7"/>
  </r>
  <r>
    <x v="146"/>
    <x v="14"/>
    <x v="7"/>
  </r>
  <r>
    <x v="146"/>
    <x v="15"/>
    <x v="30"/>
  </r>
  <r>
    <x v="146"/>
    <x v="16"/>
    <x v="12"/>
  </r>
  <r>
    <x v="146"/>
    <x v="17"/>
    <x v="31"/>
  </r>
  <r>
    <x v="147"/>
    <x v="0"/>
    <x v="0"/>
  </r>
  <r>
    <x v="147"/>
    <x v="18"/>
    <x v="56"/>
  </r>
  <r>
    <x v="147"/>
    <x v="1"/>
    <x v="1"/>
  </r>
  <r>
    <x v="147"/>
    <x v="2"/>
    <x v="2"/>
  </r>
  <r>
    <x v="147"/>
    <x v="3"/>
    <x v="3"/>
  </r>
  <r>
    <x v="147"/>
    <x v="4"/>
    <x v="18"/>
  </r>
  <r>
    <x v="147"/>
    <x v="5"/>
    <x v="106"/>
  </r>
  <r>
    <x v="147"/>
    <x v="6"/>
    <x v="6"/>
  </r>
  <r>
    <x v="147"/>
    <x v="7"/>
    <x v="18"/>
  </r>
  <r>
    <x v="147"/>
    <x v="8"/>
    <x v="7"/>
  </r>
  <r>
    <x v="147"/>
    <x v="9"/>
    <x v="21"/>
  </r>
  <r>
    <x v="147"/>
    <x v="10"/>
    <x v="18"/>
  </r>
  <r>
    <x v="147"/>
    <x v="11"/>
    <x v="51"/>
  </r>
  <r>
    <x v="147"/>
    <x v="12"/>
    <x v="23"/>
  </r>
  <r>
    <x v="147"/>
    <x v="13"/>
    <x v="18"/>
  </r>
  <r>
    <x v="147"/>
    <x v="14"/>
    <x v="18"/>
  </r>
  <r>
    <x v="147"/>
    <x v="15"/>
    <x v="30"/>
  </r>
  <r>
    <x v="147"/>
    <x v="16"/>
    <x v="12"/>
  </r>
  <r>
    <x v="147"/>
    <x v="17"/>
    <x v="31"/>
  </r>
  <r>
    <x v="148"/>
    <x v="0"/>
    <x v="0"/>
  </r>
  <r>
    <x v="148"/>
    <x v="18"/>
    <x v="56"/>
  </r>
  <r>
    <x v="148"/>
    <x v="1"/>
    <x v="1"/>
  </r>
  <r>
    <x v="148"/>
    <x v="2"/>
    <x v="2"/>
  </r>
  <r>
    <x v="148"/>
    <x v="3"/>
    <x v="3"/>
  </r>
  <r>
    <x v="148"/>
    <x v="4"/>
    <x v="7"/>
  </r>
  <r>
    <x v="148"/>
    <x v="5"/>
    <x v="131"/>
  </r>
  <r>
    <x v="148"/>
    <x v="6"/>
    <x v="53"/>
  </r>
  <r>
    <x v="148"/>
    <x v="7"/>
    <x v="7"/>
  </r>
  <r>
    <x v="148"/>
    <x v="8"/>
    <x v="7"/>
  </r>
  <r>
    <x v="148"/>
    <x v="9"/>
    <x v="21"/>
  </r>
  <r>
    <x v="148"/>
    <x v="10"/>
    <x v="4"/>
  </r>
  <r>
    <x v="148"/>
    <x v="11"/>
    <x v="130"/>
  </r>
  <r>
    <x v="148"/>
    <x v="12"/>
    <x v="3"/>
  </r>
  <r>
    <x v="148"/>
    <x v="13"/>
    <x v="4"/>
  </r>
  <r>
    <x v="148"/>
    <x v="14"/>
    <x v="18"/>
  </r>
  <r>
    <x v="148"/>
    <x v="15"/>
    <x v="30"/>
  </r>
  <r>
    <x v="148"/>
    <x v="16"/>
    <x v="12"/>
  </r>
  <r>
    <x v="148"/>
    <x v="17"/>
    <x v="31"/>
  </r>
  <r>
    <x v="149"/>
    <x v="0"/>
    <x v="0"/>
  </r>
  <r>
    <x v="149"/>
    <x v="18"/>
    <x v="56"/>
  </r>
  <r>
    <x v="149"/>
    <x v="1"/>
    <x v="1"/>
  </r>
  <r>
    <x v="149"/>
    <x v="2"/>
    <x v="2"/>
  </r>
  <r>
    <x v="149"/>
    <x v="3"/>
    <x v="3"/>
  </r>
  <r>
    <x v="149"/>
    <x v="4"/>
    <x v="7"/>
  </r>
  <r>
    <x v="149"/>
    <x v="5"/>
    <x v="108"/>
  </r>
  <r>
    <x v="149"/>
    <x v="6"/>
    <x v="50"/>
  </r>
  <r>
    <x v="149"/>
    <x v="7"/>
    <x v="7"/>
  </r>
  <r>
    <x v="149"/>
    <x v="8"/>
    <x v="18"/>
  </r>
  <r>
    <x v="149"/>
    <x v="9"/>
    <x v="21"/>
  </r>
  <r>
    <x v="149"/>
    <x v="10"/>
    <x v="18"/>
  </r>
  <r>
    <x v="149"/>
    <x v="11"/>
    <x v="51"/>
  </r>
  <r>
    <x v="149"/>
    <x v="12"/>
    <x v="23"/>
  </r>
  <r>
    <x v="149"/>
    <x v="13"/>
    <x v="18"/>
  </r>
  <r>
    <x v="149"/>
    <x v="14"/>
    <x v="4"/>
  </r>
  <r>
    <x v="149"/>
    <x v="15"/>
    <x v="11"/>
  </r>
  <r>
    <x v="149"/>
    <x v="16"/>
    <x v="58"/>
  </r>
  <r>
    <x v="149"/>
    <x v="17"/>
    <x v="43"/>
  </r>
  <r>
    <x v="150"/>
    <x v="0"/>
    <x v="0"/>
  </r>
  <r>
    <x v="150"/>
    <x v="18"/>
    <x v="56"/>
  </r>
  <r>
    <x v="150"/>
    <x v="1"/>
    <x v="1"/>
  </r>
  <r>
    <x v="150"/>
    <x v="2"/>
    <x v="2"/>
  </r>
  <r>
    <x v="150"/>
    <x v="3"/>
    <x v="3"/>
  </r>
  <r>
    <x v="150"/>
    <x v="4"/>
    <x v="18"/>
  </r>
  <r>
    <x v="150"/>
    <x v="5"/>
    <x v="61"/>
  </r>
  <r>
    <x v="150"/>
    <x v="6"/>
    <x v="6"/>
  </r>
  <r>
    <x v="150"/>
    <x v="7"/>
    <x v="18"/>
  </r>
  <r>
    <x v="150"/>
    <x v="8"/>
    <x v="18"/>
  </r>
  <r>
    <x v="150"/>
    <x v="9"/>
    <x v="21"/>
  </r>
  <r>
    <x v="150"/>
    <x v="10"/>
    <x v="18"/>
  </r>
  <r>
    <x v="150"/>
    <x v="11"/>
    <x v="10"/>
  </r>
  <r>
    <x v="150"/>
    <x v="12"/>
    <x v="23"/>
  </r>
  <r>
    <x v="150"/>
    <x v="13"/>
    <x v="18"/>
  </r>
  <r>
    <x v="150"/>
    <x v="14"/>
    <x v="18"/>
  </r>
  <r>
    <x v="150"/>
    <x v="15"/>
    <x v="30"/>
  </r>
  <r>
    <x v="150"/>
    <x v="16"/>
    <x v="12"/>
  </r>
  <r>
    <x v="150"/>
    <x v="17"/>
    <x v="31"/>
  </r>
  <r>
    <x v="151"/>
    <x v="0"/>
    <x v="0"/>
  </r>
  <r>
    <x v="151"/>
    <x v="18"/>
    <x v="56"/>
  </r>
  <r>
    <x v="151"/>
    <x v="1"/>
    <x v="1"/>
  </r>
  <r>
    <x v="151"/>
    <x v="2"/>
    <x v="2"/>
  </r>
  <r>
    <x v="151"/>
    <x v="3"/>
    <x v="3"/>
  </r>
  <r>
    <x v="151"/>
    <x v="4"/>
    <x v="7"/>
  </r>
  <r>
    <x v="151"/>
    <x v="5"/>
    <x v="163"/>
  </r>
  <r>
    <x v="151"/>
    <x v="6"/>
    <x v="103"/>
  </r>
  <r>
    <x v="151"/>
    <x v="7"/>
    <x v="18"/>
  </r>
  <r>
    <x v="151"/>
    <x v="8"/>
    <x v="18"/>
  </r>
  <r>
    <x v="151"/>
    <x v="9"/>
    <x v="21"/>
  </r>
  <r>
    <x v="151"/>
    <x v="10"/>
    <x v="18"/>
  </r>
  <r>
    <x v="151"/>
    <x v="11"/>
    <x v="79"/>
  </r>
  <r>
    <x v="151"/>
    <x v="12"/>
    <x v="3"/>
  </r>
  <r>
    <x v="151"/>
    <x v="13"/>
    <x v="18"/>
  </r>
  <r>
    <x v="151"/>
    <x v="14"/>
    <x v="18"/>
  </r>
  <r>
    <x v="151"/>
    <x v="15"/>
    <x v="30"/>
  </r>
  <r>
    <x v="151"/>
    <x v="16"/>
    <x v="12"/>
  </r>
  <r>
    <x v="151"/>
    <x v="17"/>
    <x v="31"/>
  </r>
  <r>
    <x v="152"/>
    <x v="0"/>
    <x v="0"/>
  </r>
  <r>
    <x v="152"/>
    <x v="18"/>
    <x v="56"/>
  </r>
  <r>
    <x v="152"/>
    <x v="1"/>
    <x v="25"/>
  </r>
  <r>
    <x v="152"/>
    <x v="2"/>
    <x v="2"/>
  </r>
  <r>
    <x v="152"/>
    <x v="3"/>
    <x v="3"/>
  </r>
  <r>
    <x v="152"/>
    <x v="4"/>
    <x v="18"/>
  </r>
  <r>
    <x v="152"/>
    <x v="5"/>
    <x v="139"/>
  </r>
  <r>
    <x v="152"/>
    <x v="6"/>
    <x v="66"/>
  </r>
  <r>
    <x v="152"/>
    <x v="7"/>
    <x v="18"/>
  </r>
  <r>
    <x v="152"/>
    <x v="8"/>
    <x v="18"/>
  </r>
  <r>
    <x v="152"/>
    <x v="9"/>
    <x v="21"/>
  </r>
  <r>
    <x v="152"/>
    <x v="10"/>
    <x v="18"/>
  </r>
  <r>
    <x v="152"/>
    <x v="11"/>
    <x v="34"/>
  </r>
  <r>
    <x v="152"/>
    <x v="12"/>
    <x v="3"/>
  </r>
  <r>
    <x v="152"/>
    <x v="13"/>
    <x v="18"/>
  </r>
  <r>
    <x v="152"/>
    <x v="14"/>
    <x v="18"/>
  </r>
  <r>
    <x v="152"/>
    <x v="15"/>
    <x v="30"/>
  </r>
  <r>
    <x v="152"/>
    <x v="16"/>
    <x v="12"/>
  </r>
  <r>
    <x v="152"/>
    <x v="17"/>
    <x v="13"/>
  </r>
  <r>
    <x v="153"/>
    <x v="0"/>
    <x v="0"/>
  </r>
  <r>
    <x v="153"/>
    <x v="18"/>
    <x v="56"/>
  </r>
  <r>
    <x v="153"/>
    <x v="1"/>
    <x v="91"/>
  </r>
  <r>
    <x v="153"/>
    <x v="2"/>
    <x v="2"/>
  </r>
  <r>
    <x v="153"/>
    <x v="3"/>
    <x v="3"/>
  </r>
  <r>
    <x v="153"/>
    <x v="4"/>
    <x v="7"/>
  </r>
  <r>
    <x v="153"/>
    <x v="5"/>
    <x v="164"/>
  </r>
  <r>
    <x v="153"/>
    <x v="6"/>
    <x v="73"/>
  </r>
  <r>
    <x v="153"/>
    <x v="7"/>
    <x v="18"/>
  </r>
  <r>
    <x v="153"/>
    <x v="8"/>
    <x v="18"/>
  </r>
  <r>
    <x v="153"/>
    <x v="9"/>
    <x v="21"/>
  </r>
  <r>
    <x v="153"/>
    <x v="10"/>
    <x v="4"/>
  </r>
  <r>
    <x v="153"/>
    <x v="11"/>
    <x v="42"/>
  </r>
  <r>
    <x v="153"/>
    <x v="12"/>
    <x v="3"/>
  </r>
  <r>
    <x v="153"/>
    <x v="13"/>
    <x v="4"/>
  </r>
  <r>
    <x v="153"/>
    <x v="14"/>
    <x v="18"/>
  </r>
  <r>
    <x v="153"/>
    <x v="15"/>
    <x v="30"/>
  </r>
  <r>
    <x v="153"/>
    <x v="16"/>
    <x v="12"/>
  </r>
  <r>
    <x v="153"/>
    <x v="17"/>
    <x v="31"/>
  </r>
  <r>
    <x v="154"/>
    <x v="0"/>
    <x v="0"/>
  </r>
  <r>
    <x v="154"/>
    <x v="18"/>
    <x v="56"/>
  </r>
  <r>
    <x v="154"/>
    <x v="1"/>
    <x v="1"/>
  </r>
  <r>
    <x v="154"/>
    <x v="2"/>
    <x v="36"/>
  </r>
  <r>
    <x v="154"/>
    <x v="3"/>
    <x v="3"/>
  </r>
  <r>
    <x v="154"/>
    <x v="4"/>
    <x v="7"/>
  </r>
  <r>
    <x v="154"/>
    <x v="5"/>
    <x v="141"/>
  </r>
  <r>
    <x v="154"/>
    <x v="6"/>
    <x v="69"/>
  </r>
  <r>
    <x v="154"/>
    <x v="7"/>
    <x v="18"/>
  </r>
  <r>
    <x v="154"/>
    <x v="8"/>
    <x v="18"/>
  </r>
  <r>
    <x v="154"/>
    <x v="9"/>
    <x v="21"/>
  </r>
  <r>
    <x v="154"/>
    <x v="10"/>
    <x v="8"/>
  </r>
  <r>
    <x v="154"/>
    <x v="11"/>
    <x v="130"/>
  </r>
  <r>
    <x v="154"/>
    <x v="12"/>
    <x v="3"/>
  </r>
  <r>
    <x v="154"/>
    <x v="13"/>
    <x v="8"/>
  </r>
  <r>
    <x v="154"/>
    <x v="14"/>
    <x v="18"/>
  </r>
  <r>
    <x v="154"/>
    <x v="15"/>
    <x v="30"/>
  </r>
  <r>
    <x v="154"/>
    <x v="16"/>
    <x v="12"/>
  </r>
  <r>
    <x v="154"/>
    <x v="17"/>
    <x v="13"/>
  </r>
  <r>
    <x v="155"/>
    <x v="0"/>
    <x v="0"/>
  </r>
  <r>
    <x v="155"/>
    <x v="18"/>
    <x v="56"/>
  </r>
  <r>
    <x v="155"/>
    <x v="1"/>
    <x v="1"/>
  </r>
  <r>
    <x v="155"/>
    <x v="2"/>
    <x v="2"/>
  </r>
  <r>
    <x v="155"/>
    <x v="3"/>
    <x v="3"/>
  </r>
  <r>
    <x v="155"/>
    <x v="4"/>
    <x v="18"/>
  </r>
  <r>
    <x v="155"/>
    <x v="5"/>
    <x v="136"/>
  </r>
  <r>
    <x v="155"/>
    <x v="6"/>
    <x v="143"/>
  </r>
  <r>
    <x v="155"/>
    <x v="7"/>
    <x v="18"/>
  </r>
  <r>
    <x v="155"/>
    <x v="8"/>
    <x v="18"/>
  </r>
  <r>
    <x v="155"/>
    <x v="9"/>
    <x v="21"/>
  </r>
  <r>
    <x v="155"/>
    <x v="10"/>
    <x v="18"/>
  </r>
  <r>
    <x v="155"/>
    <x v="11"/>
    <x v="130"/>
  </r>
  <r>
    <x v="155"/>
    <x v="12"/>
    <x v="3"/>
  </r>
  <r>
    <x v="155"/>
    <x v="13"/>
    <x v="7"/>
  </r>
  <r>
    <x v="155"/>
    <x v="14"/>
    <x v="18"/>
  </r>
  <r>
    <x v="155"/>
    <x v="15"/>
    <x v="30"/>
  </r>
  <r>
    <x v="155"/>
    <x v="16"/>
    <x v="12"/>
  </r>
  <r>
    <x v="155"/>
    <x v="17"/>
    <x v="31"/>
  </r>
  <r>
    <x v="156"/>
    <x v="0"/>
    <x v="0"/>
  </r>
  <r>
    <x v="156"/>
    <x v="18"/>
    <x v="56"/>
  </r>
  <r>
    <x v="156"/>
    <x v="1"/>
    <x v="1"/>
  </r>
  <r>
    <x v="156"/>
    <x v="2"/>
    <x v="2"/>
  </r>
  <r>
    <x v="156"/>
    <x v="3"/>
    <x v="3"/>
  </r>
  <r>
    <x v="156"/>
    <x v="4"/>
    <x v="7"/>
  </r>
  <r>
    <x v="156"/>
    <x v="5"/>
    <x v="138"/>
  </r>
  <r>
    <x v="156"/>
    <x v="6"/>
    <x v="59"/>
  </r>
  <r>
    <x v="156"/>
    <x v="7"/>
    <x v="18"/>
  </r>
  <r>
    <x v="156"/>
    <x v="8"/>
    <x v="18"/>
  </r>
  <r>
    <x v="156"/>
    <x v="9"/>
    <x v="21"/>
  </r>
  <r>
    <x v="156"/>
    <x v="10"/>
    <x v="4"/>
  </r>
  <r>
    <x v="156"/>
    <x v="11"/>
    <x v="65"/>
  </r>
  <r>
    <x v="156"/>
    <x v="12"/>
    <x v="3"/>
  </r>
  <r>
    <x v="156"/>
    <x v="13"/>
    <x v="4"/>
  </r>
  <r>
    <x v="156"/>
    <x v="14"/>
    <x v="18"/>
  </r>
  <r>
    <x v="156"/>
    <x v="15"/>
    <x v="30"/>
  </r>
  <r>
    <x v="156"/>
    <x v="16"/>
    <x v="12"/>
  </r>
  <r>
    <x v="156"/>
    <x v="17"/>
    <x v="31"/>
  </r>
  <r>
    <x v="157"/>
    <x v="0"/>
    <x v="0"/>
  </r>
  <r>
    <x v="157"/>
    <x v="18"/>
    <x v="56"/>
  </r>
  <r>
    <x v="157"/>
    <x v="1"/>
    <x v="16"/>
  </r>
  <r>
    <x v="157"/>
    <x v="2"/>
    <x v="17"/>
  </r>
  <r>
    <x v="157"/>
    <x v="3"/>
    <x v="3"/>
  </r>
  <r>
    <x v="157"/>
    <x v="4"/>
    <x v="7"/>
  </r>
  <r>
    <x v="157"/>
    <x v="5"/>
    <x v="106"/>
  </r>
  <r>
    <x v="157"/>
    <x v="6"/>
    <x v="69"/>
  </r>
  <r>
    <x v="157"/>
    <x v="7"/>
    <x v="18"/>
  </r>
  <r>
    <x v="157"/>
    <x v="8"/>
    <x v="18"/>
  </r>
  <r>
    <x v="157"/>
    <x v="9"/>
    <x v="21"/>
  </r>
  <r>
    <x v="157"/>
    <x v="10"/>
    <x v="40"/>
  </r>
  <r>
    <x v="157"/>
    <x v="11"/>
    <x v="42"/>
  </r>
  <r>
    <x v="157"/>
    <x v="12"/>
    <x v="3"/>
  </r>
  <r>
    <x v="157"/>
    <x v="13"/>
    <x v="40"/>
  </r>
  <r>
    <x v="157"/>
    <x v="14"/>
    <x v="18"/>
  </r>
  <r>
    <x v="157"/>
    <x v="15"/>
    <x v="30"/>
  </r>
  <r>
    <x v="157"/>
    <x v="16"/>
    <x v="12"/>
  </r>
  <r>
    <x v="157"/>
    <x v="17"/>
    <x v="31"/>
  </r>
  <r>
    <x v="158"/>
    <x v="0"/>
    <x v="0"/>
  </r>
  <r>
    <x v="158"/>
    <x v="18"/>
    <x v="56"/>
  </r>
  <r>
    <x v="158"/>
    <x v="1"/>
    <x v="1"/>
  </r>
  <r>
    <x v="158"/>
    <x v="2"/>
    <x v="17"/>
  </r>
  <r>
    <x v="158"/>
    <x v="3"/>
    <x v="3"/>
  </r>
  <r>
    <x v="158"/>
    <x v="4"/>
    <x v="7"/>
  </r>
  <r>
    <x v="158"/>
    <x v="5"/>
    <x v="155"/>
  </r>
  <r>
    <x v="158"/>
    <x v="6"/>
    <x v="69"/>
  </r>
  <r>
    <x v="158"/>
    <x v="7"/>
    <x v="7"/>
  </r>
  <r>
    <x v="158"/>
    <x v="8"/>
    <x v="7"/>
  </r>
  <r>
    <x v="158"/>
    <x v="9"/>
    <x v="21"/>
  </r>
  <r>
    <x v="158"/>
    <x v="10"/>
    <x v="54"/>
  </r>
  <r>
    <x v="158"/>
    <x v="11"/>
    <x v="65"/>
  </r>
  <r>
    <x v="158"/>
    <x v="12"/>
    <x v="3"/>
  </r>
  <r>
    <x v="158"/>
    <x v="13"/>
    <x v="40"/>
  </r>
  <r>
    <x v="158"/>
    <x v="14"/>
    <x v="7"/>
  </r>
  <r>
    <x v="158"/>
    <x v="15"/>
    <x v="30"/>
  </r>
  <r>
    <x v="158"/>
    <x v="16"/>
    <x v="12"/>
  </r>
  <r>
    <x v="158"/>
    <x v="17"/>
    <x v="43"/>
  </r>
  <r>
    <x v="159"/>
    <x v="0"/>
    <x v="14"/>
  </r>
  <r>
    <x v="159"/>
    <x v="18"/>
    <x v="56"/>
  </r>
  <r>
    <x v="159"/>
    <x v="1"/>
    <x v="1"/>
  </r>
  <r>
    <x v="159"/>
    <x v="2"/>
    <x v="52"/>
  </r>
  <r>
    <x v="159"/>
    <x v="3"/>
    <x v="3"/>
  </r>
  <r>
    <x v="159"/>
    <x v="4"/>
    <x v="4"/>
  </r>
  <r>
    <x v="159"/>
    <x v="5"/>
    <x v="37"/>
  </r>
  <r>
    <x v="159"/>
    <x v="6"/>
    <x v="50"/>
  </r>
  <r>
    <x v="159"/>
    <x v="7"/>
    <x v="18"/>
  </r>
  <r>
    <x v="159"/>
    <x v="8"/>
    <x v="18"/>
  </r>
  <r>
    <x v="159"/>
    <x v="9"/>
    <x v="21"/>
  </r>
  <r>
    <x v="159"/>
    <x v="10"/>
    <x v="40"/>
  </r>
  <r>
    <x v="159"/>
    <x v="11"/>
    <x v="42"/>
  </r>
  <r>
    <x v="159"/>
    <x v="12"/>
    <x v="3"/>
  </r>
  <r>
    <x v="159"/>
    <x v="13"/>
    <x v="40"/>
  </r>
  <r>
    <x v="159"/>
    <x v="14"/>
    <x v="18"/>
  </r>
  <r>
    <x v="159"/>
    <x v="15"/>
    <x v="30"/>
  </r>
  <r>
    <x v="159"/>
    <x v="16"/>
    <x v="12"/>
  </r>
  <r>
    <x v="159"/>
    <x v="17"/>
    <x v="13"/>
  </r>
  <r>
    <x v="160"/>
    <x v="0"/>
    <x v="0"/>
  </r>
  <r>
    <x v="160"/>
    <x v="18"/>
    <x v="56"/>
  </r>
  <r>
    <x v="160"/>
    <x v="1"/>
    <x v="1"/>
  </r>
  <r>
    <x v="160"/>
    <x v="2"/>
    <x v="2"/>
  </r>
  <r>
    <x v="160"/>
    <x v="3"/>
    <x v="3"/>
  </r>
  <r>
    <x v="160"/>
    <x v="4"/>
    <x v="7"/>
  </r>
  <r>
    <x v="160"/>
    <x v="5"/>
    <x v="133"/>
  </r>
  <r>
    <x v="160"/>
    <x v="6"/>
    <x v="6"/>
  </r>
  <r>
    <x v="160"/>
    <x v="7"/>
    <x v="7"/>
  </r>
  <r>
    <x v="160"/>
    <x v="8"/>
    <x v="7"/>
  </r>
  <r>
    <x v="160"/>
    <x v="9"/>
    <x v="21"/>
  </r>
  <r>
    <x v="160"/>
    <x v="10"/>
    <x v="4"/>
  </r>
  <r>
    <x v="160"/>
    <x v="11"/>
    <x v="79"/>
  </r>
  <r>
    <x v="160"/>
    <x v="12"/>
    <x v="3"/>
  </r>
  <r>
    <x v="160"/>
    <x v="13"/>
    <x v="4"/>
  </r>
  <r>
    <x v="160"/>
    <x v="14"/>
    <x v="18"/>
  </r>
  <r>
    <x v="160"/>
    <x v="15"/>
    <x v="30"/>
  </r>
  <r>
    <x v="160"/>
    <x v="16"/>
    <x v="12"/>
  </r>
  <r>
    <x v="160"/>
    <x v="17"/>
    <x v="13"/>
  </r>
  <r>
    <x v="161"/>
    <x v="0"/>
    <x v="0"/>
  </r>
  <r>
    <x v="161"/>
    <x v="18"/>
    <x v="56"/>
  </r>
  <r>
    <x v="161"/>
    <x v="1"/>
    <x v="1"/>
  </r>
  <r>
    <x v="161"/>
    <x v="2"/>
    <x v="2"/>
  </r>
  <r>
    <x v="161"/>
    <x v="3"/>
    <x v="3"/>
  </r>
  <r>
    <x v="161"/>
    <x v="4"/>
    <x v="7"/>
  </r>
  <r>
    <x v="161"/>
    <x v="5"/>
    <x v="165"/>
  </r>
  <r>
    <x v="161"/>
    <x v="6"/>
    <x v="6"/>
  </r>
  <r>
    <x v="161"/>
    <x v="7"/>
    <x v="18"/>
  </r>
  <r>
    <x v="161"/>
    <x v="8"/>
    <x v="18"/>
  </r>
  <r>
    <x v="161"/>
    <x v="9"/>
    <x v="21"/>
  </r>
  <r>
    <x v="161"/>
    <x v="10"/>
    <x v="4"/>
  </r>
  <r>
    <x v="161"/>
    <x v="11"/>
    <x v="42"/>
  </r>
  <r>
    <x v="161"/>
    <x v="12"/>
    <x v="3"/>
  </r>
  <r>
    <x v="161"/>
    <x v="13"/>
    <x v="4"/>
  </r>
  <r>
    <x v="161"/>
    <x v="14"/>
    <x v="18"/>
  </r>
  <r>
    <x v="161"/>
    <x v="15"/>
    <x v="30"/>
  </r>
  <r>
    <x v="161"/>
    <x v="16"/>
    <x v="12"/>
  </r>
  <r>
    <x v="161"/>
    <x v="17"/>
    <x v="31"/>
  </r>
  <r>
    <x v="162"/>
    <x v="0"/>
    <x v="24"/>
  </r>
  <r>
    <x v="162"/>
    <x v="18"/>
    <x v="56"/>
  </r>
  <r>
    <x v="162"/>
    <x v="1"/>
    <x v="1"/>
  </r>
  <r>
    <x v="162"/>
    <x v="2"/>
    <x v="26"/>
  </r>
  <r>
    <x v="162"/>
    <x v="3"/>
    <x v="3"/>
  </r>
  <r>
    <x v="162"/>
    <x v="4"/>
    <x v="18"/>
  </r>
  <r>
    <x v="162"/>
    <x v="5"/>
    <x v="86"/>
  </r>
  <r>
    <x v="162"/>
    <x v="6"/>
    <x v="44"/>
  </r>
  <r>
    <x v="162"/>
    <x v="7"/>
    <x v="18"/>
  </r>
  <r>
    <x v="162"/>
    <x v="8"/>
    <x v="18"/>
  </r>
  <r>
    <x v="162"/>
    <x v="9"/>
    <x v="21"/>
  </r>
  <r>
    <x v="162"/>
    <x v="10"/>
    <x v="18"/>
  </r>
  <r>
    <x v="162"/>
    <x v="11"/>
    <x v="42"/>
  </r>
  <r>
    <x v="162"/>
    <x v="12"/>
    <x v="35"/>
  </r>
  <r>
    <x v="162"/>
    <x v="13"/>
    <x v="18"/>
  </r>
  <r>
    <x v="162"/>
    <x v="14"/>
    <x v="18"/>
  </r>
  <r>
    <x v="162"/>
    <x v="15"/>
    <x v="30"/>
  </r>
  <r>
    <x v="162"/>
    <x v="16"/>
    <x v="12"/>
  </r>
  <r>
    <x v="162"/>
    <x v="17"/>
    <x v="31"/>
  </r>
  <r>
    <x v="163"/>
    <x v="0"/>
    <x v="0"/>
  </r>
  <r>
    <x v="163"/>
    <x v="18"/>
    <x v="56"/>
  </r>
  <r>
    <x v="163"/>
    <x v="1"/>
    <x v="91"/>
  </r>
  <r>
    <x v="163"/>
    <x v="2"/>
    <x v="2"/>
  </r>
  <r>
    <x v="163"/>
    <x v="3"/>
    <x v="3"/>
  </r>
  <r>
    <x v="163"/>
    <x v="4"/>
    <x v="4"/>
  </r>
  <r>
    <x v="163"/>
    <x v="5"/>
    <x v="163"/>
  </r>
  <r>
    <x v="163"/>
    <x v="6"/>
    <x v="73"/>
  </r>
  <r>
    <x v="163"/>
    <x v="7"/>
    <x v="7"/>
  </r>
  <r>
    <x v="163"/>
    <x v="8"/>
    <x v="7"/>
  </r>
  <r>
    <x v="163"/>
    <x v="9"/>
    <x v="21"/>
  </r>
  <r>
    <x v="163"/>
    <x v="10"/>
    <x v="18"/>
  </r>
  <r>
    <x v="163"/>
    <x v="11"/>
    <x v="51"/>
  </r>
  <r>
    <x v="163"/>
    <x v="12"/>
    <x v="23"/>
  </r>
  <r>
    <x v="163"/>
    <x v="13"/>
    <x v="18"/>
  </r>
  <r>
    <x v="163"/>
    <x v="14"/>
    <x v="18"/>
  </r>
  <r>
    <x v="163"/>
    <x v="15"/>
    <x v="30"/>
  </r>
  <r>
    <x v="163"/>
    <x v="16"/>
    <x v="12"/>
  </r>
  <r>
    <x v="163"/>
    <x v="17"/>
    <x v="13"/>
  </r>
  <r>
    <x v="164"/>
    <x v="0"/>
    <x v="0"/>
  </r>
  <r>
    <x v="164"/>
    <x v="18"/>
    <x v="56"/>
  </r>
  <r>
    <x v="164"/>
    <x v="1"/>
    <x v="91"/>
  </r>
  <r>
    <x v="164"/>
    <x v="2"/>
    <x v="2"/>
  </r>
  <r>
    <x v="164"/>
    <x v="3"/>
    <x v="3"/>
  </r>
  <r>
    <x v="164"/>
    <x v="4"/>
    <x v="18"/>
  </r>
  <r>
    <x v="164"/>
    <x v="5"/>
    <x v="106"/>
  </r>
  <r>
    <x v="164"/>
    <x v="6"/>
    <x v="69"/>
  </r>
  <r>
    <x v="164"/>
    <x v="7"/>
    <x v="18"/>
  </r>
  <r>
    <x v="164"/>
    <x v="8"/>
    <x v="18"/>
  </r>
  <r>
    <x v="164"/>
    <x v="9"/>
    <x v="21"/>
  </r>
  <r>
    <x v="164"/>
    <x v="10"/>
    <x v="8"/>
  </r>
  <r>
    <x v="164"/>
    <x v="11"/>
    <x v="45"/>
  </r>
  <r>
    <x v="164"/>
    <x v="12"/>
    <x v="3"/>
  </r>
  <r>
    <x v="164"/>
    <x v="13"/>
    <x v="8"/>
  </r>
  <r>
    <x v="164"/>
    <x v="14"/>
    <x v="18"/>
  </r>
  <r>
    <x v="164"/>
    <x v="15"/>
    <x v="30"/>
  </r>
  <r>
    <x v="164"/>
    <x v="16"/>
    <x v="12"/>
  </r>
  <r>
    <x v="164"/>
    <x v="17"/>
    <x v="13"/>
  </r>
  <r>
    <x v="165"/>
    <x v="0"/>
    <x v="0"/>
  </r>
  <r>
    <x v="165"/>
    <x v="18"/>
    <x v="56"/>
  </r>
  <r>
    <x v="165"/>
    <x v="1"/>
    <x v="25"/>
  </r>
  <r>
    <x v="165"/>
    <x v="2"/>
    <x v="52"/>
  </r>
  <r>
    <x v="165"/>
    <x v="3"/>
    <x v="3"/>
  </r>
  <r>
    <x v="165"/>
    <x v="4"/>
    <x v="18"/>
  </r>
  <r>
    <x v="165"/>
    <x v="5"/>
    <x v="106"/>
  </r>
  <r>
    <x v="165"/>
    <x v="6"/>
    <x v="6"/>
  </r>
  <r>
    <x v="165"/>
    <x v="7"/>
    <x v="18"/>
  </r>
  <r>
    <x v="165"/>
    <x v="8"/>
    <x v="18"/>
  </r>
  <r>
    <x v="165"/>
    <x v="9"/>
    <x v="21"/>
  </r>
  <r>
    <x v="165"/>
    <x v="10"/>
    <x v="18"/>
  </r>
  <r>
    <x v="165"/>
    <x v="11"/>
    <x v="51"/>
  </r>
  <r>
    <x v="165"/>
    <x v="12"/>
    <x v="3"/>
  </r>
  <r>
    <x v="165"/>
    <x v="13"/>
    <x v="18"/>
  </r>
  <r>
    <x v="165"/>
    <x v="14"/>
    <x v="7"/>
  </r>
  <r>
    <x v="165"/>
    <x v="15"/>
    <x v="30"/>
  </r>
  <r>
    <x v="165"/>
    <x v="16"/>
    <x v="12"/>
  </r>
  <r>
    <x v="165"/>
    <x v="17"/>
    <x v="13"/>
  </r>
  <r>
    <x v="166"/>
    <x v="0"/>
    <x v="0"/>
  </r>
  <r>
    <x v="166"/>
    <x v="18"/>
    <x v="56"/>
  </r>
  <r>
    <x v="166"/>
    <x v="1"/>
    <x v="16"/>
  </r>
  <r>
    <x v="166"/>
    <x v="2"/>
    <x v="2"/>
  </r>
  <r>
    <x v="166"/>
    <x v="3"/>
    <x v="3"/>
  </r>
  <r>
    <x v="166"/>
    <x v="4"/>
    <x v="7"/>
  </r>
  <r>
    <x v="166"/>
    <x v="5"/>
    <x v="133"/>
  </r>
  <r>
    <x v="166"/>
    <x v="6"/>
    <x v="6"/>
  </r>
  <r>
    <x v="166"/>
    <x v="7"/>
    <x v="18"/>
  </r>
  <r>
    <x v="166"/>
    <x v="8"/>
    <x v="18"/>
  </r>
  <r>
    <x v="166"/>
    <x v="9"/>
    <x v="21"/>
  </r>
  <r>
    <x v="166"/>
    <x v="10"/>
    <x v="18"/>
  </r>
  <r>
    <x v="166"/>
    <x v="11"/>
    <x v="34"/>
  </r>
  <r>
    <x v="166"/>
    <x v="12"/>
    <x v="3"/>
  </r>
  <r>
    <x v="166"/>
    <x v="13"/>
    <x v="18"/>
  </r>
  <r>
    <x v="166"/>
    <x v="14"/>
    <x v="18"/>
  </r>
  <r>
    <x v="166"/>
    <x v="15"/>
    <x v="30"/>
  </r>
  <r>
    <x v="166"/>
    <x v="16"/>
    <x v="12"/>
  </r>
  <r>
    <x v="166"/>
    <x v="17"/>
    <x v="31"/>
  </r>
  <r>
    <x v="167"/>
    <x v="0"/>
    <x v="0"/>
  </r>
  <r>
    <x v="167"/>
    <x v="18"/>
    <x v="56"/>
  </r>
  <r>
    <x v="167"/>
    <x v="1"/>
    <x v="16"/>
  </r>
  <r>
    <x v="167"/>
    <x v="2"/>
    <x v="17"/>
  </r>
  <r>
    <x v="167"/>
    <x v="3"/>
    <x v="3"/>
  </r>
  <r>
    <x v="167"/>
    <x v="4"/>
    <x v="7"/>
  </r>
  <r>
    <x v="167"/>
    <x v="5"/>
    <x v="166"/>
  </r>
  <r>
    <x v="167"/>
    <x v="6"/>
    <x v="120"/>
  </r>
  <r>
    <x v="167"/>
    <x v="7"/>
    <x v="18"/>
  </r>
  <r>
    <x v="167"/>
    <x v="8"/>
    <x v="18"/>
  </r>
  <r>
    <x v="167"/>
    <x v="9"/>
    <x v="21"/>
  </r>
  <r>
    <x v="167"/>
    <x v="10"/>
    <x v="4"/>
  </r>
  <r>
    <x v="167"/>
    <x v="11"/>
    <x v="42"/>
  </r>
  <r>
    <x v="167"/>
    <x v="12"/>
    <x v="3"/>
  </r>
  <r>
    <x v="167"/>
    <x v="13"/>
    <x v="7"/>
  </r>
  <r>
    <x v="167"/>
    <x v="14"/>
    <x v="18"/>
  </r>
  <r>
    <x v="167"/>
    <x v="15"/>
    <x v="30"/>
  </r>
  <r>
    <x v="167"/>
    <x v="16"/>
    <x v="12"/>
  </r>
  <r>
    <x v="167"/>
    <x v="17"/>
    <x v="13"/>
  </r>
  <r>
    <x v="168"/>
    <x v="0"/>
    <x v="0"/>
  </r>
  <r>
    <x v="168"/>
    <x v="18"/>
    <x v="56"/>
  </r>
  <r>
    <x v="168"/>
    <x v="1"/>
    <x v="1"/>
  </r>
  <r>
    <x v="168"/>
    <x v="2"/>
    <x v="2"/>
  </r>
  <r>
    <x v="168"/>
    <x v="3"/>
    <x v="3"/>
  </r>
  <r>
    <x v="168"/>
    <x v="4"/>
    <x v="18"/>
  </r>
  <r>
    <x v="168"/>
    <x v="5"/>
    <x v="133"/>
  </r>
  <r>
    <x v="168"/>
    <x v="6"/>
    <x v="147"/>
  </r>
  <r>
    <x v="168"/>
    <x v="7"/>
    <x v="18"/>
  </r>
  <r>
    <x v="168"/>
    <x v="8"/>
    <x v="18"/>
  </r>
  <r>
    <x v="168"/>
    <x v="9"/>
    <x v="21"/>
  </r>
  <r>
    <x v="168"/>
    <x v="10"/>
    <x v="18"/>
  </r>
  <r>
    <x v="168"/>
    <x v="11"/>
    <x v="79"/>
  </r>
  <r>
    <x v="168"/>
    <x v="12"/>
    <x v="23"/>
  </r>
  <r>
    <x v="168"/>
    <x v="13"/>
    <x v="18"/>
  </r>
  <r>
    <x v="168"/>
    <x v="14"/>
    <x v="18"/>
  </r>
  <r>
    <x v="168"/>
    <x v="15"/>
    <x v="30"/>
  </r>
  <r>
    <x v="168"/>
    <x v="16"/>
    <x v="12"/>
  </r>
  <r>
    <x v="168"/>
    <x v="17"/>
    <x v="31"/>
  </r>
  <r>
    <x v="169"/>
    <x v="0"/>
    <x v="0"/>
  </r>
  <r>
    <x v="169"/>
    <x v="18"/>
    <x v="56"/>
  </r>
  <r>
    <x v="169"/>
    <x v="1"/>
    <x v="1"/>
  </r>
  <r>
    <x v="169"/>
    <x v="2"/>
    <x v="2"/>
  </r>
  <r>
    <x v="169"/>
    <x v="3"/>
    <x v="3"/>
  </r>
  <r>
    <x v="169"/>
    <x v="4"/>
    <x v="18"/>
  </r>
  <r>
    <x v="169"/>
    <x v="5"/>
    <x v="106"/>
  </r>
  <r>
    <x v="169"/>
    <x v="6"/>
    <x v="63"/>
  </r>
  <r>
    <x v="169"/>
    <x v="7"/>
    <x v="18"/>
  </r>
  <r>
    <x v="169"/>
    <x v="8"/>
    <x v="18"/>
  </r>
  <r>
    <x v="169"/>
    <x v="9"/>
    <x v="21"/>
  </r>
  <r>
    <x v="169"/>
    <x v="10"/>
    <x v="18"/>
  </r>
  <r>
    <x v="169"/>
    <x v="11"/>
    <x v="79"/>
  </r>
  <r>
    <x v="169"/>
    <x v="12"/>
    <x v="23"/>
  </r>
  <r>
    <x v="169"/>
    <x v="13"/>
    <x v="18"/>
  </r>
  <r>
    <x v="169"/>
    <x v="14"/>
    <x v="18"/>
  </r>
  <r>
    <x v="169"/>
    <x v="15"/>
    <x v="30"/>
  </r>
  <r>
    <x v="169"/>
    <x v="16"/>
    <x v="12"/>
  </r>
  <r>
    <x v="169"/>
    <x v="17"/>
    <x v="31"/>
  </r>
  <r>
    <x v="170"/>
    <x v="0"/>
    <x v="0"/>
  </r>
  <r>
    <x v="170"/>
    <x v="18"/>
    <x v="56"/>
  </r>
  <r>
    <x v="170"/>
    <x v="1"/>
    <x v="91"/>
  </r>
  <r>
    <x v="170"/>
    <x v="2"/>
    <x v="2"/>
  </r>
  <r>
    <x v="170"/>
    <x v="3"/>
    <x v="3"/>
  </r>
  <r>
    <x v="170"/>
    <x v="4"/>
    <x v="7"/>
  </r>
  <r>
    <x v="170"/>
    <x v="5"/>
    <x v="133"/>
  </r>
  <r>
    <x v="170"/>
    <x v="6"/>
    <x v="63"/>
  </r>
  <r>
    <x v="170"/>
    <x v="7"/>
    <x v="18"/>
  </r>
  <r>
    <x v="170"/>
    <x v="8"/>
    <x v="18"/>
  </r>
  <r>
    <x v="170"/>
    <x v="9"/>
    <x v="21"/>
  </r>
  <r>
    <x v="170"/>
    <x v="10"/>
    <x v="18"/>
  </r>
  <r>
    <x v="170"/>
    <x v="11"/>
    <x v="79"/>
  </r>
  <r>
    <x v="170"/>
    <x v="12"/>
    <x v="3"/>
  </r>
  <r>
    <x v="170"/>
    <x v="13"/>
    <x v="18"/>
  </r>
  <r>
    <x v="170"/>
    <x v="14"/>
    <x v="18"/>
  </r>
  <r>
    <x v="170"/>
    <x v="15"/>
    <x v="30"/>
  </r>
  <r>
    <x v="170"/>
    <x v="16"/>
    <x v="12"/>
  </r>
  <r>
    <x v="170"/>
    <x v="17"/>
    <x v="31"/>
  </r>
  <r>
    <x v="171"/>
    <x v="0"/>
    <x v="14"/>
  </r>
  <r>
    <x v="171"/>
    <x v="18"/>
    <x v="56"/>
  </r>
  <r>
    <x v="171"/>
    <x v="1"/>
    <x v="1"/>
  </r>
  <r>
    <x v="171"/>
    <x v="2"/>
    <x v="26"/>
  </r>
  <r>
    <x v="171"/>
    <x v="3"/>
    <x v="3"/>
  </r>
  <r>
    <x v="171"/>
    <x v="4"/>
    <x v="4"/>
  </r>
  <r>
    <x v="171"/>
    <x v="5"/>
    <x v="61"/>
  </r>
  <r>
    <x v="171"/>
    <x v="6"/>
    <x v="33"/>
  </r>
  <r>
    <x v="171"/>
    <x v="7"/>
    <x v="7"/>
  </r>
  <r>
    <x v="171"/>
    <x v="8"/>
    <x v="4"/>
  </r>
  <r>
    <x v="171"/>
    <x v="9"/>
    <x v="21"/>
  </r>
  <r>
    <x v="171"/>
    <x v="10"/>
    <x v="8"/>
  </r>
  <r>
    <x v="171"/>
    <x v="11"/>
    <x v="130"/>
  </r>
  <r>
    <x v="171"/>
    <x v="12"/>
    <x v="3"/>
  </r>
  <r>
    <x v="171"/>
    <x v="13"/>
    <x v="8"/>
  </r>
  <r>
    <x v="171"/>
    <x v="14"/>
    <x v="18"/>
  </r>
  <r>
    <x v="171"/>
    <x v="15"/>
    <x v="30"/>
  </r>
  <r>
    <x v="171"/>
    <x v="16"/>
    <x v="12"/>
  </r>
  <r>
    <x v="171"/>
    <x v="17"/>
    <x v="43"/>
  </r>
  <r>
    <x v="172"/>
    <x v="0"/>
    <x v="0"/>
  </r>
  <r>
    <x v="172"/>
    <x v="18"/>
    <x v="56"/>
  </r>
  <r>
    <x v="172"/>
    <x v="1"/>
    <x v="1"/>
  </r>
  <r>
    <x v="172"/>
    <x v="2"/>
    <x v="2"/>
  </r>
  <r>
    <x v="172"/>
    <x v="3"/>
    <x v="3"/>
  </r>
  <r>
    <x v="172"/>
    <x v="4"/>
    <x v="18"/>
  </r>
  <r>
    <x v="172"/>
    <x v="5"/>
    <x v="106"/>
  </r>
  <r>
    <x v="172"/>
    <x v="6"/>
    <x v="6"/>
  </r>
  <r>
    <x v="172"/>
    <x v="7"/>
    <x v="18"/>
  </r>
  <r>
    <x v="172"/>
    <x v="8"/>
    <x v="18"/>
  </r>
  <r>
    <x v="172"/>
    <x v="9"/>
    <x v="21"/>
  </r>
  <r>
    <x v="172"/>
    <x v="10"/>
    <x v="18"/>
  </r>
  <r>
    <x v="172"/>
    <x v="11"/>
    <x v="79"/>
  </r>
  <r>
    <x v="172"/>
    <x v="12"/>
    <x v="3"/>
  </r>
  <r>
    <x v="172"/>
    <x v="13"/>
    <x v="18"/>
  </r>
  <r>
    <x v="172"/>
    <x v="14"/>
    <x v="18"/>
  </r>
  <r>
    <x v="172"/>
    <x v="15"/>
    <x v="30"/>
  </r>
  <r>
    <x v="172"/>
    <x v="16"/>
    <x v="12"/>
  </r>
  <r>
    <x v="172"/>
    <x v="17"/>
    <x v="31"/>
  </r>
  <r>
    <x v="173"/>
    <x v="0"/>
    <x v="0"/>
  </r>
  <r>
    <x v="173"/>
    <x v="18"/>
    <x v="56"/>
  </r>
  <r>
    <x v="173"/>
    <x v="1"/>
    <x v="1"/>
  </r>
  <r>
    <x v="173"/>
    <x v="2"/>
    <x v="2"/>
  </r>
  <r>
    <x v="173"/>
    <x v="3"/>
    <x v="3"/>
  </r>
  <r>
    <x v="173"/>
    <x v="4"/>
    <x v="7"/>
  </r>
  <r>
    <x v="173"/>
    <x v="5"/>
    <x v="133"/>
  </r>
  <r>
    <x v="173"/>
    <x v="6"/>
    <x v="73"/>
  </r>
  <r>
    <x v="173"/>
    <x v="7"/>
    <x v="18"/>
  </r>
  <r>
    <x v="173"/>
    <x v="8"/>
    <x v="18"/>
  </r>
  <r>
    <x v="173"/>
    <x v="9"/>
    <x v="21"/>
  </r>
  <r>
    <x v="173"/>
    <x v="10"/>
    <x v="18"/>
  </r>
  <r>
    <x v="173"/>
    <x v="11"/>
    <x v="79"/>
  </r>
  <r>
    <x v="173"/>
    <x v="12"/>
    <x v="3"/>
  </r>
  <r>
    <x v="173"/>
    <x v="13"/>
    <x v="4"/>
  </r>
  <r>
    <x v="173"/>
    <x v="14"/>
    <x v="18"/>
  </r>
  <r>
    <x v="173"/>
    <x v="15"/>
    <x v="30"/>
  </r>
  <r>
    <x v="173"/>
    <x v="16"/>
    <x v="12"/>
  </r>
  <r>
    <x v="173"/>
    <x v="17"/>
    <x v="31"/>
  </r>
  <r>
    <x v="174"/>
    <x v="0"/>
    <x v="0"/>
  </r>
  <r>
    <x v="174"/>
    <x v="18"/>
    <x v="56"/>
  </r>
  <r>
    <x v="174"/>
    <x v="1"/>
    <x v="1"/>
  </r>
  <r>
    <x v="174"/>
    <x v="2"/>
    <x v="2"/>
  </r>
  <r>
    <x v="174"/>
    <x v="3"/>
    <x v="3"/>
  </r>
  <r>
    <x v="174"/>
    <x v="4"/>
    <x v="4"/>
  </r>
  <r>
    <x v="174"/>
    <x v="5"/>
    <x v="61"/>
  </r>
  <r>
    <x v="174"/>
    <x v="6"/>
    <x v="69"/>
  </r>
  <r>
    <x v="174"/>
    <x v="7"/>
    <x v="7"/>
  </r>
  <r>
    <x v="174"/>
    <x v="8"/>
    <x v="7"/>
  </r>
  <r>
    <x v="174"/>
    <x v="9"/>
    <x v="21"/>
  </r>
  <r>
    <x v="174"/>
    <x v="10"/>
    <x v="7"/>
  </r>
  <r>
    <x v="174"/>
    <x v="11"/>
    <x v="60"/>
  </r>
  <r>
    <x v="174"/>
    <x v="12"/>
    <x v="3"/>
  </r>
  <r>
    <x v="174"/>
    <x v="13"/>
    <x v="4"/>
  </r>
  <r>
    <x v="174"/>
    <x v="14"/>
    <x v="18"/>
  </r>
  <r>
    <x v="174"/>
    <x v="15"/>
    <x v="30"/>
  </r>
  <r>
    <x v="174"/>
    <x v="16"/>
    <x v="12"/>
  </r>
  <r>
    <x v="174"/>
    <x v="17"/>
    <x v="31"/>
  </r>
  <r>
    <x v="175"/>
    <x v="0"/>
    <x v="0"/>
  </r>
  <r>
    <x v="175"/>
    <x v="18"/>
    <x v="56"/>
  </r>
  <r>
    <x v="175"/>
    <x v="1"/>
    <x v="91"/>
  </r>
  <r>
    <x v="175"/>
    <x v="2"/>
    <x v="2"/>
  </r>
  <r>
    <x v="175"/>
    <x v="3"/>
    <x v="3"/>
  </r>
  <r>
    <x v="175"/>
    <x v="4"/>
    <x v="7"/>
  </r>
  <r>
    <x v="175"/>
    <x v="5"/>
    <x v="106"/>
  </r>
  <r>
    <x v="175"/>
    <x v="6"/>
    <x v="167"/>
  </r>
  <r>
    <x v="175"/>
    <x v="7"/>
    <x v="18"/>
  </r>
  <r>
    <x v="175"/>
    <x v="8"/>
    <x v="18"/>
  </r>
  <r>
    <x v="175"/>
    <x v="9"/>
    <x v="21"/>
  </r>
  <r>
    <x v="175"/>
    <x v="10"/>
    <x v="18"/>
  </r>
  <r>
    <x v="175"/>
    <x v="11"/>
    <x v="79"/>
  </r>
  <r>
    <x v="175"/>
    <x v="12"/>
    <x v="3"/>
  </r>
  <r>
    <x v="175"/>
    <x v="13"/>
    <x v="18"/>
  </r>
  <r>
    <x v="175"/>
    <x v="14"/>
    <x v="18"/>
  </r>
  <r>
    <x v="175"/>
    <x v="15"/>
    <x v="30"/>
  </r>
  <r>
    <x v="175"/>
    <x v="16"/>
    <x v="12"/>
  </r>
  <r>
    <x v="175"/>
    <x v="17"/>
    <x v="31"/>
  </r>
  <r>
    <x v="176"/>
    <x v="0"/>
    <x v="0"/>
  </r>
  <r>
    <x v="176"/>
    <x v="18"/>
    <x v="56"/>
  </r>
  <r>
    <x v="176"/>
    <x v="1"/>
    <x v="1"/>
  </r>
  <r>
    <x v="176"/>
    <x v="2"/>
    <x v="2"/>
  </r>
  <r>
    <x v="176"/>
    <x v="3"/>
    <x v="3"/>
  </r>
  <r>
    <x v="176"/>
    <x v="4"/>
    <x v="18"/>
  </r>
  <r>
    <x v="176"/>
    <x v="5"/>
    <x v="106"/>
  </r>
  <r>
    <x v="176"/>
    <x v="6"/>
    <x v="73"/>
  </r>
  <r>
    <x v="176"/>
    <x v="7"/>
    <x v="18"/>
  </r>
  <r>
    <x v="176"/>
    <x v="8"/>
    <x v="18"/>
  </r>
  <r>
    <x v="176"/>
    <x v="9"/>
    <x v="21"/>
  </r>
  <r>
    <x v="176"/>
    <x v="10"/>
    <x v="7"/>
  </r>
  <r>
    <x v="176"/>
    <x v="11"/>
    <x v="79"/>
  </r>
  <r>
    <x v="176"/>
    <x v="12"/>
    <x v="3"/>
  </r>
  <r>
    <x v="176"/>
    <x v="13"/>
    <x v="4"/>
  </r>
  <r>
    <x v="176"/>
    <x v="14"/>
    <x v="18"/>
  </r>
  <r>
    <x v="176"/>
    <x v="15"/>
    <x v="30"/>
  </r>
  <r>
    <x v="176"/>
    <x v="16"/>
    <x v="12"/>
  </r>
  <r>
    <x v="176"/>
    <x v="17"/>
    <x v="31"/>
  </r>
  <r>
    <x v="177"/>
    <x v="0"/>
    <x v="0"/>
  </r>
  <r>
    <x v="177"/>
    <x v="18"/>
    <x v="56"/>
  </r>
  <r>
    <x v="177"/>
    <x v="1"/>
    <x v="1"/>
  </r>
  <r>
    <x v="177"/>
    <x v="2"/>
    <x v="2"/>
  </r>
  <r>
    <x v="177"/>
    <x v="3"/>
    <x v="3"/>
  </r>
  <r>
    <x v="177"/>
    <x v="4"/>
    <x v="7"/>
  </r>
  <r>
    <x v="177"/>
    <x v="5"/>
    <x v="142"/>
  </r>
  <r>
    <x v="177"/>
    <x v="6"/>
    <x v="73"/>
  </r>
  <r>
    <x v="177"/>
    <x v="7"/>
    <x v="18"/>
  </r>
  <r>
    <x v="177"/>
    <x v="8"/>
    <x v="18"/>
  </r>
  <r>
    <x v="177"/>
    <x v="9"/>
    <x v="21"/>
  </r>
  <r>
    <x v="177"/>
    <x v="10"/>
    <x v="7"/>
  </r>
  <r>
    <x v="177"/>
    <x v="11"/>
    <x v="65"/>
  </r>
  <r>
    <x v="177"/>
    <x v="12"/>
    <x v="3"/>
  </r>
  <r>
    <x v="177"/>
    <x v="13"/>
    <x v="4"/>
  </r>
  <r>
    <x v="177"/>
    <x v="14"/>
    <x v="18"/>
  </r>
  <r>
    <x v="177"/>
    <x v="15"/>
    <x v="30"/>
  </r>
  <r>
    <x v="177"/>
    <x v="16"/>
    <x v="12"/>
  </r>
  <r>
    <x v="177"/>
    <x v="17"/>
    <x v="13"/>
  </r>
  <r>
    <x v="178"/>
    <x v="0"/>
    <x v="0"/>
  </r>
  <r>
    <x v="178"/>
    <x v="18"/>
    <x v="56"/>
  </r>
  <r>
    <x v="178"/>
    <x v="1"/>
    <x v="1"/>
  </r>
  <r>
    <x v="178"/>
    <x v="2"/>
    <x v="2"/>
  </r>
  <r>
    <x v="178"/>
    <x v="3"/>
    <x v="3"/>
  </r>
  <r>
    <x v="178"/>
    <x v="4"/>
    <x v="7"/>
  </r>
  <r>
    <x v="178"/>
    <x v="5"/>
    <x v="106"/>
  </r>
  <r>
    <x v="178"/>
    <x v="6"/>
    <x v="73"/>
  </r>
  <r>
    <x v="178"/>
    <x v="7"/>
    <x v="7"/>
  </r>
  <r>
    <x v="178"/>
    <x v="8"/>
    <x v="7"/>
  </r>
  <r>
    <x v="178"/>
    <x v="9"/>
    <x v="21"/>
  </r>
  <r>
    <x v="178"/>
    <x v="10"/>
    <x v="4"/>
  </r>
  <r>
    <x v="178"/>
    <x v="11"/>
    <x v="65"/>
  </r>
  <r>
    <x v="178"/>
    <x v="12"/>
    <x v="3"/>
  </r>
  <r>
    <x v="178"/>
    <x v="13"/>
    <x v="4"/>
  </r>
  <r>
    <x v="178"/>
    <x v="14"/>
    <x v="18"/>
  </r>
  <r>
    <x v="178"/>
    <x v="15"/>
    <x v="30"/>
  </r>
  <r>
    <x v="178"/>
    <x v="16"/>
    <x v="12"/>
  </r>
  <r>
    <x v="178"/>
    <x v="17"/>
    <x v="13"/>
  </r>
  <r>
    <x v="179"/>
    <x v="0"/>
    <x v="0"/>
  </r>
  <r>
    <x v="179"/>
    <x v="18"/>
    <x v="56"/>
  </r>
  <r>
    <x v="179"/>
    <x v="1"/>
    <x v="1"/>
  </r>
  <r>
    <x v="179"/>
    <x v="2"/>
    <x v="2"/>
  </r>
  <r>
    <x v="179"/>
    <x v="3"/>
    <x v="3"/>
  </r>
  <r>
    <x v="179"/>
    <x v="4"/>
    <x v="18"/>
  </r>
  <r>
    <x v="179"/>
    <x v="5"/>
    <x v="106"/>
  </r>
  <r>
    <x v="179"/>
    <x v="6"/>
    <x v="73"/>
  </r>
  <r>
    <x v="179"/>
    <x v="7"/>
    <x v="18"/>
  </r>
  <r>
    <x v="179"/>
    <x v="8"/>
    <x v="18"/>
  </r>
  <r>
    <x v="179"/>
    <x v="9"/>
    <x v="21"/>
  </r>
  <r>
    <x v="179"/>
    <x v="10"/>
    <x v="18"/>
  </r>
  <r>
    <x v="179"/>
    <x v="11"/>
    <x v="79"/>
  </r>
  <r>
    <x v="179"/>
    <x v="12"/>
    <x v="23"/>
  </r>
  <r>
    <x v="179"/>
    <x v="13"/>
    <x v="7"/>
  </r>
  <r>
    <x v="179"/>
    <x v="14"/>
    <x v="18"/>
  </r>
  <r>
    <x v="179"/>
    <x v="15"/>
    <x v="30"/>
  </r>
  <r>
    <x v="179"/>
    <x v="16"/>
    <x v="12"/>
  </r>
  <r>
    <x v="179"/>
    <x v="17"/>
    <x v="13"/>
  </r>
  <r>
    <x v="180"/>
    <x v="0"/>
    <x v="0"/>
  </r>
  <r>
    <x v="180"/>
    <x v="18"/>
    <x v="56"/>
  </r>
  <r>
    <x v="180"/>
    <x v="1"/>
    <x v="16"/>
  </r>
  <r>
    <x v="180"/>
    <x v="2"/>
    <x v="2"/>
  </r>
  <r>
    <x v="180"/>
    <x v="3"/>
    <x v="3"/>
  </r>
  <r>
    <x v="180"/>
    <x v="4"/>
    <x v="7"/>
  </r>
  <r>
    <x v="180"/>
    <x v="5"/>
    <x v="168"/>
  </r>
  <r>
    <x v="180"/>
    <x v="6"/>
    <x v="73"/>
  </r>
  <r>
    <x v="180"/>
    <x v="7"/>
    <x v="18"/>
  </r>
  <r>
    <x v="180"/>
    <x v="8"/>
    <x v="18"/>
  </r>
  <r>
    <x v="180"/>
    <x v="9"/>
    <x v="21"/>
  </r>
  <r>
    <x v="180"/>
    <x v="10"/>
    <x v="7"/>
  </r>
  <r>
    <x v="180"/>
    <x v="11"/>
    <x v="79"/>
  </r>
  <r>
    <x v="180"/>
    <x v="12"/>
    <x v="3"/>
  </r>
  <r>
    <x v="180"/>
    <x v="13"/>
    <x v="4"/>
  </r>
  <r>
    <x v="180"/>
    <x v="14"/>
    <x v="18"/>
  </r>
  <r>
    <x v="180"/>
    <x v="15"/>
    <x v="30"/>
  </r>
  <r>
    <x v="180"/>
    <x v="16"/>
    <x v="12"/>
  </r>
  <r>
    <x v="180"/>
    <x v="17"/>
    <x v="43"/>
  </r>
  <r>
    <x v="181"/>
    <x v="0"/>
    <x v="0"/>
  </r>
  <r>
    <x v="181"/>
    <x v="18"/>
    <x v="56"/>
  </r>
  <r>
    <x v="181"/>
    <x v="1"/>
    <x v="1"/>
  </r>
  <r>
    <x v="181"/>
    <x v="2"/>
    <x v="2"/>
  </r>
  <r>
    <x v="181"/>
    <x v="3"/>
    <x v="3"/>
  </r>
  <r>
    <x v="181"/>
    <x v="4"/>
    <x v="18"/>
  </r>
  <r>
    <x v="181"/>
    <x v="5"/>
    <x v="138"/>
  </r>
  <r>
    <x v="181"/>
    <x v="6"/>
    <x v="126"/>
  </r>
  <r>
    <x v="181"/>
    <x v="7"/>
    <x v="18"/>
  </r>
  <r>
    <x v="181"/>
    <x v="8"/>
    <x v="18"/>
  </r>
  <r>
    <x v="181"/>
    <x v="9"/>
    <x v="21"/>
  </r>
  <r>
    <x v="181"/>
    <x v="10"/>
    <x v="7"/>
  </r>
  <r>
    <x v="181"/>
    <x v="11"/>
    <x v="29"/>
  </r>
  <r>
    <x v="181"/>
    <x v="12"/>
    <x v="3"/>
  </r>
  <r>
    <x v="181"/>
    <x v="13"/>
    <x v="18"/>
  </r>
  <r>
    <x v="181"/>
    <x v="14"/>
    <x v="18"/>
  </r>
  <r>
    <x v="181"/>
    <x v="15"/>
    <x v="30"/>
  </r>
  <r>
    <x v="181"/>
    <x v="16"/>
    <x v="12"/>
  </r>
  <r>
    <x v="181"/>
    <x v="17"/>
    <x v="13"/>
  </r>
  <r>
    <x v="182"/>
    <x v="0"/>
    <x v="0"/>
  </r>
  <r>
    <x v="182"/>
    <x v="18"/>
    <x v="56"/>
  </r>
  <r>
    <x v="182"/>
    <x v="1"/>
    <x v="1"/>
  </r>
  <r>
    <x v="182"/>
    <x v="2"/>
    <x v="2"/>
  </r>
  <r>
    <x v="182"/>
    <x v="3"/>
    <x v="3"/>
  </r>
  <r>
    <x v="182"/>
    <x v="4"/>
    <x v="18"/>
  </r>
  <r>
    <x v="182"/>
    <x v="5"/>
    <x v="169"/>
  </r>
  <r>
    <x v="182"/>
    <x v="6"/>
    <x v="167"/>
  </r>
  <r>
    <x v="182"/>
    <x v="7"/>
    <x v="18"/>
  </r>
  <r>
    <x v="182"/>
    <x v="8"/>
    <x v="18"/>
  </r>
  <r>
    <x v="182"/>
    <x v="9"/>
    <x v="21"/>
  </r>
  <r>
    <x v="182"/>
    <x v="10"/>
    <x v="18"/>
  </r>
  <r>
    <x v="182"/>
    <x v="11"/>
    <x v="55"/>
  </r>
  <r>
    <x v="182"/>
    <x v="12"/>
    <x v="23"/>
  </r>
  <r>
    <x v="182"/>
    <x v="13"/>
    <x v="18"/>
  </r>
  <r>
    <x v="182"/>
    <x v="14"/>
    <x v="18"/>
  </r>
  <r>
    <x v="182"/>
    <x v="15"/>
    <x v="30"/>
  </r>
  <r>
    <x v="182"/>
    <x v="16"/>
    <x v="12"/>
  </r>
  <r>
    <x v="182"/>
    <x v="17"/>
    <x v="13"/>
  </r>
  <r>
    <x v="183"/>
    <x v="0"/>
    <x v="0"/>
  </r>
  <r>
    <x v="183"/>
    <x v="18"/>
    <x v="56"/>
  </r>
  <r>
    <x v="183"/>
    <x v="1"/>
    <x v="1"/>
  </r>
  <r>
    <x v="183"/>
    <x v="2"/>
    <x v="2"/>
  </r>
  <r>
    <x v="183"/>
    <x v="3"/>
    <x v="3"/>
  </r>
  <r>
    <x v="183"/>
    <x v="4"/>
    <x v="18"/>
  </r>
  <r>
    <x v="183"/>
    <x v="5"/>
    <x v="168"/>
  </r>
  <r>
    <x v="183"/>
    <x v="6"/>
    <x v="73"/>
  </r>
  <r>
    <x v="183"/>
    <x v="7"/>
    <x v="7"/>
  </r>
  <r>
    <x v="183"/>
    <x v="8"/>
    <x v="7"/>
  </r>
  <r>
    <x v="183"/>
    <x v="9"/>
    <x v="21"/>
  </r>
  <r>
    <x v="183"/>
    <x v="10"/>
    <x v="7"/>
  </r>
  <r>
    <x v="183"/>
    <x v="11"/>
    <x v="79"/>
  </r>
  <r>
    <x v="183"/>
    <x v="12"/>
    <x v="23"/>
  </r>
  <r>
    <x v="183"/>
    <x v="13"/>
    <x v="18"/>
  </r>
  <r>
    <x v="183"/>
    <x v="14"/>
    <x v="18"/>
  </r>
  <r>
    <x v="183"/>
    <x v="15"/>
    <x v="30"/>
  </r>
  <r>
    <x v="183"/>
    <x v="16"/>
    <x v="12"/>
  </r>
  <r>
    <x v="183"/>
    <x v="17"/>
    <x v="13"/>
  </r>
  <r>
    <x v="184"/>
    <x v="0"/>
    <x v="0"/>
  </r>
  <r>
    <x v="184"/>
    <x v="18"/>
    <x v="56"/>
  </r>
  <r>
    <x v="184"/>
    <x v="1"/>
    <x v="1"/>
  </r>
  <r>
    <x v="184"/>
    <x v="2"/>
    <x v="52"/>
  </r>
  <r>
    <x v="184"/>
    <x v="3"/>
    <x v="3"/>
  </r>
  <r>
    <x v="184"/>
    <x v="4"/>
    <x v="18"/>
  </r>
  <r>
    <x v="184"/>
    <x v="5"/>
    <x v="92"/>
  </r>
  <r>
    <x v="184"/>
    <x v="6"/>
    <x v="47"/>
  </r>
  <r>
    <x v="184"/>
    <x v="7"/>
    <x v="18"/>
  </r>
  <r>
    <x v="184"/>
    <x v="8"/>
    <x v="18"/>
  </r>
  <r>
    <x v="184"/>
    <x v="9"/>
    <x v="21"/>
  </r>
  <r>
    <x v="184"/>
    <x v="10"/>
    <x v="4"/>
  </r>
  <r>
    <x v="184"/>
    <x v="11"/>
    <x v="45"/>
  </r>
  <r>
    <x v="184"/>
    <x v="12"/>
    <x v="3"/>
  </r>
  <r>
    <x v="184"/>
    <x v="13"/>
    <x v="4"/>
  </r>
  <r>
    <x v="184"/>
    <x v="14"/>
    <x v="18"/>
  </r>
  <r>
    <x v="184"/>
    <x v="15"/>
    <x v="30"/>
  </r>
  <r>
    <x v="184"/>
    <x v="16"/>
    <x v="12"/>
  </r>
  <r>
    <x v="184"/>
    <x v="17"/>
    <x v="43"/>
  </r>
  <r>
    <x v="185"/>
    <x v="0"/>
    <x v="0"/>
  </r>
  <r>
    <x v="185"/>
    <x v="18"/>
    <x v="56"/>
  </r>
  <r>
    <x v="185"/>
    <x v="1"/>
    <x v="1"/>
  </r>
  <r>
    <x v="185"/>
    <x v="2"/>
    <x v="2"/>
  </r>
  <r>
    <x v="185"/>
    <x v="3"/>
    <x v="3"/>
  </r>
  <r>
    <x v="185"/>
    <x v="4"/>
    <x v="7"/>
  </r>
  <r>
    <x v="185"/>
    <x v="5"/>
    <x v="108"/>
  </r>
  <r>
    <x v="185"/>
    <x v="6"/>
    <x v="63"/>
  </r>
  <r>
    <x v="185"/>
    <x v="7"/>
    <x v="4"/>
  </r>
  <r>
    <x v="185"/>
    <x v="8"/>
    <x v="8"/>
  </r>
  <r>
    <x v="185"/>
    <x v="9"/>
    <x v="21"/>
  </r>
  <r>
    <x v="185"/>
    <x v="10"/>
    <x v="7"/>
  </r>
  <r>
    <x v="185"/>
    <x v="11"/>
    <x v="51"/>
  </r>
  <r>
    <x v="185"/>
    <x v="12"/>
    <x v="3"/>
  </r>
  <r>
    <x v="185"/>
    <x v="13"/>
    <x v="18"/>
  </r>
  <r>
    <x v="185"/>
    <x v="14"/>
    <x v="18"/>
  </r>
  <r>
    <x v="185"/>
    <x v="15"/>
    <x v="30"/>
  </r>
  <r>
    <x v="185"/>
    <x v="16"/>
    <x v="12"/>
  </r>
  <r>
    <x v="185"/>
    <x v="17"/>
    <x v="13"/>
  </r>
  <r>
    <x v="186"/>
    <x v="0"/>
    <x v="0"/>
  </r>
  <r>
    <x v="186"/>
    <x v="18"/>
    <x v="56"/>
  </r>
  <r>
    <x v="186"/>
    <x v="1"/>
    <x v="91"/>
  </r>
  <r>
    <x v="186"/>
    <x v="2"/>
    <x v="2"/>
  </r>
  <r>
    <x v="186"/>
    <x v="3"/>
    <x v="3"/>
  </r>
  <r>
    <x v="186"/>
    <x v="4"/>
    <x v="18"/>
  </r>
  <r>
    <x v="186"/>
    <x v="5"/>
    <x v="106"/>
  </r>
  <r>
    <x v="186"/>
    <x v="6"/>
    <x v="73"/>
  </r>
  <r>
    <x v="186"/>
    <x v="7"/>
    <x v="18"/>
  </r>
  <r>
    <x v="186"/>
    <x v="8"/>
    <x v="18"/>
  </r>
  <r>
    <x v="186"/>
    <x v="9"/>
    <x v="21"/>
  </r>
  <r>
    <x v="186"/>
    <x v="10"/>
    <x v="18"/>
  </r>
  <r>
    <x v="186"/>
    <x v="11"/>
    <x v="79"/>
  </r>
  <r>
    <x v="186"/>
    <x v="12"/>
    <x v="3"/>
  </r>
  <r>
    <x v="186"/>
    <x v="13"/>
    <x v="18"/>
  </r>
  <r>
    <x v="186"/>
    <x v="14"/>
    <x v="18"/>
  </r>
  <r>
    <x v="186"/>
    <x v="15"/>
    <x v="30"/>
  </r>
  <r>
    <x v="186"/>
    <x v="16"/>
    <x v="12"/>
  </r>
  <r>
    <x v="186"/>
    <x v="17"/>
    <x v="13"/>
  </r>
  <r>
    <x v="187"/>
    <x v="0"/>
    <x v="0"/>
  </r>
  <r>
    <x v="187"/>
    <x v="18"/>
    <x v="56"/>
  </r>
  <r>
    <x v="187"/>
    <x v="1"/>
    <x v="1"/>
  </r>
  <r>
    <x v="187"/>
    <x v="2"/>
    <x v="2"/>
  </r>
  <r>
    <x v="187"/>
    <x v="3"/>
    <x v="3"/>
  </r>
  <r>
    <x v="187"/>
    <x v="4"/>
    <x v="18"/>
  </r>
  <r>
    <x v="187"/>
    <x v="5"/>
    <x v="133"/>
  </r>
  <r>
    <x v="187"/>
    <x v="6"/>
    <x v="73"/>
  </r>
  <r>
    <x v="187"/>
    <x v="7"/>
    <x v="18"/>
  </r>
  <r>
    <x v="187"/>
    <x v="8"/>
    <x v="18"/>
  </r>
  <r>
    <x v="187"/>
    <x v="9"/>
    <x v="21"/>
  </r>
  <r>
    <x v="187"/>
    <x v="10"/>
    <x v="18"/>
  </r>
  <r>
    <x v="187"/>
    <x v="11"/>
    <x v="55"/>
  </r>
  <r>
    <x v="187"/>
    <x v="12"/>
    <x v="3"/>
  </r>
  <r>
    <x v="187"/>
    <x v="13"/>
    <x v="7"/>
  </r>
  <r>
    <x v="187"/>
    <x v="14"/>
    <x v="18"/>
  </r>
  <r>
    <x v="187"/>
    <x v="15"/>
    <x v="30"/>
  </r>
  <r>
    <x v="187"/>
    <x v="16"/>
    <x v="12"/>
  </r>
  <r>
    <x v="187"/>
    <x v="17"/>
    <x v="31"/>
  </r>
  <r>
    <x v="188"/>
    <x v="0"/>
    <x v="0"/>
  </r>
  <r>
    <x v="188"/>
    <x v="18"/>
    <x v="56"/>
  </r>
  <r>
    <x v="188"/>
    <x v="1"/>
    <x v="1"/>
  </r>
  <r>
    <x v="188"/>
    <x v="2"/>
    <x v="36"/>
  </r>
  <r>
    <x v="188"/>
    <x v="3"/>
    <x v="3"/>
  </r>
  <r>
    <x v="188"/>
    <x v="4"/>
    <x v="7"/>
  </r>
  <r>
    <x v="188"/>
    <x v="5"/>
    <x v="133"/>
  </r>
  <r>
    <x v="188"/>
    <x v="6"/>
    <x v="83"/>
  </r>
  <r>
    <x v="188"/>
    <x v="7"/>
    <x v="18"/>
  </r>
  <r>
    <x v="188"/>
    <x v="8"/>
    <x v="7"/>
  </r>
  <r>
    <x v="188"/>
    <x v="9"/>
    <x v="21"/>
  </r>
  <r>
    <x v="188"/>
    <x v="10"/>
    <x v="7"/>
  </r>
  <r>
    <x v="188"/>
    <x v="11"/>
    <x v="45"/>
  </r>
  <r>
    <x v="188"/>
    <x v="12"/>
    <x v="3"/>
  </r>
  <r>
    <x v="188"/>
    <x v="13"/>
    <x v="4"/>
  </r>
  <r>
    <x v="188"/>
    <x v="14"/>
    <x v="18"/>
  </r>
  <r>
    <x v="188"/>
    <x v="15"/>
    <x v="30"/>
  </r>
  <r>
    <x v="188"/>
    <x v="16"/>
    <x v="12"/>
  </r>
  <r>
    <x v="188"/>
    <x v="17"/>
    <x v="31"/>
  </r>
  <r>
    <x v="189"/>
    <x v="0"/>
    <x v="0"/>
  </r>
  <r>
    <x v="189"/>
    <x v="18"/>
    <x v="56"/>
  </r>
  <r>
    <x v="189"/>
    <x v="1"/>
    <x v="1"/>
  </r>
  <r>
    <x v="189"/>
    <x v="2"/>
    <x v="2"/>
  </r>
  <r>
    <x v="189"/>
    <x v="3"/>
    <x v="3"/>
  </r>
  <r>
    <x v="189"/>
    <x v="4"/>
    <x v="18"/>
  </r>
  <r>
    <x v="189"/>
    <x v="5"/>
    <x v="106"/>
  </r>
  <r>
    <x v="189"/>
    <x v="6"/>
    <x v="73"/>
  </r>
  <r>
    <x v="189"/>
    <x v="7"/>
    <x v="18"/>
  </r>
  <r>
    <x v="189"/>
    <x v="8"/>
    <x v="18"/>
  </r>
  <r>
    <x v="189"/>
    <x v="9"/>
    <x v="21"/>
  </r>
  <r>
    <x v="189"/>
    <x v="10"/>
    <x v="18"/>
  </r>
  <r>
    <x v="189"/>
    <x v="11"/>
    <x v="79"/>
  </r>
  <r>
    <x v="189"/>
    <x v="12"/>
    <x v="3"/>
  </r>
  <r>
    <x v="189"/>
    <x v="13"/>
    <x v="7"/>
  </r>
  <r>
    <x v="189"/>
    <x v="14"/>
    <x v="18"/>
  </r>
  <r>
    <x v="189"/>
    <x v="15"/>
    <x v="30"/>
  </r>
  <r>
    <x v="189"/>
    <x v="16"/>
    <x v="12"/>
  </r>
  <r>
    <x v="189"/>
    <x v="17"/>
    <x v="13"/>
  </r>
  <r>
    <x v="190"/>
    <x v="0"/>
    <x v="0"/>
  </r>
  <r>
    <x v="190"/>
    <x v="18"/>
    <x v="56"/>
  </r>
  <r>
    <x v="190"/>
    <x v="1"/>
    <x v="1"/>
  </r>
  <r>
    <x v="190"/>
    <x v="2"/>
    <x v="2"/>
  </r>
  <r>
    <x v="190"/>
    <x v="3"/>
    <x v="3"/>
  </r>
  <r>
    <x v="190"/>
    <x v="4"/>
    <x v="7"/>
  </r>
  <r>
    <x v="190"/>
    <x v="5"/>
    <x v="108"/>
  </r>
  <r>
    <x v="190"/>
    <x v="6"/>
    <x v="6"/>
  </r>
  <r>
    <x v="190"/>
    <x v="7"/>
    <x v="7"/>
  </r>
  <r>
    <x v="190"/>
    <x v="8"/>
    <x v="7"/>
  </r>
  <r>
    <x v="190"/>
    <x v="9"/>
    <x v="21"/>
  </r>
  <r>
    <x v="190"/>
    <x v="10"/>
    <x v="7"/>
  </r>
  <r>
    <x v="190"/>
    <x v="11"/>
    <x v="130"/>
  </r>
  <r>
    <x v="190"/>
    <x v="12"/>
    <x v="3"/>
  </r>
  <r>
    <x v="190"/>
    <x v="13"/>
    <x v="7"/>
  </r>
  <r>
    <x v="190"/>
    <x v="14"/>
    <x v="7"/>
  </r>
  <r>
    <x v="190"/>
    <x v="15"/>
    <x v="11"/>
  </r>
  <r>
    <x v="190"/>
    <x v="16"/>
    <x v="12"/>
  </r>
  <r>
    <x v="190"/>
    <x v="17"/>
    <x v="43"/>
  </r>
  <r>
    <x v="191"/>
    <x v="0"/>
    <x v="0"/>
  </r>
  <r>
    <x v="191"/>
    <x v="18"/>
    <x v="56"/>
  </r>
  <r>
    <x v="191"/>
    <x v="1"/>
    <x v="91"/>
  </r>
  <r>
    <x v="191"/>
    <x v="2"/>
    <x v="2"/>
  </r>
  <r>
    <x v="191"/>
    <x v="3"/>
    <x v="3"/>
  </r>
  <r>
    <x v="191"/>
    <x v="4"/>
    <x v="18"/>
  </r>
  <r>
    <x v="191"/>
    <x v="5"/>
    <x v="133"/>
  </r>
  <r>
    <x v="191"/>
    <x v="6"/>
    <x v="140"/>
  </r>
  <r>
    <x v="191"/>
    <x v="7"/>
    <x v="18"/>
  </r>
  <r>
    <x v="191"/>
    <x v="8"/>
    <x v="18"/>
  </r>
  <r>
    <x v="191"/>
    <x v="9"/>
    <x v="21"/>
  </r>
  <r>
    <x v="191"/>
    <x v="10"/>
    <x v="18"/>
  </r>
  <r>
    <x v="191"/>
    <x v="11"/>
    <x v="127"/>
  </r>
  <r>
    <x v="191"/>
    <x v="12"/>
    <x v="23"/>
  </r>
  <r>
    <x v="191"/>
    <x v="13"/>
    <x v="18"/>
  </r>
  <r>
    <x v="191"/>
    <x v="14"/>
    <x v="18"/>
  </r>
  <r>
    <x v="191"/>
    <x v="15"/>
    <x v="30"/>
  </r>
  <r>
    <x v="191"/>
    <x v="16"/>
    <x v="12"/>
  </r>
  <r>
    <x v="191"/>
    <x v="17"/>
    <x v="13"/>
  </r>
  <r>
    <x v="192"/>
    <x v="0"/>
    <x v="0"/>
  </r>
  <r>
    <x v="192"/>
    <x v="18"/>
    <x v="56"/>
  </r>
  <r>
    <x v="192"/>
    <x v="1"/>
    <x v="1"/>
  </r>
  <r>
    <x v="192"/>
    <x v="2"/>
    <x v="2"/>
  </r>
  <r>
    <x v="192"/>
    <x v="3"/>
    <x v="3"/>
  </r>
  <r>
    <x v="192"/>
    <x v="4"/>
    <x v="18"/>
  </r>
  <r>
    <x v="192"/>
    <x v="5"/>
    <x v="61"/>
  </r>
  <r>
    <x v="192"/>
    <x v="6"/>
    <x v="73"/>
  </r>
  <r>
    <x v="192"/>
    <x v="7"/>
    <x v="18"/>
  </r>
  <r>
    <x v="192"/>
    <x v="8"/>
    <x v="7"/>
  </r>
  <r>
    <x v="192"/>
    <x v="9"/>
    <x v="21"/>
  </r>
  <r>
    <x v="192"/>
    <x v="10"/>
    <x v="7"/>
  </r>
  <r>
    <x v="192"/>
    <x v="11"/>
    <x v="60"/>
  </r>
  <r>
    <x v="192"/>
    <x v="12"/>
    <x v="3"/>
  </r>
  <r>
    <x v="192"/>
    <x v="13"/>
    <x v="4"/>
  </r>
  <r>
    <x v="192"/>
    <x v="14"/>
    <x v="18"/>
  </r>
  <r>
    <x v="192"/>
    <x v="15"/>
    <x v="30"/>
  </r>
  <r>
    <x v="192"/>
    <x v="16"/>
    <x v="12"/>
  </r>
  <r>
    <x v="192"/>
    <x v="17"/>
    <x v="13"/>
  </r>
  <r>
    <x v="193"/>
    <x v="0"/>
    <x v="0"/>
  </r>
  <r>
    <x v="193"/>
    <x v="18"/>
    <x v="56"/>
  </r>
  <r>
    <x v="193"/>
    <x v="1"/>
    <x v="1"/>
  </r>
  <r>
    <x v="193"/>
    <x v="2"/>
    <x v="2"/>
  </r>
  <r>
    <x v="193"/>
    <x v="3"/>
    <x v="3"/>
  </r>
  <r>
    <x v="193"/>
    <x v="4"/>
    <x v="4"/>
  </r>
  <r>
    <x v="193"/>
    <x v="5"/>
    <x v="106"/>
  </r>
  <r>
    <x v="193"/>
    <x v="6"/>
    <x v="47"/>
  </r>
  <r>
    <x v="193"/>
    <x v="7"/>
    <x v="18"/>
  </r>
  <r>
    <x v="193"/>
    <x v="8"/>
    <x v="18"/>
  </r>
  <r>
    <x v="193"/>
    <x v="9"/>
    <x v="21"/>
  </r>
  <r>
    <x v="193"/>
    <x v="10"/>
    <x v="4"/>
  </r>
  <r>
    <x v="193"/>
    <x v="11"/>
    <x v="10"/>
  </r>
  <r>
    <x v="193"/>
    <x v="12"/>
    <x v="3"/>
  </r>
  <r>
    <x v="193"/>
    <x v="13"/>
    <x v="7"/>
  </r>
  <r>
    <x v="193"/>
    <x v="14"/>
    <x v="18"/>
  </r>
  <r>
    <x v="193"/>
    <x v="15"/>
    <x v="30"/>
  </r>
  <r>
    <x v="193"/>
    <x v="16"/>
    <x v="12"/>
  </r>
  <r>
    <x v="193"/>
    <x v="17"/>
    <x v="13"/>
  </r>
  <r>
    <x v="194"/>
    <x v="0"/>
    <x v="0"/>
  </r>
  <r>
    <x v="194"/>
    <x v="18"/>
    <x v="56"/>
  </r>
  <r>
    <x v="194"/>
    <x v="1"/>
    <x v="1"/>
  </r>
  <r>
    <x v="194"/>
    <x v="2"/>
    <x v="2"/>
  </r>
  <r>
    <x v="194"/>
    <x v="3"/>
    <x v="3"/>
  </r>
  <r>
    <x v="194"/>
    <x v="4"/>
    <x v="18"/>
  </r>
  <r>
    <x v="194"/>
    <x v="5"/>
    <x v="170"/>
  </r>
  <r>
    <x v="194"/>
    <x v="6"/>
    <x v="73"/>
  </r>
  <r>
    <x v="194"/>
    <x v="7"/>
    <x v="18"/>
  </r>
  <r>
    <x v="194"/>
    <x v="8"/>
    <x v="18"/>
  </r>
  <r>
    <x v="194"/>
    <x v="9"/>
    <x v="21"/>
  </r>
  <r>
    <x v="194"/>
    <x v="10"/>
    <x v="7"/>
  </r>
  <r>
    <x v="194"/>
    <x v="11"/>
    <x v="65"/>
  </r>
  <r>
    <x v="194"/>
    <x v="12"/>
    <x v="3"/>
  </r>
  <r>
    <x v="194"/>
    <x v="13"/>
    <x v="7"/>
  </r>
  <r>
    <x v="194"/>
    <x v="14"/>
    <x v="18"/>
  </r>
  <r>
    <x v="194"/>
    <x v="15"/>
    <x v="30"/>
  </r>
  <r>
    <x v="194"/>
    <x v="16"/>
    <x v="12"/>
  </r>
  <r>
    <x v="194"/>
    <x v="17"/>
    <x v="13"/>
  </r>
  <r>
    <x v="195"/>
    <x v="0"/>
    <x v="0"/>
  </r>
  <r>
    <x v="195"/>
    <x v="18"/>
    <x v="56"/>
  </r>
  <r>
    <x v="195"/>
    <x v="1"/>
    <x v="16"/>
  </r>
  <r>
    <x v="195"/>
    <x v="2"/>
    <x v="52"/>
  </r>
  <r>
    <x v="195"/>
    <x v="3"/>
    <x v="3"/>
  </r>
  <r>
    <x v="195"/>
    <x v="4"/>
    <x v="18"/>
  </r>
  <r>
    <x v="195"/>
    <x v="5"/>
    <x v="106"/>
  </r>
  <r>
    <x v="195"/>
    <x v="6"/>
    <x v="6"/>
  </r>
  <r>
    <x v="195"/>
    <x v="7"/>
    <x v="18"/>
  </r>
  <r>
    <x v="195"/>
    <x v="8"/>
    <x v="18"/>
  </r>
  <r>
    <x v="195"/>
    <x v="9"/>
    <x v="21"/>
  </r>
  <r>
    <x v="195"/>
    <x v="10"/>
    <x v="18"/>
  </r>
  <r>
    <x v="195"/>
    <x v="11"/>
    <x v="79"/>
  </r>
  <r>
    <x v="195"/>
    <x v="12"/>
    <x v="3"/>
  </r>
  <r>
    <x v="195"/>
    <x v="13"/>
    <x v="4"/>
  </r>
  <r>
    <x v="195"/>
    <x v="14"/>
    <x v="18"/>
  </r>
  <r>
    <x v="195"/>
    <x v="15"/>
    <x v="30"/>
  </r>
  <r>
    <x v="195"/>
    <x v="16"/>
    <x v="12"/>
  </r>
  <r>
    <x v="195"/>
    <x v="17"/>
    <x v="31"/>
  </r>
  <r>
    <x v="196"/>
    <x v="0"/>
    <x v="0"/>
  </r>
  <r>
    <x v="196"/>
    <x v="18"/>
    <x v="56"/>
  </r>
  <r>
    <x v="196"/>
    <x v="1"/>
    <x v="1"/>
  </r>
  <r>
    <x v="196"/>
    <x v="2"/>
    <x v="2"/>
  </r>
  <r>
    <x v="196"/>
    <x v="3"/>
    <x v="3"/>
  </r>
  <r>
    <x v="196"/>
    <x v="4"/>
    <x v="18"/>
  </r>
  <r>
    <x v="196"/>
    <x v="5"/>
    <x v="106"/>
  </r>
  <r>
    <x v="196"/>
    <x v="6"/>
    <x v="6"/>
  </r>
  <r>
    <x v="196"/>
    <x v="7"/>
    <x v="18"/>
  </r>
  <r>
    <x v="196"/>
    <x v="8"/>
    <x v="18"/>
  </r>
  <r>
    <x v="196"/>
    <x v="9"/>
    <x v="21"/>
  </r>
  <r>
    <x v="196"/>
    <x v="10"/>
    <x v="4"/>
  </r>
  <r>
    <x v="196"/>
    <x v="11"/>
    <x v="42"/>
  </r>
  <r>
    <x v="196"/>
    <x v="12"/>
    <x v="3"/>
  </r>
  <r>
    <x v="196"/>
    <x v="13"/>
    <x v="4"/>
  </r>
  <r>
    <x v="196"/>
    <x v="14"/>
    <x v="18"/>
  </r>
  <r>
    <x v="196"/>
    <x v="15"/>
    <x v="30"/>
  </r>
  <r>
    <x v="196"/>
    <x v="16"/>
    <x v="12"/>
  </r>
  <r>
    <x v="196"/>
    <x v="17"/>
    <x v="31"/>
  </r>
  <r>
    <x v="197"/>
    <x v="0"/>
    <x v="0"/>
  </r>
  <r>
    <x v="197"/>
    <x v="18"/>
    <x v="56"/>
  </r>
  <r>
    <x v="197"/>
    <x v="1"/>
    <x v="1"/>
  </r>
  <r>
    <x v="197"/>
    <x v="2"/>
    <x v="2"/>
  </r>
  <r>
    <x v="197"/>
    <x v="3"/>
    <x v="3"/>
  </r>
  <r>
    <x v="197"/>
    <x v="4"/>
    <x v="18"/>
  </r>
  <r>
    <x v="197"/>
    <x v="5"/>
    <x v="106"/>
  </r>
  <r>
    <x v="197"/>
    <x v="6"/>
    <x v="6"/>
  </r>
  <r>
    <x v="197"/>
    <x v="7"/>
    <x v="18"/>
  </r>
  <r>
    <x v="197"/>
    <x v="8"/>
    <x v="18"/>
  </r>
  <r>
    <x v="197"/>
    <x v="9"/>
    <x v="21"/>
  </r>
  <r>
    <x v="197"/>
    <x v="10"/>
    <x v="18"/>
  </r>
  <r>
    <x v="197"/>
    <x v="11"/>
    <x v="79"/>
  </r>
  <r>
    <x v="197"/>
    <x v="12"/>
    <x v="23"/>
  </r>
  <r>
    <x v="197"/>
    <x v="13"/>
    <x v="7"/>
  </r>
  <r>
    <x v="197"/>
    <x v="14"/>
    <x v="18"/>
  </r>
  <r>
    <x v="197"/>
    <x v="15"/>
    <x v="30"/>
  </r>
  <r>
    <x v="197"/>
    <x v="16"/>
    <x v="12"/>
  </r>
  <r>
    <x v="197"/>
    <x v="17"/>
    <x v="31"/>
  </r>
  <r>
    <x v="198"/>
    <x v="0"/>
    <x v="0"/>
  </r>
  <r>
    <x v="198"/>
    <x v="18"/>
    <x v="56"/>
  </r>
  <r>
    <x v="198"/>
    <x v="1"/>
    <x v="1"/>
  </r>
  <r>
    <x v="198"/>
    <x v="2"/>
    <x v="2"/>
  </r>
  <r>
    <x v="198"/>
    <x v="3"/>
    <x v="3"/>
  </r>
  <r>
    <x v="198"/>
    <x v="4"/>
    <x v="18"/>
  </r>
  <r>
    <x v="198"/>
    <x v="5"/>
    <x v="133"/>
  </r>
  <r>
    <x v="198"/>
    <x v="6"/>
    <x v="63"/>
  </r>
  <r>
    <x v="198"/>
    <x v="7"/>
    <x v="18"/>
  </r>
  <r>
    <x v="198"/>
    <x v="8"/>
    <x v="18"/>
  </r>
  <r>
    <x v="198"/>
    <x v="9"/>
    <x v="21"/>
  </r>
  <r>
    <x v="198"/>
    <x v="10"/>
    <x v="7"/>
  </r>
  <r>
    <x v="198"/>
    <x v="11"/>
    <x v="42"/>
  </r>
  <r>
    <x v="198"/>
    <x v="12"/>
    <x v="3"/>
  </r>
  <r>
    <x v="198"/>
    <x v="13"/>
    <x v="8"/>
  </r>
  <r>
    <x v="198"/>
    <x v="14"/>
    <x v="18"/>
  </r>
  <r>
    <x v="198"/>
    <x v="15"/>
    <x v="30"/>
  </r>
  <r>
    <x v="198"/>
    <x v="16"/>
    <x v="12"/>
  </r>
  <r>
    <x v="198"/>
    <x v="17"/>
    <x v="13"/>
  </r>
  <r>
    <x v="199"/>
    <x v="0"/>
    <x v="0"/>
  </r>
  <r>
    <x v="199"/>
    <x v="18"/>
    <x v="56"/>
  </r>
  <r>
    <x v="199"/>
    <x v="1"/>
    <x v="1"/>
  </r>
  <r>
    <x v="199"/>
    <x v="2"/>
    <x v="17"/>
  </r>
  <r>
    <x v="199"/>
    <x v="3"/>
    <x v="3"/>
  </r>
  <r>
    <x v="199"/>
    <x v="4"/>
    <x v="7"/>
  </r>
  <r>
    <x v="199"/>
    <x v="5"/>
    <x v="108"/>
  </r>
  <r>
    <x v="199"/>
    <x v="6"/>
    <x v="63"/>
  </r>
  <r>
    <x v="199"/>
    <x v="7"/>
    <x v="18"/>
  </r>
  <r>
    <x v="199"/>
    <x v="8"/>
    <x v="18"/>
  </r>
  <r>
    <x v="199"/>
    <x v="9"/>
    <x v="21"/>
  </r>
  <r>
    <x v="199"/>
    <x v="10"/>
    <x v="18"/>
  </r>
  <r>
    <x v="199"/>
    <x v="11"/>
    <x v="79"/>
  </r>
  <r>
    <x v="199"/>
    <x v="12"/>
    <x v="3"/>
  </r>
  <r>
    <x v="199"/>
    <x v="13"/>
    <x v="18"/>
  </r>
  <r>
    <x v="199"/>
    <x v="14"/>
    <x v="18"/>
  </r>
  <r>
    <x v="199"/>
    <x v="15"/>
    <x v="30"/>
  </r>
  <r>
    <x v="199"/>
    <x v="16"/>
    <x v="12"/>
  </r>
  <r>
    <x v="199"/>
    <x v="17"/>
    <x v="31"/>
  </r>
  <r>
    <x v="200"/>
    <x v="0"/>
    <x v="0"/>
  </r>
  <r>
    <x v="200"/>
    <x v="18"/>
    <x v="56"/>
  </r>
  <r>
    <x v="200"/>
    <x v="1"/>
    <x v="1"/>
  </r>
  <r>
    <x v="200"/>
    <x v="2"/>
    <x v="2"/>
  </r>
  <r>
    <x v="200"/>
    <x v="3"/>
    <x v="3"/>
  </r>
  <r>
    <x v="200"/>
    <x v="4"/>
    <x v="18"/>
  </r>
  <r>
    <x v="200"/>
    <x v="5"/>
    <x v="133"/>
  </r>
  <r>
    <x v="200"/>
    <x v="6"/>
    <x v="73"/>
  </r>
  <r>
    <x v="200"/>
    <x v="7"/>
    <x v="18"/>
  </r>
  <r>
    <x v="200"/>
    <x v="8"/>
    <x v="18"/>
  </r>
  <r>
    <x v="200"/>
    <x v="9"/>
    <x v="21"/>
  </r>
  <r>
    <x v="200"/>
    <x v="10"/>
    <x v="18"/>
  </r>
  <r>
    <x v="200"/>
    <x v="11"/>
    <x v="29"/>
  </r>
  <r>
    <x v="200"/>
    <x v="12"/>
    <x v="3"/>
  </r>
  <r>
    <x v="200"/>
    <x v="13"/>
    <x v="18"/>
  </r>
  <r>
    <x v="200"/>
    <x v="14"/>
    <x v="18"/>
  </r>
  <r>
    <x v="200"/>
    <x v="15"/>
    <x v="30"/>
  </r>
  <r>
    <x v="200"/>
    <x v="16"/>
    <x v="12"/>
  </r>
  <r>
    <x v="200"/>
    <x v="17"/>
    <x v="31"/>
  </r>
  <r>
    <x v="201"/>
    <x v="0"/>
    <x v="0"/>
  </r>
  <r>
    <x v="201"/>
    <x v="18"/>
    <x v="56"/>
  </r>
  <r>
    <x v="201"/>
    <x v="1"/>
    <x v="1"/>
  </r>
  <r>
    <x v="201"/>
    <x v="2"/>
    <x v="2"/>
  </r>
  <r>
    <x v="201"/>
    <x v="3"/>
    <x v="3"/>
  </r>
  <r>
    <x v="201"/>
    <x v="4"/>
    <x v="18"/>
  </r>
  <r>
    <x v="201"/>
    <x v="5"/>
    <x v="57"/>
  </r>
  <r>
    <x v="201"/>
    <x v="6"/>
    <x v="63"/>
  </r>
  <r>
    <x v="201"/>
    <x v="7"/>
    <x v="18"/>
  </r>
  <r>
    <x v="201"/>
    <x v="8"/>
    <x v="18"/>
  </r>
  <r>
    <x v="201"/>
    <x v="9"/>
    <x v="21"/>
  </r>
  <r>
    <x v="201"/>
    <x v="10"/>
    <x v="4"/>
  </r>
  <r>
    <x v="201"/>
    <x v="11"/>
    <x v="42"/>
  </r>
  <r>
    <x v="201"/>
    <x v="12"/>
    <x v="3"/>
  </r>
  <r>
    <x v="201"/>
    <x v="13"/>
    <x v="4"/>
  </r>
  <r>
    <x v="201"/>
    <x v="14"/>
    <x v="18"/>
  </r>
  <r>
    <x v="201"/>
    <x v="15"/>
    <x v="30"/>
  </r>
  <r>
    <x v="201"/>
    <x v="16"/>
    <x v="12"/>
  </r>
  <r>
    <x v="201"/>
    <x v="17"/>
    <x v="31"/>
  </r>
  <r>
    <x v="202"/>
    <x v="0"/>
    <x v="0"/>
  </r>
  <r>
    <x v="202"/>
    <x v="18"/>
    <x v="56"/>
  </r>
  <r>
    <x v="202"/>
    <x v="1"/>
    <x v="25"/>
  </r>
  <r>
    <x v="202"/>
    <x v="2"/>
    <x v="2"/>
  </r>
  <r>
    <x v="202"/>
    <x v="3"/>
    <x v="3"/>
  </r>
  <r>
    <x v="202"/>
    <x v="4"/>
    <x v="18"/>
  </r>
  <r>
    <x v="202"/>
    <x v="5"/>
    <x v="168"/>
  </r>
  <r>
    <x v="202"/>
    <x v="6"/>
    <x v="73"/>
  </r>
  <r>
    <x v="202"/>
    <x v="7"/>
    <x v="18"/>
  </r>
  <r>
    <x v="202"/>
    <x v="8"/>
    <x v="18"/>
  </r>
  <r>
    <x v="202"/>
    <x v="9"/>
    <x v="21"/>
  </r>
  <r>
    <x v="202"/>
    <x v="10"/>
    <x v="18"/>
  </r>
  <r>
    <x v="202"/>
    <x v="11"/>
    <x v="79"/>
  </r>
  <r>
    <x v="202"/>
    <x v="12"/>
    <x v="23"/>
  </r>
  <r>
    <x v="202"/>
    <x v="13"/>
    <x v="18"/>
  </r>
  <r>
    <x v="202"/>
    <x v="14"/>
    <x v="18"/>
  </r>
  <r>
    <x v="202"/>
    <x v="15"/>
    <x v="30"/>
  </r>
  <r>
    <x v="202"/>
    <x v="16"/>
    <x v="12"/>
  </r>
  <r>
    <x v="202"/>
    <x v="17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7594B-E6FA-40E9-B461-20C882A09758}" name="Сводная таблица1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3:B7" firstHeaderRow="1" firstDataRow="1" firstDataCol="1" rowPageCount="1" colPageCount="1"/>
  <pivotFields count="3">
    <pivotField dataField="1" showAll="0">
      <items count="204"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"/>
        <item x="2"/>
        <item x="3"/>
        <item x="43"/>
        <item x="44"/>
        <item x="45"/>
        <item x="25"/>
        <item x="46"/>
        <item x="26"/>
        <item x="47"/>
        <item x="48"/>
        <item x="27"/>
        <item x="49"/>
        <item x="50"/>
        <item x="108"/>
        <item x="109"/>
        <item x="110"/>
        <item x="111"/>
        <item x="34"/>
        <item x="112"/>
        <item x="113"/>
        <item x="35"/>
        <item x="36"/>
        <item x="37"/>
        <item x="114"/>
        <item x="115"/>
        <item x="116"/>
        <item x="117"/>
        <item x="118"/>
        <item x="119"/>
        <item x="38"/>
        <item x="18"/>
        <item x="19"/>
        <item x="20"/>
        <item x="21"/>
        <item x="22"/>
        <item x="23"/>
        <item x="39"/>
        <item x="40"/>
        <item x="24"/>
        <item x="41"/>
        <item x="42"/>
        <item x="28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29"/>
        <item x="104"/>
        <item x="30"/>
        <item x="31"/>
        <item x="32"/>
        <item x="33"/>
        <item x="105"/>
        <item x="106"/>
        <item x="107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20"/>
        <item x="171"/>
        <item x="12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22"/>
        <item x="187"/>
        <item x="188"/>
        <item x="189"/>
        <item x="190"/>
        <item x="123"/>
        <item x="191"/>
        <item x="192"/>
        <item x="193"/>
        <item x="194"/>
        <item x="195"/>
        <item x="196"/>
        <item x="124"/>
        <item x="197"/>
        <item x="198"/>
        <item x="199"/>
        <item x="200"/>
        <item x="125"/>
        <item x="201"/>
        <item x="202"/>
        <item x="126"/>
        <item x="127"/>
        <item x="128"/>
        <item x="129"/>
        <item x="130"/>
        <item t="default"/>
      </items>
    </pivotField>
    <pivotField axis="axisPage" showAll="0">
      <items count="20">
        <item x="1"/>
        <item x="17"/>
        <item x="12"/>
        <item x="16"/>
        <item x="15"/>
        <item x="3"/>
        <item x="5"/>
        <item x="10"/>
        <item x="8"/>
        <item x="7"/>
        <item x="9"/>
        <item x="6"/>
        <item x="4"/>
        <item x="14"/>
        <item x="13"/>
        <item x="0"/>
        <item x="18"/>
        <item x="2"/>
        <item x="11"/>
        <item t="default"/>
      </items>
    </pivotField>
    <pivotField axis="axisRow" showAll="0">
      <items count="172">
        <item x="40"/>
        <item x="54"/>
        <item x="39"/>
        <item x="8"/>
        <item x="4"/>
        <item x="7"/>
        <item x="18"/>
        <item x="0"/>
        <item x="14"/>
        <item x="24"/>
        <item x="114"/>
        <item x="100"/>
        <item x="95"/>
        <item x="121"/>
        <item x="162"/>
        <item x="42"/>
        <item x="10"/>
        <item x="29"/>
        <item x="65"/>
        <item x="88"/>
        <item x="34"/>
        <item x="127"/>
        <item x="79"/>
        <item x="135"/>
        <item x="72"/>
        <item x="26"/>
        <item x="3"/>
        <item x="13"/>
        <item x="30"/>
        <item x="12"/>
        <item x="31"/>
        <item x="122"/>
        <item x="25"/>
        <item x="15"/>
        <item x="35"/>
        <item x="149"/>
        <item x="86"/>
        <item x="77"/>
        <item x="129"/>
        <item x="115"/>
        <item x="150"/>
        <item x="49"/>
        <item x="57"/>
        <item x="108"/>
        <item x="156"/>
        <item x="161"/>
        <item x="155"/>
        <item x="94"/>
        <item x="112"/>
        <item x="81"/>
        <item x="68"/>
        <item x="153"/>
        <item x="27"/>
        <item x="116"/>
        <item x="110"/>
        <item x="85"/>
        <item x="19"/>
        <item x="154"/>
        <item x="16"/>
        <item x="41"/>
        <item x="64"/>
        <item x="120"/>
        <item x="126"/>
        <item x="147"/>
        <item x="152"/>
        <item x="80"/>
        <item x="21"/>
        <item x="1"/>
        <item x="56"/>
        <item x="90"/>
        <item x="17"/>
        <item x="46"/>
        <item x="97"/>
        <item x="109"/>
        <item x="2"/>
        <item x="104"/>
        <item x="23"/>
        <item x="11"/>
        <item x="58"/>
        <item x="43"/>
        <item x="76"/>
        <item x="148"/>
        <item x="99"/>
        <item x="105"/>
        <item x="93"/>
        <item x="38"/>
        <item x="74"/>
        <item x="59"/>
        <item x="47"/>
        <item x="87"/>
        <item x="128"/>
        <item x="73"/>
        <item x="83"/>
        <item x="103"/>
        <item x="63"/>
        <item x="69"/>
        <item x="33"/>
        <item x="62"/>
        <item x="66"/>
        <item x="167"/>
        <item x="75"/>
        <item x="143"/>
        <item x="6"/>
        <item x="123"/>
        <item x="146"/>
        <item x="164"/>
        <item x="145"/>
        <item x="111"/>
        <item x="37"/>
        <item x="92"/>
        <item x="133"/>
        <item x="141"/>
        <item x="78"/>
        <item x="61"/>
        <item x="32"/>
        <item x="106"/>
        <item x="113"/>
        <item x="170"/>
        <item x="157"/>
        <item x="142"/>
        <item x="124"/>
        <item x="5"/>
        <item x="102"/>
        <item x="151"/>
        <item x="139"/>
        <item x="163"/>
        <item x="136"/>
        <item x="165"/>
        <item x="160"/>
        <item x="144"/>
        <item x="169"/>
        <item x="119"/>
        <item x="125"/>
        <item x="101"/>
        <item x="158"/>
        <item x="138"/>
        <item x="168"/>
        <item x="159"/>
        <item x="166"/>
        <item x="132"/>
        <item x="131"/>
        <item x="71"/>
        <item x="137"/>
        <item x="67"/>
        <item x="9"/>
        <item x="48"/>
        <item x="50"/>
        <item x="91"/>
        <item x="44"/>
        <item x="53"/>
        <item x="96"/>
        <item x="117"/>
        <item x="28"/>
        <item x="140"/>
        <item x="20"/>
        <item x="36"/>
        <item x="52"/>
        <item x="98"/>
        <item x="82"/>
        <item x="89"/>
        <item x="60"/>
        <item x="55"/>
        <item x="45"/>
        <item x="84"/>
        <item x="130"/>
        <item x="134"/>
        <item x="22"/>
        <item x="51"/>
        <item x="107"/>
        <item x="70"/>
        <item x="118"/>
        <item t="default"/>
      </items>
    </pivotField>
  </pivotFields>
  <rowFields count="1">
    <field x="2"/>
  </rowFields>
  <rowItems count="4">
    <i>
      <x v="26"/>
    </i>
    <i>
      <x v="34"/>
    </i>
    <i>
      <x v="76"/>
    </i>
    <i t="grand">
      <x/>
    </i>
  </rowItems>
  <colItems count="1">
    <i/>
  </colItems>
  <pageFields count="1">
    <pageField fld="1" item="2" hier="-1"/>
  </pageFields>
  <dataFields count="1">
    <dataField name="Количество по полю Отметка времени" fld="0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D8615E-4AEF-44EE-9164-B920D023AC2A}" autoFormatId="16" applyNumberFormats="0" applyBorderFormats="0" applyFontFormats="0" applyPatternFormats="0" applyAlignmentFormats="0" applyWidthHeightFormats="0">
  <queryTableRefresh nextId="4">
    <queryTableFields count="3">
      <queryTableField id="1" name="Отметка времени" tableColumnId="1"/>
      <queryTableField id="2" name="Атрибут" tableColumnId="2"/>
      <queryTableField id="3" name="Значение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Атрибут" xr10:uid="{BF3CE232-C417-416A-B727-D81406C2658E}" sourceName="Атрибут">
  <pivotTables>
    <pivotTable tabId="8" name="Сводная таблица1"/>
  </pivotTables>
  <data>
    <tabular pivotCacheId="2081264613">
      <items count="19">
        <i x="1"/>
        <i x="17"/>
        <i x="12" s="1"/>
        <i x="16"/>
        <i x="15"/>
        <i x="3"/>
        <i x="5"/>
        <i x="10"/>
        <i x="8"/>
        <i x="7"/>
        <i x="9"/>
        <i x="6"/>
        <i x="4"/>
        <i x="14"/>
        <i x="13"/>
        <i x="0"/>
        <i x="18"/>
        <i x="2"/>
        <i x="1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Атрибут" xr10:uid="{64C515D3-B597-4DB2-8430-136313FB6AB4}" cache="Срез_Атрибут" caption="Атрибут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Атрибут 1" xr10:uid="{7A429511-377D-48DD-B581-BA2D994D9B00}" cache="Срез_Атрибут" caption="Атрибут" rowHeight="2095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B6F58A-1D24-4EB5-9EF9-7F35C36B7C27}" name="Таблица_Таблица1" displayName="Таблица_Таблица1" ref="A1:C3857" tableType="queryTable" totalsRowShown="0">
  <autoFilter ref="A1:C3857" xr:uid="{81B6F58A-1D24-4EB5-9EF9-7F35C36B7C27}"/>
  <tableColumns count="3">
    <tableColumn id="1" xr3:uid="{A9CC260C-EBBA-4611-86E3-2CC2F716049C}" uniqueName="1" name="Отметка времени" queryTableFieldId="1" dataDxfId="1"/>
    <tableColumn id="2" xr3:uid="{AB413FBE-2B0C-4EC5-AE5C-4F0BE29F3CD5}" uniqueName="2" name="Атрибут" queryTableFieldId="2" dataDxfId="0"/>
    <tableColumn id="3" xr3:uid="{14D974AD-2077-4E3B-89F6-49138541135C}" uniqueName="3" name="Значение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20C87D-3AD3-4DAF-B4B7-24CDEFC4D03F}" name="Таблица1" displayName="Таблица1" ref="A2:T205" totalsRowShown="0" headerRowDxfId="2" dataDxfId="3" headerRowBorderDxfId="24" tableBorderDxfId="25">
  <autoFilter ref="A2:T205" xr:uid="{5120C87D-3AD3-4DAF-B4B7-24CDEFC4D03F}"/>
  <tableColumns count="20">
    <tableColumn id="1" xr3:uid="{1F54C36C-1669-4B63-83F1-2F08E10FFEBE}" name="Отметка времени" dataDxfId="23"/>
    <tableColumn id="2" xr3:uid="{06E3585C-C1F6-4C21-A15E-1896277CABC2}" name="Сколько вам полных лет?" dataDxfId="22"/>
    <tableColumn id="3" xr3:uid="{140B59EE-760C-4DB5-A87D-4FF2D0A16575}" name="Укажите ваш пол" dataDxfId="21"/>
    <tableColumn id="4" xr3:uid="{5A04F730-4D56-427C-90B6-80E5B4903656}" name="В каком городе вы проживаете?" dataDxfId="20"/>
    <tableColumn id="5" xr3:uid="{1E79640E-E100-4B72-A30E-35A154E7DAAE}" name="Укажите уровень вашего образования" dataDxfId="19"/>
    <tableColumn id="6" xr3:uid="{6DC364C0-0A19-4B2C-82A2-A019A7B6920F}" name="Играли ли вы когда-нибудь в игру Fortnite?" dataDxfId="18"/>
    <tableColumn id="7" xr3:uid="{64BF1353-6B43-4163-AC15-F8D1006914E2}" name="Какое у вас отношение к игре Fortnite?" dataDxfId="17"/>
    <tableColumn id="8" xr3:uid="{CBEC0D45-F4C0-40B6-A706-FEA2CA9A991B}" name="Как вы узнали об игре Fortnite?" dataDxfId="16"/>
    <tableColumn id="9" xr3:uid="{26060B42-B87F-40DA-867C-B0D8E6FB3336}" name="Какие из следующих факторов привлекают вас в обновлениях контента мобильных игр, подобных Fortnite?" dataDxfId="15"/>
    <tableColumn id="10" xr3:uid="{D48FCFF7-976D-4949-8B92-2DE50B79F39E}" name="Как часто обновления контента мобильных игр, подобных Fortnite, стимулируют вас к продолжению игры?" dataDxfId="14"/>
    <tableColumn id="11" xr3:uid="{E66DC75D-9F28-47B6-BCFF-5014F691F4DA}" name="Как часто вы следите за обновлениями контента (новые функции, события, косметические предметы) мобильных игр, подобных Fortnite?" dataDxfId="13"/>
    <tableColumn id="12" xr3:uid="{60011517-C9CA-499E-90B8-82B13952CE21}" name="Какая платформа для вас предпочтительнее?" dataDxfId="12"/>
    <tableColumn id="13" xr3:uid="{101D60D6-634E-4B9D-AEA4-FF5F2E9AB143}" name="Как часто вы пользуетесь различными платформами для игры в Fortnite?" dataDxfId="11"/>
    <tableColumn id="14" xr3:uid="{A75DF1FE-1F58-4D8B-B3B2-D1323A7A3C13}" name="Что, на ваш взгляд, делает возможность играть на нескольких платформах, более привлекательной и популярной в игре Fortnite?" dataDxfId="10"/>
    <tableColumn id="15" xr3:uid="{A80C26A3-649A-4F29-9C17-88D2CD8F5445}" name="Если бы в игре Fortnite не было возможности играть на различных устройствах и платформах, вы бы стали в нее играть?" dataDxfId="9"/>
    <tableColumn id="16" xr3:uid="{50ADA656-49CB-4C4B-AA2A-DDF18F0F3D24}" name="Насколько важной для вас является возможность играть в Fortnite на различных устройствах и платформах?" dataDxfId="8"/>
    <tableColumn id="17" xr3:uid="{E4E678E9-6AA9-4DB0-9AD7-A8A21A34D10B}" name="Какое у вас отношение к коллаборациям мобильных игр с известными личностями, брендами и франшизами?" dataDxfId="7"/>
    <tableColumn id="18" xr3:uid="{9C5F65FC-55E7-46EB-A73C-2AF18A86E5FA}" name="Если игра, в которую вы обычно играете, сотрудничала бы с вашими любимыми знаменитостями или брендами, вы стали бы играть в неё чаще?" dataDxfId="6"/>
    <tableColumn id="19" xr3:uid="{14FED68A-CFF3-47FF-B9BD-5E14C607182A}" name="Если в мобильной игре, включая Fortnight, происходит коллаборация с вашим любимым брендом, франшизой или знаменитостью, вызывает ли у вас это больше интереса к игре?" dataDxfId="5"/>
    <tableColumn id="20" xr3:uid="{DD375854-916A-4DF6-B954-E8BE5359D6BC}" name="Вы когда-либо приобретали или совершали покупки внутриигрового контента или предметов, связанных с известными персонами, знаменитостями или брендами?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4A47-3956-487D-A8F3-4E403C9EA5AB}">
  <dimension ref="A1:B7"/>
  <sheetViews>
    <sheetView workbookViewId="0"/>
  </sheetViews>
  <sheetFormatPr defaultRowHeight="13.2"/>
  <cols>
    <col min="1" max="1" width="11.33203125" bestFit="1" customWidth="1"/>
    <col min="2" max="2" width="28" bestFit="1" customWidth="1"/>
  </cols>
  <sheetData>
    <row r="1" spans="1:2" ht="66">
      <c r="A1" s="38" t="s">
        <v>408</v>
      </c>
      <c r="B1" s="39" t="s">
        <v>15</v>
      </c>
    </row>
    <row r="3" spans="1:2" ht="26.4">
      <c r="A3" s="40" t="s">
        <v>410</v>
      </c>
      <c r="B3" s="41" t="s">
        <v>412</v>
      </c>
    </row>
    <row r="4" spans="1:2">
      <c r="A4" s="42" t="s">
        <v>25</v>
      </c>
      <c r="B4" s="43">
        <v>117</v>
      </c>
    </row>
    <row r="5" spans="1:2" ht="26.4">
      <c r="A5" s="44" t="s">
        <v>57</v>
      </c>
      <c r="B5" s="45">
        <v>37</v>
      </c>
    </row>
    <row r="6" spans="1:2">
      <c r="A6" s="44" t="s">
        <v>36</v>
      </c>
      <c r="B6" s="45">
        <v>49</v>
      </c>
    </row>
    <row r="7" spans="1:2">
      <c r="A7" s="46" t="s">
        <v>411</v>
      </c>
      <c r="B7" s="47">
        <v>203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5306-F32B-4670-AF9C-4EC950EEFBBC}">
  <dimension ref="A1:C3857"/>
  <sheetViews>
    <sheetView topLeftCell="A2" workbookViewId="0">
      <selection sqref="A1:C3857"/>
    </sheetView>
  </sheetViews>
  <sheetFormatPr defaultRowHeight="13.2"/>
  <cols>
    <col min="1" max="1" width="19.5546875" bestFit="1" customWidth="1"/>
    <col min="2" max="2" width="10.6640625" bestFit="1" customWidth="1"/>
    <col min="3" max="3" width="11.88671875" bestFit="1" customWidth="1"/>
  </cols>
  <sheetData>
    <row r="1" spans="1:3">
      <c r="A1" t="s">
        <v>1</v>
      </c>
      <c r="B1" t="s">
        <v>408</v>
      </c>
      <c r="C1" t="s">
        <v>409</v>
      </c>
    </row>
    <row r="2" spans="1:3" ht="52.8">
      <c r="A2" s="37" t="s">
        <v>21</v>
      </c>
      <c r="B2" s="37" t="s">
        <v>2</v>
      </c>
      <c r="C2" t="s">
        <v>22</v>
      </c>
    </row>
    <row r="3" spans="1:3" ht="52.8">
      <c r="A3" s="37" t="s">
        <v>21</v>
      </c>
      <c r="B3" s="37" t="s">
        <v>4</v>
      </c>
      <c r="C3" t="s">
        <v>23</v>
      </c>
    </row>
    <row r="4" spans="1:3" ht="66">
      <c r="A4" s="37" t="s">
        <v>21</v>
      </c>
      <c r="B4" s="37" t="s">
        <v>5</v>
      </c>
      <c r="C4" t="s">
        <v>24</v>
      </c>
    </row>
    <row r="5" spans="1:3" ht="66">
      <c r="A5" s="37" t="s">
        <v>21</v>
      </c>
      <c r="B5" s="37" t="s">
        <v>6</v>
      </c>
      <c r="C5" t="s">
        <v>25</v>
      </c>
    </row>
    <row r="6" spans="1:3" ht="66">
      <c r="A6" s="37" t="s">
        <v>21</v>
      </c>
      <c r="B6" s="37" t="s">
        <v>7</v>
      </c>
      <c r="C6">
        <v>5</v>
      </c>
    </row>
    <row r="7" spans="1:3" ht="66">
      <c r="A7" s="37" t="s">
        <v>21</v>
      </c>
      <c r="B7" s="37" t="s">
        <v>8</v>
      </c>
      <c r="C7" t="s">
        <v>26</v>
      </c>
    </row>
    <row r="8" spans="1:3" ht="250.8">
      <c r="A8" s="37" t="s">
        <v>21</v>
      </c>
      <c r="B8" s="37" t="s">
        <v>9</v>
      </c>
      <c r="C8" t="s">
        <v>27</v>
      </c>
    </row>
    <row r="9" spans="1:3" ht="145.19999999999999">
      <c r="A9" s="37" t="s">
        <v>21</v>
      </c>
      <c r="B9" s="37" t="s">
        <v>10</v>
      </c>
      <c r="C9">
        <v>6</v>
      </c>
    </row>
    <row r="10" spans="1:3" ht="211.2">
      <c r="A10" s="37" t="s">
        <v>21</v>
      </c>
      <c r="B10" s="37" t="s">
        <v>11</v>
      </c>
      <c r="C10">
        <v>4</v>
      </c>
    </row>
    <row r="11" spans="1:3" ht="66">
      <c r="A11" s="37" t="s">
        <v>21</v>
      </c>
      <c r="B11" s="37" t="s">
        <v>12</v>
      </c>
      <c r="C11" t="s">
        <v>28</v>
      </c>
    </row>
    <row r="12" spans="1:3" ht="132">
      <c r="A12" s="37" t="s">
        <v>21</v>
      </c>
      <c r="B12" s="37" t="s">
        <v>13</v>
      </c>
      <c r="C12">
        <v>5</v>
      </c>
    </row>
    <row r="13" spans="1:3" ht="198">
      <c r="A13" s="37" t="s">
        <v>21</v>
      </c>
      <c r="B13" s="37" t="s">
        <v>14</v>
      </c>
      <c r="C13" t="s">
        <v>29</v>
      </c>
    </row>
    <row r="14" spans="1:3" ht="198">
      <c r="A14" s="37" t="s">
        <v>21</v>
      </c>
      <c r="B14" s="37" t="s">
        <v>15</v>
      </c>
      <c r="C14" t="s">
        <v>25</v>
      </c>
    </row>
    <row r="15" spans="1:3" ht="158.4">
      <c r="A15" s="37" t="s">
        <v>21</v>
      </c>
      <c r="B15" s="37" t="s">
        <v>16</v>
      </c>
      <c r="C15">
        <v>4</v>
      </c>
    </row>
    <row r="16" spans="1:3" ht="211.2">
      <c r="A16" s="37" t="s">
        <v>21</v>
      </c>
      <c r="B16" s="37" t="s">
        <v>17</v>
      </c>
      <c r="C16">
        <v>5</v>
      </c>
    </row>
    <row r="17" spans="1:3" ht="198">
      <c r="A17" s="37" t="s">
        <v>21</v>
      </c>
      <c r="B17" s="37" t="s">
        <v>18</v>
      </c>
      <c r="C17" t="s">
        <v>30</v>
      </c>
    </row>
    <row r="18" spans="1:3" ht="290.39999999999998">
      <c r="A18" s="37" t="s">
        <v>21</v>
      </c>
      <c r="B18" s="37" t="s">
        <v>19</v>
      </c>
      <c r="C18" t="s">
        <v>31</v>
      </c>
    </row>
    <row r="19" spans="1:3" ht="277.2">
      <c r="A19" s="37" t="s">
        <v>21</v>
      </c>
      <c r="B19" s="37" t="s">
        <v>20</v>
      </c>
      <c r="C19" t="s">
        <v>32</v>
      </c>
    </row>
    <row r="20" spans="1:3" ht="52.8">
      <c r="A20" s="37" t="s">
        <v>37</v>
      </c>
      <c r="B20" s="37" t="s">
        <v>2</v>
      </c>
      <c r="C20" t="s">
        <v>38</v>
      </c>
    </row>
    <row r="21" spans="1:3" ht="26.4">
      <c r="A21" s="37" t="s">
        <v>37</v>
      </c>
      <c r="B21" s="37" t="s">
        <v>3</v>
      </c>
      <c r="C21" t="s">
        <v>39</v>
      </c>
    </row>
    <row r="22" spans="1:3" ht="52.8">
      <c r="A22" s="37" t="s">
        <v>37</v>
      </c>
      <c r="B22" s="37" t="s">
        <v>4</v>
      </c>
      <c r="C22" t="s">
        <v>40</v>
      </c>
    </row>
    <row r="23" spans="1:3" ht="118.8">
      <c r="A23" s="37" t="s">
        <v>37</v>
      </c>
      <c r="B23" s="37" t="s">
        <v>5</v>
      </c>
      <c r="C23" t="s">
        <v>35</v>
      </c>
    </row>
    <row r="24" spans="1:3" ht="66">
      <c r="A24" s="37" t="s">
        <v>37</v>
      </c>
      <c r="B24" s="37" t="s">
        <v>6</v>
      </c>
      <c r="C24" t="s">
        <v>25</v>
      </c>
    </row>
    <row r="25" spans="1:3" ht="66">
      <c r="A25" s="37" t="s">
        <v>37</v>
      </c>
      <c r="B25" s="37" t="s">
        <v>7</v>
      </c>
      <c r="C25">
        <v>7</v>
      </c>
    </row>
    <row r="26" spans="1:3" ht="79.2">
      <c r="A26" s="37" t="s">
        <v>37</v>
      </c>
      <c r="B26" s="37" t="s">
        <v>8</v>
      </c>
      <c r="C26" t="s">
        <v>41</v>
      </c>
    </row>
    <row r="27" spans="1:3" ht="184.8">
      <c r="A27" s="37" t="s">
        <v>37</v>
      </c>
      <c r="B27" s="37" t="s">
        <v>9</v>
      </c>
      <c r="C27" t="s">
        <v>42</v>
      </c>
    </row>
    <row r="28" spans="1:3" ht="145.19999999999999">
      <c r="A28" s="37" t="s">
        <v>37</v>
      </c>
      <c r="B28" s="37" t="s">
        <v>10</v>
      </c>
      <c r="C28">
        <v>7</v>
      </c>
    </row>
    <row r="29" spans="1:3" ht="211.2">
      <c r="A29" s="37" t="s">
        <v>37</v>
      </c>
      <c r="B29" s="37" t="s">
        <v>11</v>
      </c>
      <c r="C29">
        <v>7</v>
      </c>
    </row>
    <row r="30" spans="1:3" ht="66">
      <c r="A30" s="37" t="s">
        <v>37</v>
      </c>
      <c r="B30" s="37" t="s">
        <v>12</v>
      </c>
      <c r="C30" t="s">
        <v>43</v>
      </c>
    </row>
    <row r="31" spans="1:3" ht="132">
      <c r="A31" s="37" t="s">
        <v>37</v>
      </c>
      <c r="B31" s="37" t="s">
        <v>13</v>
      </c>
      <c r="C31">
        <v>7</v>
      </c>
    </row>
    <row r="32" spans="1:3" ht="198">
      <c r="A32" s="37" t="s">
        <v>37</v>
      </c>
      <c r="B32" s="37" t="s">
        <v>14</v>
      </c>
      <c r="C32" t="s">
        <v>44</v>
      </c>
    </row>
    <row r="33" spans="1:3" ht="198">
      <c r="A33" s="37" t="s">
        <v>37</v>
      </c>
      <c r="B33" s="37" t="s">
        <v>15</v>
      </c>
      <c r="C33" t="s">
        <v>36</v>
      </c>
    </row>
    <row r="34" spans="1:3" ht="158.4">
      <c r="A34" s="37" t="s">
        <v>37</v>
      </c>
      <c r="B34" s="37" t="s">
        <v>16</v>
      </c>
      <c r="C34">
        <v>7</v>
      </c>
    </row>
    <row r="35" spans="1:3" ht="211.2">
      <c r="A35" s="37" t="s">
        <v>37</v>
      </c>
      <c r="B35" s="37" t="s">
        <v>17</v>
      </c>
      <c r="C35">
        <v>7</v>
      </c>
    </row>
    <row r="36" spans="1:3" ht="198">
      <c r="A36" s="37" t="s">
        <v>37</v>
      </c>
      <c r="B36" s="37" t="s">
        <v>18</v>
      </c>
      <c r="C36" t="s">
        <v>30</v>
      </c>
    </row>
    <row r="37" spans="1:3" ht="290.39999999999998">
      <c r="A37" s="37" t="s">
        <v>37</v>
      </c>
      <c r="B37" s="37" t="s">
        <v>19</v>
      </c>
      <c r="C37" t="s">
        <v>31</v>
      </c>
    </row>
    <row r="38" spans="1:3" ht="277.2">
      <c r="A38" s="37" t="s">
        <v>37</v>
      </c>
      <c r="B38" s="37" t="s">
        <v>20</v>
      </c>
      <c r="C38" t="s">
        <v>32</v>
      </c>
    </row>
    <row r="39" spans="1:3" ht="52.8">
      <c r="A39" s="37" t="s">
        <v>45</v>
      </c>
      <c r="B39" s="37" t="s">
        <v>2</v>
      </c>
      <c r="C39" t="s">
        <v>33</v>
      </c>
    </row>
    <row r="40" spans="1:3" ht="26.4">
      <c r="A40" s="37" t="s">
        <v>45</v>
      </c>
      <c r="B40" s="37" t="s">
        <v>3</v>
      </c>
      <c r="C40" t="s">
        <v>39</v>
      </c>
    </row>
    <row r="41" spans="1:3" ht="52.8">
      <c r="A41" s="37" t="s">
        <v>45</v>
      </c>
      <c r="B41" s="37" t="s">
        <v>4</v>
      </c>
      <c r="C41" t="s">
        <v>46</v>
      </c>
    </row>
    <row r="42" spans="1:3" ht="132">
      <c r="A42" s="37" t="s">
        <v>45</v>
      </c>
      <c r="B42" s="37" t="s">
        <v>5</v>
      </c>
      <c r="C42" t="s">
        <v>47</v>
      </c>
    </row>
    <row r="43" spans="1:3" ht="66">
      <c r="A43" s="37" t="s">
        <v>45</v>
      </c>
      <c r="B43" s="37" t="s">
        <v>6</v>
      </c>
      <c r="C43" t="s">
        <v>25</v>
      </c>
    </row>
    <row r="44" spans="1:3" ht="66">
      <c r="A44" s="37" t="s">
        <v>45</v>
      </c>
      <c r="B44" s="37" t="s">
        <v>7</v>
      </c>
      <c r="C44">
        <v>7</v>
      </c>
    </row>
    <row r="45" spans="1:3" ht="145.19999999999999">
      <c r="A45" s="37" t="s">
        <v>45</v>
      </c>
      <c r="B45" s="37" t="s">
        <v>8</v>
      </c>
      <c r="C45" t="s">
        <v>48</v>
      </c>
    </row>
    <row r="46" spans="1:3" ht="158.4">
      <c r="A46" s="37" t="s">
        <v>45</v>
      </c>
      <c r="B46" s="37" t="s">
        <v>9</v>
      </c>
      <c r="C46" t="s">
        <v>49</v>
      </c>
    </row>
    <row r="47" spans="1:3" ht="145.19999999999999">
      <c r="A47" s="37" t="s">
        <v>45</v>
      </c>
      <c r="B47" s="37" t="s">
        <v>10</v>
      </c>
      <c r="C47">
        <v>7</v>
      </c>
    </row>
    <row r="48" spans="1:3" ht="211.2">
      <c r="A48" s="37" t="s">
        <v>45</v>
      </c>
      <c r="B48" s="37" t="s">
        <v>11</v>
      </c>
      <c r="C48">
        <v>7</v>
      </c>
    </row>
    <row r="49" spans="1:3" ht="66">
      <c r="A49" s="37" t="s">
        <v>45</v>
      </c>
      <c r="B49" s="37" t="s">
        <v>12</v>
      </c>
      <c r="C49" t="s">
        <v>43</v>
      </c>
    </row>
    <row r="50" spans="1:3" ht="132">
      <c r="A50" s="37" t="s">
        <v>45</v>
      </c>
      <c r="B50" s="37" t="s">
        <v>13</v>
      </c>
      <c r="C50">
        <v>7</v>
      </c>
    </row>
    <row r="51" spans="1:3" ht="224.4">
      <c r="A51" s="37" t="s">
        <v>45</v>
      </c>
      <c r="B51" s="37" t="s">
        <v>14</v>
      </c>
      <c r="C51" t="s">
        <v>50</v>
      </c>
    </row>
    <row r="52" spans="1:3" ht="198">
      <c r="A52" s="37" t="s">
        <v>45</v>
      </c>
      <c r="B52" s="37" t="s">
        <v>15</v>
      </c>
      <c r="C52" t="s">
        <v>36</v>
      </c>
    </row>
    <row r="53" spans="1:3" ht="158.4">
      <c r="A53" s="37" t="s">
        <v>45</v>
      </c>
      <c r="B53" s="37" t="s">
        <v>16</v>
      </c>
      <c r="C53">
        <v>7</v>
      </c>
    </row>
    <row r="54" spans="1:3" ht="211.2">
      <c r="A54" s="37" t="s">
        <v>45</v>
      </c>
      <c r="B54" s="37" t="s">
        <v>17</v>
      </c>
      <c r="C54">
        <v>7</v>
      </c>
    </row>
    <row r="55" spans="1:3" ht="198">
      <c r="A55" s="37" t="s">
        <v>45</v>
      </c>
      <c r="B55" s="37" t="s">
        <v>18</v>
      </c>
      <c r="C55" t="s">
        <v>51</v>
      </c>
    </row>
    <row r="56" spans="1:3" ht="290.39999999999998">
      <c r="A56" s="37" t="s">
        <v>45</v>
      </c>
      <c r="B56" s="37" t="s">
        <v>19</v>
      </c>
      <c r="C56" t="s">
        <v>31</v>
      </c>
    </row>
    <row r="57" spans="1:3" ht="277.2">
      <c r="A57" s="37" t="s">
        <v>45</v>
      </c>
      <c r="B57" s="37" t="s">
        <v>20</v>
      </c>
      <c r="C57" t="s">
        <v>52</v>
      </c>
    </row>
    <row r="58" spans="1:3" ht="52.8">
      <c r="A58" s="37" t="s">
        <v>53</v>
      </c>
      <c r="B58" s="37" t="s">
        <v>2</v>
      </c>
      <c r="C58" t="s">
        <v>22</v>
      </c>
    </row>
    <row r="59" spans="1:3" ht="26.4">
      <c r="A59" s="37" t="s">
        <v>53</v>
      </c>
      <c r="B59" s="37" t="s">
        <v>3</v>
      </c>
      <c r="C59" t="s">
        <v>39</v>
      </c>
    </row>
    <row r="60" spans="1:3" ht="52.8">
      <c r="A60" s="37" t="s">
        <v>53</v>
      </c>
      <c r="B60" s="37" t="s">
        <v>4</v>
      </c>
      <c r="C60" t="s">
        <v>23</v>
      </c>
    </row>
    <row r="61" spans="1:3" ht="66">
      <c r="A61" s="37" t="s">
        <v>53</v>
      </c>
      <c r="B61" s="37" t="s">
        <v>5</v>
      </c>
      <c r="C61" t="s">
        <v>24</v>
      </c>
    </row>
    <row r="62" spans="1:3" ht="66">
      <c r="A62" s="37" t="s">
        <v>53</v>
      </c>
      <c r="B62" s="37" t="s">
        <v>6</v>
      </c>
      <c r="C62" t="s">
        <v>25</v>
      </c>
    </row>
    <row r="63" spans="1:3" ht="66">
      <c r="A63" s="37" t="s">
        <v>53</v>
      </c>
      <c r="B63" s="37" t="s">
        <v>7</v>
      </c>
      <c r="C63">
        <v>6</v>
      </c>
    </row>
    <row r="64" spans="1:3" ht="79.2">
      <c r="A64" s="37" t="s">
        <v>53</v>
      </c>
      <c r="B64" s="37" t="s">
        <v>8</v>
      </c>
      <c r="C64" t="s">
        <v>54</v>
      </c>
    </row>
    <row r="65" spans="1:3" ht="237.6">
      <c r="A65" s="37" t="s">
        <v>53</v>
      </c>
      <c r="B65" s="37" t="s">
        <v>9</v>
      </c>
      <c r="C65" t="s">
        <v>55</v>
      </c>
    </row>
    <row r="66" spans="1:3" ht="145.19999999999999">
      <c r="A66" s="37" t="s">
        <v>53</v>
      </c>
      <c r="B66" s="37" t="s">
        <v>10</v>
      </c>
      <c r="C66">
        <v>5</v>
      </c>
    </row>
    <row r="67" spans="1:3" ht="211.2">
      <c r="A67" s="37" t="s">
        <v>53</v>
      </c>
      <c r="B67" s="37" t="s">
        <v>11</v>
      </c>
      <c r="C67">
        <v>4</v>
      </c>
    </row>
    <row r="68" spans="1:3" ht="66">
      <c r="A68" s="37" t="s">
        <v>53</v>
      </c>
      <c r="B68" s="37" t="s">
        <v>12</v>
      </c>
      <c r="C68" t="s">
        <v>28</v>
      </c>
    </row>
    <row r="69" spans="1:3" ht="132">
      <c r="A69" s="37" t="s">
        <v>53</v>
      </c>
      <c r="B69" s="37" t="s">
        <v>13</v>
      </c>
      <c r="C69">
        <v>6</v>
      </c>
    </row>
    <row r="70" spans="1:3" ht="303.60000000000002">
      <c r="A70" s="37" t="s">
        <v>53</v>
      </c>
      <c r="B70" s="37" t="s">
        <v>14</v>
      </c>
      <c r="C70" t="s">
        <v>56</v>
      </c>
    </row>
    <row r="71" spans="1:3" ht="198">
      <c r="A71" s="37" t="s">
        <v>53</v>
      </c>
      <c r="B71" s="37" t="s">
        <v>15</v>
      </c>
      <c r="C71" t="s">
        <v>36</v>
      </c>
    </row>
    <row r="72" spans="1:3" ht="158.4">
      <c r="A72" s="37" t="s">
        <v>53</v>
      </c>
      <c r="B72" s="37" t="s">
        <v>16</v>
      </c>
      <c r="C72">
        <v>6</v>
      </c>
    </row>
    <row r="73" spans="1:3" ht="211.2">
      <c r="A73" s="37" t="s">
        <v>53</v>
      </c>
      <c r="B73" s="37" t="s">
        <v>17</v>
      </c>
      <c r="C73">
        <v>6</v>
      </c>
    </row>
    <row r="74" spans="1:3" ht="198">
      <c r="A74" s="37" t="s">
        <v>53</v>
      </c>
      <c r="B74" s="37" t="s">
        <v>18</v>
      </c>
      <c r="C74" t="s">
        <v>57</v>
      </c>
    </row>
    <row r="75" spans="1:3" ht="290.39999999999998">
      <c r="A75" s="37" t="s">
        <v>53</v>
      </c>
      <c r="B75" s="37" t="s">
        <v>19</v>
      </c>
      <c r="C75" t="s">
        <v>31</v>
      </c>
    </row>
    <row r="76" spans="1:3" ht="277.2">
      <c r="A76" s="37" t="s">
        <v>53</v>
      </c>
      <c r="B76" s="37" t="s">
        <v>20</v>
      </c>
      <c r="C76" t="s">
        <v>32</v>
      </c>
    </row>
    <row r="77" spans="1:3" ht="52.8">
      <c r="A77" s="37" t="s">
        <v>58</v>
      </c>
      <c r="B77" s="37" t="s">
        <v>2</v>
      </c>
      <c r="C77" t="s">
        <v>22</v>
      </c>
    </row>
    <row r="78" spans="1:3" ht="26.4">
      <c r="A78" s="37" t="s">
        <v>58</v>
      </c>
      <c r="B78" s="37" t="s">
        <v>3</v>
      </c>
      <c r="C78" t="s">
        <v>39</v>
      </c>
    </row>
    <row r="79" spans="1:3" ht="52.8">
      <c r="A79" s="37" t="s">
        <v>58</v>
      </c>
      <c r="B79" s="37" t="s">
        <v>4</v>
      </c>
      <c r="C79" t="s">
        <v>23</v>
      </c>
    </row>
    <row r="80" spans="1:3" ht="66">
      <c r="A80" s="37" t="s">
        <v>58</v>
      </c>
      <c r="B80" s="37" t="s">
        <v>5</v>
      </c>
      <c r="C80" t="s">
        <v>59</v>
      </c>
    </row>
    <row r="81" spans="1:3" ht="66">
      <c r="A81" s="37" t="s">
        <v>58</v>
      </c>
      <c r="B81" s="37" t="s">
        <v>6</v>
      </c>
      <c r="C81" t="s">
        <v>25</v>
      </c>
    </row>
    <row r="82" spans="1:3" ht="66">
      <c r="A82" s="37" t="s">
        <v>58</v>
      </c>
      <c r="B82" s="37" t="s">
        <v>7</v>
      </c>
      <c r="C82">
        <v>4</v>
      </c>
    </row>
    <row r="83" spans="1:3" ht="52.8">
      <c r="A83" s="37" t="s">
        <v>58</v>
      </c>
      <c r="B83" s="37" t="s">
        <v>8</v>
      </c>
      <c r="C83" t="s">
        <v>60</v>
      </c>
    </row>
    <row r="84" spans="1:3" ht="158.4">
      <c r="A84" s="37" t="s">
        <v>58</v>
      </c>
      <c r="B84" s="37" t="s">
        <v>9</v>
      </c>
      <c r="C84" t="s">
        <v>61</v>
      </c>
    </row>
    <row r="85" spans="1:3" ht="145.19999999999999">
      <c r="A85" s="37" t="s">
        <v>58</v>
      </c>
      <c r="B85" s="37" t="s">
        <v>10</v>
      </c>
      <c r="C85">
        <v>3</v>
      </c>
    </row>
    <row r="86" spans="1:3" ht="211.2">
      <c r="A86" s="37" t="s">
        <v>58</v>
      </c>
      <c r="B86" s="37" t="s">
        <v>11</v>
      </c>
      <c r="C86">
        <v>1</v>
      </c>
    </row>
    <row r="87" spans="1:3" ht="66">
      <c r="A87" s="37" t="s">
        <v>58</v>
      </c>
      <c r="B87" s="37" t="s">
        <v>12</v>
      </c>
      <c r="C87" t="s">
        <v>62</v>
      </c>
    </row>
    <row r="88" spans="1:3" ht="132">
      <c r="A88" s="37" t="s">
        <v>58</v>
      </c>
      <c r="B88" s="37" t="s">
        <v>13</v>
      </c>
      <c r="C88">
        <v>1</v>
      </c>
    </row>
    <row r="89" spans="1:3" ht="198">
      <c r="A89" s="37" t="s">
        <v>58</v>
      </c>
      <c r="B89" s="37" t="s">
        <v>14</v>
      </c>
      <c r="C89" t="s">
        <v>63</v>
      </c>
    </row>
    <row r="90" spans="1:3" ht="198">
      <c r="A90" s="37" t="s">
        <v>58</v>
      </c>
      <c r="B90" s="37" t="s">
        <v>15</v>
      </c>
      <c r="C90" t="s">
        <v>57</v>
      </c>
    </row>
    <row r="91" spans="1:3" ht="158.4">
      <c r="A91" s="37" t="s">
        <v>58</v>
      </c>
      <c r="B91" s="37" t="s">
        <v>16</v>
      </c>
      <c r="C91">
        <v>1</v>
      </c>
    </row>
    <row r="92" spans="1:3" ht="211.2">
      <c r="A92" s="37" t="s">
        <v>58</v>
      </c>
      <c r="B92" s="37" t="s">
        <v>17</v>
      </c>
      <c r="C92">
        <v>5</v>
      </c>
    </row>
    <row r="93" spans="1:3" ht="198">
      <c r="A93" s="37" t="s">
        <v>58</v>
      </c>
      <c r="B93" s="37" t="s">
        <v>18</v>
      </c>
      <c r="C93" t="s">
        <v>51</v>
      </c>
    </row>
    <row r="94" spans="1:3" ht="290.39999999999998">
      <c r="A94" s="37" t="s">
        <v>58</v>
      </c>
      <c r="B94" s="37" t="s">
        <v>19</v>
      </c>
      <c r="C94" t="s">
        <v>31</v>
      </c>
    </row>
    <row r="95" spans="1:3" ht="277.2">
      <c r="A95" s="37" t="s">
        <v>58</v>
      </c>
      <c r="B95" s="37" t="s">
        <v>20</v>
      </c>
      <c r="C95" t="s">
        <v>64</v>
      </c>
    </row>
    <row r="96" spans="1:3" ht="52.8">
      <c r="A96" s="37" t="s">
        <v>65</v>
      </c>
      <c r="B96" s="37" t="s">
        <v>2</v>
      </c>
      <c r="C96" t="s">
        <v>22</v>
      </c>
    </row>
    <row r="97" spans="1:3" ht="26.4">
      <c r="A97" s="37" t="s">
        <v>65</v>
      </c>
      <c r="B97" s="37" t="s">
        <v>3</v>
      </c>
      <c r="C97" t="s">
        <v>39</v>
      </c>
    </row>
    <row r="98" spans="1:3" ht="52.8">
      <c r="A98" s="37" t="s">
        <v>65</v>
      </c>
      <c r="B98" s="37" t="s">
        <v>4</v>
      </c>
      <c r="C98" t="s">
        <v>23</v>
      </c>
    </row>
    <row r="99" spans="1:3" ht="66">
      <c r="A99" s="37" t="s">
        <v>65</v>
      </c>
      <c r="B99" s="37" t="s">
        <v>5</v>
      </c>
      <c r="C99" t="s">
        <v>24</v>
      </c>
    </row>
    <row r="100" spans="1:3" ht="66">
      <c r="A100" s="37" t="s">
        <v>65</v>
      </c>
      <c r="B100" s="37" t="s">
        <v>6</v>
      </c>
      <c r="C100" t="s">
        <v>25</v>
      </c>
    </row>
    <row r="101" spans="1:3" ht="66">
      <c r="A101" s="37" t="s">
        <v>65</v>
      </c>
      <c r="B101" s="37" t="s">
        <v>7</v>
      </c>
      <c r="C101">
        <v>5</v>
      </c>
    </row>
    <row r="102" spans="1:3" ht="52.8">
      <c r="A102" s="37" t="s">
        <v>65</v>
      </c>
      <c r="B102" s="37" t="s">
        <v>8</v>
      </c>
      <c r="C102" t="s">
        <v>60</v>
      </c>
    </row>
    <row r="103" spans="1:3" ht="158.4">
      <c r="A103" s="37" t="s">
        <v>65</v>
      </c>
      <c r="B103" s="37" t="s">
        <v>9</v>
      </c>
      <c r="C103" t="s">
        <v>66</v>
      </c>
    </row>
    <row r="104" spans="1:3" ht="145.19999999999999">
      <c r="A104" s="37" t="s">
        <v>65</v>
      </c>
      <c r="B104" s="37" t="s">
        <v>10</v>
      </c>
      <c r="C104">
        <v>4</v>
      </c>
    </row>
    <row r="105" spans="1:3" ht="211.2">
      <c r="A105" s="37" t="s">
        <v>65</v>
      </c>
      <c r="B105" s="37" t="s">
        <v>11</v>
      </c>
      <c r="C105">
        <v>5</v>
      </c>
    </row>
    <row r="106" spans="1:3" ht="66">
      <c r="A106" s="37" t="s">
        <v>65</v>
      </c>
      <c r="B106" s="37" t="s">
        <v>12</v>
      </c>
      <c r="C106" t="s">
        <v>62</v>
      </c>
    </row>
    <row r="107" spans="1:3" ht="132">
      <c r="A107" s="37" t="s">
        <v>65</v>
      </c>
      <c r="B107" s="37" t="s">
        <v>13</v>
      </c>
      <c r="C107">
        <v>4</v>
      </c>
    </row>
    <row r="108" spans="1:3" ht="198">
      <c r="A108" s="37" t="s">
        <v>65</v>
      </c>
      <c r="B108" s="37" t="s">
        <v>14</v>
      </c>
      <c r="C108" t="s">
        <v>67</v>
      </c>
    </row>
    <row r="109" spans="1:3" ht="198">
      <c r="A109" s="37" t="s">
        <v>65</v>
      </c>
      <c r="B109" s="37" t="s">
        <v>15</v>
      </c>
      <c r="C109" t="s">
        <v>36</v>
      </c>
    </row>
    <row r="110" spans="1:3" ht="158.4">
      <c r="A110" s="37" t="s">
        <v>65</v>
      </c>
      <c r="B110" s="37" t="s">
        <v>16</v>
      </c>
      <c r="C110">
        <v>7</v>
      </c>
    </row>
    <row r="111" spans="1:3" ht="211.2">
      <c r="A111" s="37" t="s">
        <v>65</v>
      </c>
      <c r="B111" s="37" t="s">
        <v>17</v>
      </c>
      <c r="C111">
        <v>5</v>
      </c>
    </row>
    <row r="112" spans="1:3" ht="198">
      <c r="A112" s="37" t="s">
        <v>65</v>
      </c>
      <c r="B112" s="37" t="s">
        <v>18</v>
      </c>
      <c r="C112" t="s">
        <v>57</v>
      </c>
    </row>
    <row r="113" spans="1:3" ht="290.39999999999998">
      <c r="A113" s="37" t="s">
        <v>65</v>
      </c>
      <c r="B113" s="37" t="s">
        <v>19</v>
      </c>
      <c r="C113" t="s">
        <v>57</v>
      </c>
    </row>
    <row r="114" spans="1:3" ht="277.2">
      <c r="A114" s="37" t="s">
        <v>65</v>
      </c>
      <c r="B114" s="37" t="s">
        <v>20</v>
      </c>
      <c r="C114" t="s">
        <v>68</v>
      </c>
    </row>
    <row r="115" spans="1:3" ht="52.8">
      <c r="A115" s="37" t="s">
        <v>70</v>
      </c>
      <c r="B115" s="37" t="s">
        <v>2</v>
      </c>
      <c r="C115" t="s">
        <v>22</v>
      </c>
    </row>
    <row r="116" spans="1:3" ht="26.4">
      <c r="A116" s="37" t="s">
        <v>70</v>
      </c>
      <c r="B116" s="37" t="s">
        <v>3</v>
      </c>
      <c r="C116" t="s">
        <v>39</v>
      </c>
    </row>
    <row r="117" spans="1:3" ht="52.8">
      <c r="A117" s="37" t="s">
        <v>70</v>
      </c>
      <c r="B117" s="37" t="s">
        <v>4</v>
      </c>
      <c r="C117" t="s">
        <v>23</v>
      </c>
    </row>
    <row r="118" spans="1:3" ht="66">
      <c r="A118" s="37" t="s">
        <v>70</v>
      </c>
      <c r="B118" s="37" t="s">
        <v>5</v>
      </c>
      <c r="C118" t="s">
        <v>24</v>
      </c>
    </row>
    <row r="119" spans="1:3" ht="66">
      <c r="A119" s="37" t="s">
        <v>70</v>
      </c>
      <c r="B119" s="37" t="s">
        <v>6</v>
      </c>
      <c r="C119" t="s">
        <v>25</v>
      </c>
    </row>
    <row r="120" spans="1:3" ht="66">
      <c r="A120" s="37" t="s">
        <v>70</v>
      </c>
      <c r="B120" s="37" t="s">
        <v>7</v>
      </c>
      <c r="C120">
        <v>4</v>
      </c>
    </row>
    <row r="121" spans="1:3" ht="52.8">
      <c r="A121" s="37" t="s">
        <v>70</v>
      </c>
      <c r="B121" s="37" t="s">
        <v>8</v>
      </c>
      <c r="C121" t="s">
        <v>60</v>
      </c>
    </row>
    <row r="122" spans="1:3" ht="158.4">
      <c r="A122" s="37" t="s">
        <v>70</v>
      </c>
      <c r="B122" s="37" t="s">
        <v>9</v>
      </c>
      <c r="C122" t="s">
        <v>71</v>
      </c>
    </row>
    <row r="123" spans="1:3" ht="145.19999999999999">
      <c r="A123" s="37" t="s">
        <v>70</v>
      </c>
      <c r="B123" s="37" t="s">
        <v>10</v>
      </c>
      <c r="C123">
        <v>3</v>
      </c>
    </row>
    <row r="124" spans="1:3" ht="211.2">
      <c r="A124" s="37" t="s">
        <v>70</v>
      </c>
      <c r="B124" s="37" t="s">
        <v>11</v>
      </c>
      <c r="C124">
        <v>3</v>
      </c>
    </row>
    <row r="125" spans="1:3" ht="66">
      <c r="A125" s="37" t="s">
        <v>70</v>
      </c>
      <c r="B125" s="37" t="s">
        <v>12</v>
      </c>
      <c r="C125" t="s">
        <v>28</v>
      </c>
    </row>
    <row r="126" spans="1:3" ht="132">
      <c r="A126" s="37" t="s">
        <v>70</v>
      </c>
      <c r="B126" s="37" t="s">
        <v>13</v>
      </c>
      <c r="C126">
        <v>1</v>
      </c>
    </row>
    <row r="127" spans="1:3" ht="198">
      <c r="A127" s="37" t="s">
        <v>70</v>
      </c>
      <c r="B127" s="37" t="s">
        <v>14</v>
      </c>
      <c r="C127" t="s">
        <v>29</v>
      </c>
    </row>
    <row r="128" spans="1:3" ht="198">
      <c r="A128" s="37" t="s">
        <v>70</v>
      </c>
      <c r="B128" s="37" t="s">
        <v>15</v>
      </c>
      <c r="C128" t="s">
        <v>25</v>
      </c>
    </row>
    <row r="129" spans="1:3" ht="158.4">
      <c r="A129" s="37" t="s">
        <v>70</v>
      </c>
      <c r="B129" s="37" t="s">
        <v>16</v>
      </c>
      <c r="C129">
        <v>5</v>
      </c>
    </row>
    <row r="130" spans="1:3" ht="211.2">
      <c r="A130" s="37" t="s">
        <v>70</v>
      </c>
      <c r="B130" s="37" t="s">
        <v>17</v>
      </c>
      <c r="C130">
        <v>5</v>
      </c>
    </row>
    <row r="131" spans="1:3" ht="198">
      <c r="A131" s="37" t="s">
        <v>70</v>
      </c>
      <c r="B131" s="37" t="s">
        <v>18</v>
      </c>
      <c r="C131" t="s">
        <v>51</v>
      </c>
    </row>
    <row r="132" spans="1:3" ht="290.39999999999998">
      <c r="A132" s="37" t="s">
        <v>70</v>
      </c>
      <c r="B132" s="37" t="s">
        <v>19</v>
      </c>
      <c r="C132" t="s">
        <v>31</v>
      </c>
    </row>
    <row r="133" spans="1:3" ht="277.2">
      <c r="A133" s="37" t="s">
        <v>70</v>
      </c>
      <c r="B133" s="37" t="s">
        <v>20</v>
      </c>
      <c r="C133" t="s">
        <v>32</v>
      </c>
    </row>
    <row r="134" spans="1:3" ht="52.8">
      <c r="A134" s="37" t="s">
        <v>72</v>
      </c>
      <c r="B134" s="37" t="s">
        <v>2</v>
      </c>
      <c r="C134" t="s">
        <v>22</v>
      </c>
    </row>
    <row r="135" spans="1:3" ht="26.4">
      <c r="A135" s="37" t="s">
        <v>72</v>
      </c>
      <c r="B135" s="37" t="s">
        <v>3</v>
      </c>
      <c r="C135" t="s">
        <v>39</v>
      </c>
    </row>
    <row r="136" spans="1:3" ht="52.8">
      <c r="A136" s="37" t="s">
        <v>72</v>
      </c>
      <c r="B136" s="37" t="s">
        <v>4</v>
      </c>
      <c r="C136" t="s">
        <v>73</v>
      </c>
    </row>
    <row r="137" spans="1:3" ht="66">
      <c r="A137" s="37" t="s">
        <v>72</v>
      </c>
      <c r="B137" s="37" t="s">
        <v>5</v>
      </c>
      <c r="C137" t="s">
        <v>59</v>
      </c>
    </row>
    <row r="138" spans="1:3" ht="66">
      <c r="A138" s="37" t="s">
        <v>72</v>
      </c>
      <c r="B138" s="37" t="s">
        <v>6</v>
      </c>
      <c r="C138" t="s">
        <v>25</v>
      </c>
    </row>
    <row r="139" spans="1:3" ht="66">
      <c r="A139" s="37" t="s">
        <v>72</v>
      </c>
      <c r="B139" s="37" t="s">
        <v>7</v>
      </c>
      <c r="C139">
        <v>5</v>
      </c>
    </row>
    <row r="140" spans="1:3" ht="52.8">
      <c r="A140" s="37" t="s">
        <v>72</v>
      </c>
      <c r="B140" s="37" t="s">
        <v>8</v>
      </c>
      <c r="C140" t="s">
        <v>74</v>
      </c>
    </row>
    <row r="141" spans="1:3" ht="158.4">
      <c r="A141" s="37" t="s">
        <v>72</v>
      </c>
      <c r="B141" s="37" t="s">
        <v>9</v>
      </c>
      <c r="C141" t="s">
        <v>75</v>
      </c>
    </row>
    <row r="142" spans="1:3" ht="145.19999999999999">
      <c r="A142" s="37" t="s">
        <v>72</v>
      </c>
      <c r="B142" s="37" t="s">
        <v>10</v>
      </c>
      <c r="C142">
        <v>3</v>
      </c>
    </row>
    <row r="143" spans="1:3" ht="211.2">
      <c r="A143" s="37" t="s">
        <v>72</v>
      </c>
      <c r="B143" s="37" t="s">
        <v>11</v>
      </c>
      <c r="C143">
        <v>4</v>
      </c>
    </row>
    <row r="144" spans="1:3" ht="66">
      <c r="A144" s="37" t="s">
        <v>72</v>
      </c>
      <c r="B144" s="37" t="s">
        <v>12</v>
      </c>
      <c r="C144" t="s">
        <v>28</v>
      </c>
    </row>
    <row r="145" spans="1:3" ht="132">
      <c r="A145" s="37" t="s">
        <v>72</v>
      </c>
      <c r="B145" s="37" t="s">
        <v>13</v>
      </c>
      <c r="C145">
        <v>3</v>
      </c>
    </row>
    <row r="146" spans="1:3" ht="198">
      <c r="A146" s="37" t="s">
        <v>72</v>
      </c>
      <c r="B146" s="37" t="s">
        <v>14</v>
      </c>
      <c r="C146" t="s">
        <v>76</v>
      </c>
    </row>
    <row r="147" spans="1:3" ht="198">
      <c r="A147" s="37" t="s">
        <v>72</v>
      </c>
      <c r="B147" s="37" t="s">
        <v>15</v>
      </c>
      <c r="C147" t="s">
        <v>57</v>
      </c>
    </row>
    <row r="148" spans="1:3" ht="158.4">
      <c r="A148" s="37" t="s">
        <v>72</v>
      </c>
      <c r="B148" s="37" t="s">
        <v>16</v>
      </c>
      <c r="C148">
        <v>5</v>
      </c>
    </row>
    <row r="149" spans="1:3" ht="211.2">
      <c r="A149" s="37" t="s">
        <v>72</v>
      </c>
      <c r="B149" s="37" t="s">
        <v>17</v>
      </c>
      <c r="C149">
        <v>7</v>
      </c>
    </row>
    <row r="150" spans="1:3" ht="198">
      <c r="A150" s="37" t="s">
        <v>72</v>
      </c>
      <c r="B150" s="37" t="s">
        <v>18</v>
      </c>
      <c r="C150" t="s">
        <v>51</v>
      </c>
    </row>
    <row r="151" spans="1:3" ht="290.39999999999998">
      <c r="A151" s="37" t="s">
        <v>72</v>
      </c>
      <c r="B151" s="37" t="s">
        <v>19</v>
      </c>
      <c r="C151" t="s">
        <v>31</v>
      </c>
    </row>
    <row r="152" spans="1:3" ht="277.2">
      <c r="A152" s="37" t="s">
        <v>72</v>
      </c>
      <c r="B152" s="37" t="s">
        <v>20</v>
      </c>
      <c r="C152" t="s">
        <v>64</v>
      </c>
    </row>
    <row r="153" spans="1:3" ht="52.8">
      <c r="A153" s="37" t="s">
        <v>77</v>
      </c>
      <c r="B153" s="37" t="s">
        <v>2</v>
      </c>
      <c r="C153" t="s">
        <v>22</v>
      </c>
    </row>
    <row r="154" spans="1:3" ht="26.4">
      <c r="A154" s="37" t="s">
        <v>77</v>
      </c>
      <c r="B154" s="37" t="s">
        <v>3</v>
      </c>
      <c r="C154" t="s">
        <v>39</v>
      </c>
    </row>
    <row r="155" spans="1:3" ht="52.8">
      <c r="A155" s="37" t="s">
        <v>77</v>
      </c>
      <c r="B155" s="37" t="s">
        <v>4</v>
      </c>
      <c r="C155" t="s">
        <v>23</v>
      </c>
    </row>
    <row r="156" spans="1:3" ht="79.2">
      <c r="A156" s="37" t="s">
        <v>77</v>
      </c>
      <c r="B156" s="37" t="s">
        <v>5</v>
      </c>
      <c r="C156" t="s">
        <v>78</v>
      </c>
    </row>
    <row r="157" spans="1:3" ht="66">
      <c r="A157" s="37" t="s">
        <v>77</v>
      </c>
      <c r="B157" s="37" t="s">
        <v>6</v>
      </c>
      <c r="C157" t="s">
        <v>25</v>
      </c>
    </row>
    <row r="158" spans="1:3" ht="66">
      <c r="A158" s="37" t="s">
        <v>77</v>
      </c>
      <c r="B158" s="37" t="s">
        <v>7</v>
      </c>
      <c r="C158">
        <v>5</v>
      </c>
    </row>
    <row r="159" spans="1:3" ht="52.8">
      <c r="A159" s="37" t="s">
        <v>77</v>
      </c>
      <c r="B159" s="37" t="s">
        <v>8</v>
      </c>
      <c r="C159" t="s">
        <v>60</v>
      </c>
    </row>
    <row r="160" spans="1:3" ht="171.6">
      <c r="A160" s="37" t="s">
        <v>77</v>
      </c>
      <c r="B160" s="37" t="s">
        <v>9</v>
      </c>
      <c r="C160" t="s">
        <v>79</v>
      </c>
    </row>
    <row r="161" spans="1:3" ht="145.19999999999999">
      <c r="A161" s="37" t="s">
        <v>77</v>
      </c>
      <c r="B161" s="37" t="s">
        <v>10</v>
      </c>
      <c r="C161">
        <v>4</v>
      </c>
    </row>
    <row r="162" spans="1:3" ht="211.2">
      <c r="A162" s="37" t="s">
        <v>77</v>
      </c>
      <c r="B162" s="37" t="s">
        <v>11</v>
      </c>
      <c r="C162">
        <v>6</v>
      </c>
    </row>
    <row r="163" spans="1:3" ht="66">
      <c r="A163" s="37" t="s">
        <v>77</v>
      </c>
      <c r="B163" s="37" t="s">
        <v>12</v>
      </c>
      <c r="C163" t="s">
        <v>28</v>
      </c>
    </row>
    <row r="164" spans="1:3" ht="132">
      <c r="A164" s="37" t="s">
        <v>77</v>
      </c>
      <c r="B164" s="37" t="s">
        <v>13</v>
      </c>
      <c r="C164">
        <v>2</v>
      </c>
    </row>
    <row r="165" spans="1:3" ht="198">
      <c r="A165" s="37" t="s">
        <v>77</v>
      </c>
      <c r="B165" s="37" t="s">
        <v>14</v>
      </c>
      <c r="C165" t="s">
        <v>80</v>
      </c>
    </row>
    <row r="166" spans="1:3" ht="198">
      <c r="A166" s="37" t="s">
        <v>77</v>
      </c>
      <c r="B166" s="37" t="s">
        <v>15</v>
      </c>
      <c r="C166" t="s">
        <v>57</v>
      </c>
    </row>
    <row r="167" spans="1:3" ht="158.4">
      <c r="A167" s="37" t="s">
        <v>77</v>
      </c>
      <c r="B167" s="37" t="s">
        <v>16</v>
      </c>
      <c r="C167">
        <v>3</v>
      </c>
    </row>
    <row r="168" spans="1:3" ht="211.2">
      <c r="A168" s="37" t="s">
        <v>77</v>
      </c>
      <c r="B168" s="37" t="s">
        <v>17</v>
      </c>
      <c r="C168">
        <v>7</v>
      </c>
    </row>
    <row r="169" spans="1:3" ht="198">
      <c r="A169" s="37" t="s">
        <v>77</v>
      </c>
      <c r="B169" s="37" t="s">
        <v>18</v>
      </c>
      <c r="C169" t="s">
        <v>51</v>
      </c>
    </row>
    <row r="170" spans="1:3" ht="290.39999999999998">
      <c r="A170" s="37" t="s">
        <v>77</v>
      </c>
      <c r="B170" s="37" t="s">
        <v>19</v>
      </c>
      <c r="C170" t="s">
        <v>31</v>
      </c>
    </row>
    <row r="171" spans="1:3" ht="277.2">
      <c r="A171" s="37" t="s">
        <v>77</v>
      </c>
      <c r="B171" s="37" t="s">
        <v>20</v>
      </c>
      <c r="C171" t="s">
        <v>32</v>
      </c>
    </row>
    <row r="172" spans="1:3" ht="52.8">
      <c r="A172" s="37" t="s">
        <v>81</v>
      </c>
      <c r="B172" s="37" t="s">
        <v>2</v>
      </c>
      <c r="C172" t="s">
        <v>22</v>
      </c>
    </row>
    <row r="173" spans="1:3" ht="26.4">
      <c r="A173" s="37" t="s">
        <v>81</v>
      </c>
      <c r="B173" s="37" t="s">
        <v>3</v>
      </c>
      <c r="C173" t="s">
        <v>34</v>
      </c>
    </row>
    <row r="174" spans="1:3" ht="52.8">
      <c r="A174" s="37" t="s">
        <v>81</v>
      </c>
      <c r="B174" s="37" t="s">
        <v>4</v>
      </c>
      <c r="C174" t="s">
        <v>23</v>
      </c>
    </row>
    <row r="175" spans="1:3" ht="66">
      <c r="A175" s="37" t="s">
        <v>81</v>
      </c>
      <c r="B175" s="37" t="s">
        <v>5</v>
      </c>
      <c r="C175" t="s">
        <v>59</v>
      </c>
    </row>
    <row r="176" spans="1:3" ht="66">
      <c r="A176" s="37" t="s">
        <v>81</v>
      </c>
      <c r="B176" s="37" t="s">
        <v>6</v>
      </c>
      <c r="C176" t="s">
        <v>25</v>
      </c>
    </row>
    <row r="177" spans="1:3" ht="66">
      <c r="A177" s="37" t="s">
        <v>81</v>
      </c>
      <c r="B177" s="37" t="s">
        <v>7</v>
      </c>
      <c r="C177">
        <v>4</v>
      </c>
    </row>
    <row r="178" spans="1:3" ht="79.2">
      <c r="A178" s="37" t="s">
        <v>81</v>
      </c>
      <c r="B178" s="37" t="s">
        <v>8</v>
      </c>
      <c r="C178" t="s">
        <v>82</v>
      </c>
    </row>
    <row r="179" spans="1:3" ht="158.4">
      <c r="A179" s="37" t="s">
        <v>81</v>
      </c>
      <c r="B179" s="37" t="s">
        <v>9</v>
      </c>
      <c r="C179" t="s">
        <v>61</v>
      </c>
    </row>
    <row r="180" spans="1:3" ht="145.19999999999999">
      <c r="A180" s="37" t="s">
        <v>81</v>
      </c>
      <c r="B180" s="37" t="s">
        <v>10</v>
      </c>
      <c r="C180">
        <v>3</v>
      </c>
    </row>
    <row r="181" spans="1:3" ht="211.2">
      <c r="A181" s="37" t="s">
        <v>81</v>
      </c>
      <c r="B181" s="37" t="s">
        <v>11</v>
      </c>
      <c r="C181">
        <v>3</v>
      </c>
    </row>
    <row r="182" spans="1:3" ht="66">
      <c r="A182" s="37" t="s">
        <v>81</v>
      </c>
      <c r="B182" s="37" t="s">
        <v>12</v>
      </c>
      <c r="C182" t="s">
        <v>62</v>
      </c>
    </row>
    <row r="183" spans="1:3" ht="132">
      <c r="A183" s="37" t="s">
        <v>81</v>
      </c>
      <c r="B183" s="37" t="s">
        <v>13</v>
      </c>
      <c r="C183">
        <v>3</v>
      </c>
    </row>
    <row r="184" spans="1:3" ht="198">
      <c r="A184" s="37" t="s">
        <v>81</v>
      </c>
      <c r="B184" s="37" t="s">
        <v>14</v>
      </c>
      <c r="C184" t="s">
        <v>63</v>
      </c>
    </row>
    <row r="185" spans="1:3" ht="198">
      <c r="A185" s="37" t="s">
        <v>81</v>
      </c>
      <c r="B185" s="37" t="s">
        <v>15</v>
      </c>
      <c r="C185" t="s">
        <v>25</v>
      </c>
    </row>
    <row r="186" spans="1:3" ht="158.4">
      <c r="A186" s="37" t="s">
        <v>81</v>
      </c>
      <c r="B186" s="37" t="s">
        <v>16</v>
      </c>
      <c r="C186">
        <v>5</v>
      </c>
    </row>
    <row r="187" spans="1:3" ht="211.2">
      <c r="A187" s="37" t="s">
        <v>81</v>
      </c>
      <c r="B187" s="37" t="s">
        <v>17</v>
      </c>
      <c r="C187">
        <v>4</v>
      </c>
    </row>
    <row r="188" spans="1:3" ht="198">
      <c r="A188" s="37" t="s">
        <v>81</v>
      </c>
      <c r="B188" s="37" t="s">
        <v>18</v>
      </c>
      <c r="C188" t="s">
        <v>30</v>
      </c>
    </row>
    <row r="189" spans="1:3" ht="290.39999999999998">
      <c r="A189" s="37" t="s">
        <v>81</v>
      </c>
      <c r="B189" s="37" t="s">
        <v>19</v>
      </c>
      <c r="C189" t="s">
        <v>83</v>
      </c>
    </row>
    <row r="190" spans="1:3" ht="277.2">
      <c r="A190" s="37" t="s">
        <v>81</v>
      </c>
      <c r="B190" s="37" t="s">
        <v>20</v>
      </c>
      <c r="C190" t="s">
        <v>64</v>
      </c>
    </row>
    <row r="191" spans="1:3" ht="52.8">
      <c r="A191" s="37" t="s">
        <v>84</v>
      </c>
      <c r="B191" s="37" t="s">
        <v>2</v>
      </c>
      <c r="C191" t="s">
        <v>22</v>
      </c>
    </row>
    <row r="192" spans="1:3" ht="26.4">
      <c r="A192" s="37" t="s">
        <v>84</v>
      </c>
      <c r="B192" s="37" t="s">
        <v>3</v>
      </c>
      <c r="C192" t="s">
        <v>39</v>
      </c>
    </row>
    <row r="193" spans="1:3" ht="52.8">
      <c r="A193" s="37" t="s">
        <v>84</v>
      </c>
      <c r="B193" s="37" t="s">
        <v>4</v>
      </c>
      <c r="C193" t="s">
        <v>23</v>
      </c>
    </row>
    <row r="194" spans="1:3" ht="66">
      <c r="A194" s="37" t="s">
        <v>84</v>
      </c>
      <c r="B194" s="37" t="s">
        <v>5</v>
      </c>
      <c r="C194" t="s">
        <v>24</v>
      </c>
    </row>
    <row r="195" spans="1:3" ht="66">
      <c r="A195" s="37" t="s">
        <v>84</v>
      </c>
      <c r="B195" s="37" t="s">
        <v>6</v>
      </c>
      <c r="C195" t="s">
        <v>25</v>
      </c>
    </row>
    <row r="196" spans="1:3" ht="66">
      <c r="A196" s="37" t="s">
        <v>84</v>
      </c>
      <c r="B196" s="37" t="s">
        <v>7</v>
      </c>
      <c r="C196">
        <v>5</v>
      </c>
    </row>
    <row r="197" spans="1:3" ht="52.8">
      <c r="A197" s="37" t="s">
        <v>84</v>
      </c>
      <c r="B197" s="37" t="s">
        <v>8</v>
      </c>
      <c r="C197" t="s">
        <v>60</v>
      </c>
    </row>
    <row r="198" spans="1:3" ht="158.4">
      <c r="A198" s="37" t="s">
        <v>84</v>
      </c>
      <c r="B198" s="37" t="s">
        <v>9</v>
      </c>
      <c r="C198" t="s">
        <v>85</v>
      </c>
    </row>
    <row r="199" spans="1:3" ht="145.19999999999999">
      <c r="A199" s="37" t="s">
        <v>84</v>
      </c>
      <c r="B199" s="37" t="s">
        <v>10</v>
      </c>
      <c r="C199">
        <v>3</v>
      </c>
    </row>
    <row r="200" spans="1:3" ht="211.2">
      <c r="A200" s="37" t="s">
        <v>84</v>
      </c>
      <c r="B200" s="37" t="s">
        <v>11</v>
      </c>
      <c r="C200">
        <v>5</v>
      </c>
    </row>
    <row r="201" spans="1:3" ht="66">
      <c r="A201" s="37" t="s">
        <v>84</v>
      </c>
      <c r="B201" s="37" t="s">
        <v>12</v>
      </c>
      <c r="C201" t="s">
        <v>28</v>
      </c>
    </row>
    <row r="202" spans="1:3" ht="132">
      <c r="A202" s="37" t="s">
        <v>84</v>
      </c>
      <c r="B202" s="37" t="s">
        <v>13</v>
      </c>
      <c r="C202">
        <v>4</v>
      </c>
    </row>
    <row r="203" spans="1:3" ht="198">
      <c r="A203" s="37" t="s">
        <v>84</v>
      </c>
      <c r="B203" s="37" t="s">
        <v>14</v>
      </c>
      <c r="C203" t="s">
        <v>63</v>
      </c>
    </row>
    <row r="204" spans="1:3" ht="198">
      <c r="A204" s="37" t="s">
        <v>84</v>
      </c>
      <c r="B204" s="37" t="s">
        <v>15</v>
      </c>
      <c r="C204" t="s">
        <v>25</v>
      </c>
    </row>
    <row r="205" spans="1:3" ht="158.4">
      <c r="A205" s="37" t="s">
        <v>84</v>
      </c>
      <c r="B205" s="37" t="s">
        <v>16</v>
      </c>
      <c r="C205">
        <v>4</v>
      </c>
    </row>
    <row r="206" spans="1:3" ht="211.2">
      <c r="A206" s="37" t="s">
        <v>84</v>
      </c>
      <c r="B206" s="37" t="s">
        <v>17</v>
      </c>
      <c r="C206">
        <v>4</v>
      </c>
    </row>
    <row r="207" spans="1:3" ht="198">
      <c r="A207" s="37" t="s">
        <v>84</v>
      </c>
      <c r="B207" s="37" t="s">
        <v>18</v>
      </c>
      <c r="C207" t="s">
        <v>51</v>
      </c>
    </row>
    <row r="208" spans="1:3" ht="290.39999999999998">
      <c r="A208" s="37" t="s">
        <v>84</v>
      </c>
      <c r="B208" s="37" t="s">
        <v>19</v>
      </c>
      <c r="C208" t="s">
        <v>31</v>
      </c>
    </row>
    <row r="209" spans="1:3" ht="277.2">
      <c r="A209" s="37" t="s">
        <v>84</v>
      </c>
      <c r="B209" s="37" t="s">
        <v>20</v>
      </c>
      <c r="C209" t="s">
        <v>32</v>
      </c>
    </row>
    <row r="210" spans="1:3" ht="52.8">
      <c r="A210" s="37" t="s">
        <v>86</v>
      </c>
      <c r="B210" s="37" t="s">
        <v>2</v>
      </c>
      <c r="C210" t="s">
        <v>22</v>
      </c>
    </row>
    <row r="211" spans="1:3" ht="26.4">
      <c r="A211" s="37" t="s">
        <v>86</v>
      </c>
      <c r="B211" s="37" t="s">
        <v>3</v>
      </c>
      <c r="C211" t="s">
        <v>34</v>
      </c>
    </row>
    <row r="212" spans="1:3" ht="52.8">
      <c r="A212" s="37" t="s">
        <v>86</v>
      </c>
      <c r="B212" s="37" t="s">
        <v>4</v>
      </c>
      <c r="C212" t="s">
        <v>23</v>
      </c>
    </row>
    <row r="213" spans="1:3" ht="66">
      <c r="A213" s="37" t="s">
        <v>86</v>
      </c>
      <c r="B213" s="37" t="s">
        <v>5</v>
      </c>
      <c r="C213" t="s">
        <v>59</v>
      </c>
    </row>
    <row r="214" spans="1:3" ht="66">
      <c r="A214" s="37" t="s">
        <v>86</v>
      </c>
      <c r="B214" s="37" t="s">
        <v>6</v>
      </c>
      <c r="C214" t="s">
        <v>25</v>
      </c>
    </row>
    <row r="215" spans="1:3" ht="66">
      <c r="A215" s="37" t="s">
        <v>86</v>
      </c>
      <c r="B215" s="37" t="s">
        <v>7</v>
      </c>
      <c r="C215">
        <v>4</v>
      </c>
    </row>
    <row r="216" spans="1:3" ht="52.8">
      <c r="A216" s="37" t="s">
        <v>86</v>
      </c>
      <c r="B216" s="37" t="s">
        <v>8</v>
      </c>
      <c r="C216" t="s">
        <v>60</v>
      </c>
    </row>
    <row r="217" spans="1:3" ht="158.4">
      <c r="A217" s="37" t="s">
        <v>86</v>
      </c>
      <c r="B217" s="37" t="s">
        <v>9</v>
      </c>
      <c r="C217" t="s">
        <v>85</v>
      </c>
    </row>
    <row r="218" spans="1:3" ht="145.19999999999999">
      <c r="A218" s="37" t="s">
        <v>86</v>
      </c>
      <c r="B218" s="37" t="s">
        <v>10</v>
      </c>
      <c r="C218">
        <v>7</v>
      </c>
    </row>
    <row r="219" spans="1:3" ht="211.2">
      <c r="A219" s="37" t="s">
        <v>86</v>
      </c>
      <c r="B219" s="37" t="s">
        <v>11</v>
      </c>
      <c r="C219">
        <v>7</v>
      </c>
    </row>
    <row r="220" spans="1:3" ht="66">
      <c r="A220" s="37" t="s">
        <v>86</v>
      </c>
      <c r="B220" s="37" t="s">
        <v>12</v>
      </c>
      <c r="C220" t="s">
        <v>28</v>
      </c>
    </row>
    <row r="221" spans="1:3" ht="132">
      <c r="A221" s="37" t="s">
        <v>86</v>
      </c>
      <c r="B221" s="37" t="s">
        <v>13</v>
      </c>
      <c r="C221">
        <v>1</v>
      </c>
    </row>
    <row r="222" spans="1:3" ht="198">
      <c r="A222" s="37" t="s">
        <v>86</v>
      </c>
      <c r="B222" s="37" t="s">
        <v>14</v>
      </c>
      <c r="C222" t="s">
        <v>87</v>
      </c>
    </row>
    <row r="223" spans="1:3" ht="198">
      <c r="A223" s="37" t="s">
        <v>86</v>
      </c>
      <c r="B223" s="37" t="s">
        <v>15</v>
      </c>
      <c r="C223" t="s">
        <v>25</v>
      </c>
    </row>
    <row r="224" spans="1:3" ht="158.4">
      <c r="A224" s="37" t="s">
        <v>86</v>
      </c>
      <c r="B224" s="37" t="s">
        <v>16</v>
      </c>
      <c r="C224">
        <v>1</v>
      </c>
    </row>
    <row r="225" spans="1:3" ht="211.2">
      <c r="A225" s="37" t="s">
        <v>86</v>
      </c>
      <c r="B225" s="37" t="s">
        <v>17</v>
      </c>
      <c r="C225">
        <v>7</v>
      </c>
    </row>
    <row r="226" spans="1:3" ht="198">
      <c r="A226" s="37" t="s">
        <v>86</v>
      </c>
      <c r="B226" s="37" t="s">
        <v>18</v>
      </c>
      <c r="C226" t="s">
        <v>51</v>
      </c>
    </row>
    <row r="227" spans="1:3" ht="290.39999999999998">
      <c r="A227" s="37" t="s">
        <v>86</v>
      </c>
      <c r="B227" s="37" t="s">
        <v>19</v>
      </c>
      <c r="C227" t="s">
        <v>31</v>
      </c>
    </row>
    <row r="228" spans="1:3" ht="277.2">
      <c r="A228" s="37" t="s">
        <v>86</v>
      </c>
      <c r="B228" s="37" t="s">
        <v>20</v>
      </c>
      <c r="C228" t="s">
        <v>64</v>
      </c>
    </row>
    <row r="229" spans="1:3" ht="52.8">
      <c r="A229" s="37" t="s">
        <v>88</v>
      </c>
      <c r="B229" s="37" t="s">
        <v>2</v>
      </c>
      <c r="C229" t="s">
        <v>22</v>
      </c>
    </row>
    <row r="230" spans="1:3" ht="26.4">
      <c r="A230" s="37" t="s">
        <v>88</v>
      </c>
      <c r="B230" s="37" t="s">
        <v>3</v>
      </c>
      <c r="C230" t="s">
        <v>34</v>
      </c>
    </row>
    <row r="231" spans="1:3" ht="52.8">
      <c r="A231" s="37" t="s">
        <v>88</v>
      </c>
      <c r="B231" s="37" t="s">
        <v>4</v>
      </c>
      <c r="C231" t="s">
        <v>23</v>
      </c>
    </row>
    <row r="232" spans="1:3" ht="66">
      <c r="A232" s="37" t="s">
        <v>88</v>
      </c>
      <c r="B232" s="37" t="s">
        <v>5</v>
      </c>
      <c r="C232" t="s">
        <v>59</v>
      </c>
    </row>
    <row r="233" spans="1:3" ht="66">
      <c r="A233" s="37" t="s">
        <v>88</v>
      </c>
      <c r="B233" s="37" t="s">
        <v>6</v>
      </c>
      <c r="C233" t="s">
        <v>25</v>
      </c>
    </row>
    <row r="234" spans="1:3" ht="66">
      <c r="A234" s="37" t="s">
        <v>88</v>
      </c>
      <c r="B234" s="37" t="s">
        <v>7</v>
      </c>
      <c r="C234">
        <v>4</v>
      </c>
    </row>
    <row r="235" spans="1:3" ht="52.8">
      <c r="A235" s="37" t="s">
        <v>88</v>
      </c>
      <c r="B235" s="37" t="s">
        <v>8</v>
      </c>
      <c r="C235" t="s">
        <v>89</v>
      </c>
    </row>
    <row r="236" spans="1:3" ht="277.2">
      <c r="A236" s="37" t="s">
        <v>88</v>
      </c>
      <c r="B236" s="37" t="s">
        <v>9</v>
      </c>
      <c r="C236" t="s">
        <v>90</v>
      </c>
    </row>
    <row r="237" spans="1:3" ht="145.19999999999999">
      <c r="A237" s="37" t="s">
        <v>88</v>
      </c>
      <c r="B237" s="37" t="s">
        <v>10</v>
      </c>
      <c r="C237">
        <v>5</v>
      </c>
    </row>
    <row r="238" spans="1:3" ht="211.2">
      <c r="A238" s="37" t="s">
        <v>88</v>
      </c>
      <c r="B238" s="37" t="s">
        <v>11</v>
      </c>
      <c r="C238">
        <v>5</v>
      </c>
    </row>
    <row r="239" spans="1:3" ht="66">
      <c r="A239" s="37" t="s">
        <v>88</v>
      </c>
      <c r="B239" s="37" t="s">
        <v>12</v>
      </c>
      <c r="C239" t="s">
        <v>28</v>
      </c>
    </row>
    <row r="240" spans="1:3" ht="132">
      <c r="A240" s="37" t="s">
        <v>88</v>
      </c>
      <c r="B240" s="37" t="s">
        <v>13</v>
      </c>
      <c r="C240">
        <v>4</v>
      </c>
    </row>
    <row r="241" spans="1:3" ht="224.4">
      <c r="A241" s="37" t="s">
        <v>88</v>
      </c>
      <c r="B241" s="37" t="s">
        <v>14</v>
      </c>
      <c r="C241" t="s">
        <v>50</v>
      </c>
    </row>
    <row r="242" spans="1:3" ht="198">
      <c r="A242" s="37" t="s">
        <v>88</v>
      </c>
      <c r="B242" s="37" t="s">
        <v>15</v>
      </c>
      <c r="C242" t="s">
        <v>25</v>
      </c>
    </row>
    <row r="243" spans="1:3" ht="158.4">
      <c r="A243" s="37" t="s">
        <v>88</v>
      </c>
      <c r="B243" s="37" t="s">
        <v>16</v>
      </c>
      <c r="C243">
        <v>4</v>
      </c>
    </row>
    <row r="244" spans="1:3" ht="211.2">
      <c r="A244" s="37" t="s">
        <v>88</v>
      </c>
      <c r="B244" s="37" t="s">
        <v>17</v>
      </c>
      <c r="C244">
        <v>7</v>
      </c>
    </row>
    <row r="245" spans="1:3" ht="198">
      <c r="A245" s="37" t="s">
        <v>88</v>
      </c>
      <c r="B245" s="37" t="s">
        <v>18</v>
      </c>
      <c r="C245" t="s">
        <v>51</v>
      </c>
    </row>
    <row r="246" spans="1:3" ht="290.39999999999998">
      <c r="A246" s="37" t="s">
        <v>88</v>
      </c>
      <c r="B246" s="37" t="s">
        <v>19</v>
      </c>
      <c r="C246" t="s">
        <v>31</v>
      </c>
    </row>
    <row r="247" spans="1:3" ht="277.2">
      <c r="A247" s="37" t="s">
        <v>88</v>
      </c>
      <c r="B247" s="37" t="s">
        <v>20</v>
      </c>
      <c r="C247" t="s">
        <v>32</v>
      </c>
    </row>
    <row r="248" spans="1:3" ht="52.8">
      <c r="A248" s="37" t="s">
        <v>91</v>
      </c>
      <c r="B248" s="37" t="s">
        <v>2</v>
      </c>
      <c r="C248" t="s">
        <v>22</v>
      </c>
    </row>
    <row r="249" spans="1:3" ht="26.4">
      <c r="A249" s="37" t="s">
        <v>91</v>
      </c>
      <c r="B249" s="37" t="s">
        <v>3</v>
      </c>
      <c r="C249" t="s">
        <v>34</v>
      </c>
    </row>
    <row r="250" spans="1:3" ht="52.8">
      <c r="A250" s="37" t="s">
        <v>91</v>
      </c>
      <c r="B250" s="37" t="s">
        <v>4</v>
      </c>
      <c r="C250" t="s">
        <v>23</v>
      </c>
    </row>
    <row r="251" spans="1:3" ht="66">
      <c r="A251" s="37" t="s">
        <v>91</v>
      </c>
      <c r="B251" s="37" t="s">
        <v>5</v>
      </c>
      <c r="C251" t="s">
        <v>59</v>
      </c>
    </row>
    <row r="252" spans="1:3" ht="66">
      <c r="A252" s="37" t="s">
        <v>91</v>
      </c>
      <c r="B252" s="37" t="s">
        <v>6</v>
      </c>
      <c r="C252" t="s">
        <v>25</v>
      </c>
    </row>
    <row r="253" spans="1:3" ht="66">
      <c r="A253" s="37" t="s">
        <v>91</v>
      </c>
      <c r="B253" s="37" t="s">
        <v>7</v>
      </c>
      <c r="C253">
        <v>5</v>
      </c>
    </row>
    <row r="254" spans="1:3" ht="52.8">
      <c r="A254" s="37" t="s">
        <v>91</v>
      </c>
      <c r="B254" s="37" t="s">
        <v>8</v>
      </c>
      <c r="C254" t="s">
        <v>60</v>
      </c>
    </row>
    <row r="255" spans="1:3" ht="158.4">
      <c r="A255" s="37" t="s">
        <v>91</v>
      </c>
      <c r="B255" s="37" t="s">
        <v>9</v>
      </c>
      <c r="C255" t="s">
        <v>92</v>
      </c>
    </row>
    <row r="256" spans="1:3" ht="145.19999999999999">
      <c r="A256" s="37" t="s">
        <v>91</v>
      </c>
      <c r="B256" s="37" t="s">
        <v>10</v>
      </c>
      <c r="C256">
        <v>4</v>
      </c>
    </row>
    <row r="257" spans="1:3" ht="211.2">
      <c r="A257" s="37" t="s">
        <v>91</v>
      </c>
      <c r="B257" s="37" t="s">
        <v>11</v>
      </c>
      <c r="C257">
        <v>1</v>
      </c>
    </row>
    <row r="258" spans="1:3" ht="66">
      <c r="A258" s="37" t="s">
        <v>91</v>
      </c>
      <c r="B258" s="37" t="s">
        <v>12</v>
      </c>
      <c r="C258" t="s">
        <v>28</v>
      </c>
    </row>
    <row r="259" spans="1:3" ht="132">
      <c r="A259" s="37" t="s">
        <v>91</v>
      </c>
      <c r="B259" s="37" t="s">
        <v>13</v>
      </c>
      <c r="C259">
        <v>4</v>
      </c>
    </row>
    <row r="260" spans="1:3" ht="198">
      <c r="A260" s="37" t="s">
        <v>91</v>
      </c>
      <c r="B260" s="37" t="s">
        <v>14</v>
      </c>
      <c r="C260" t="s">
        <v>63</v>
      </c>
    </row>
    <row r="261" spans="1:3" ht="198">
      <c r="A261" s="37" t="s">
        <v>91</v>
      </c>
      <c r="B261" s="37" t="s">
        <v>15</v>
      </c>
      <c r="C261" t="s">
        <v>25</v>
      </c>
    </row>
    <row r="262" spans="1:3" ht="158.4">
      <c r="A262" s="37" t="s">
        <v>91</v>
      </c>
      <c r="B262" s="37" t="s">
        <v>16</v>
      </c>
      <c r="C262">
        <v>1</v>
      </c>
    </row>
    <row r="263" spans="1:3" ht="211.2">
      <c r="A263" s="37" t="s">
        <v>91</v>
      </c>
      <c r="B263" s="37" t="s">
        <v>17</v>
      </c>
      <c r="C263">
        <v>7</v>
      </c>
    </row>
    <row r="264" spans="1:3" ht="198">
      <c r="A264" s="37" t="s">
        <v>91</v>
      </c>
      <c r="B264" s="37" t="s">
        <v>18</v>
      </c>
      <c r="C264" t="s">
        <v>30</v>
      </c>
    </row>
    <row r="265" spans="1:3" ht="290.39999999999998">
      <c r="A265" s="37" t="s">
        <v>91</v>
      </c>
      <c r="B265" s="37" t="s">
        <v>19</v>
      </c>
      <c r="C265" t="s">
        <v>31</v>
      </c>
    </row>
    <row r="266" spans="1:3" ht="277.2">
      <c r="A266" s="37" t="s">
        <v>91</v>
      </c>
      <c r="B266" s="37" t="s">
        <v>20</v>
      </c>
      <c r="C266" t="s">
        <v>32</v>
      </c>
    </row>
    <row r="267" spans="1:3" ht="52.8">
      <c r="A267" s="37" t="s">
        <v>93</v>
      </c>
      <c r="B267" s="37" t="s">
        <v>2</v>
      </c>
      <c r="C267" t="s">
        <v>22</v>
      </c>
    </row>
    <row r="268" spans="1:3" ht="26.4">
      <c r="A268" s="37" t="s">
        <v>93</v>
      </c>
      <c r="B268" s="37" t="s">
        <v>3</v>
      </c>
      <c r="C268" t="s">
        <v>39</v>
      </c>
    </row>
    <row r="269" spans="1:3" ht="52.8">
      <c r="A269" s="37" t="s">
        <v>93</v>
      </c>
      <c r="B269" s="37" t="s">
        <v>4</v>
      </c>
      <c r="C269" t="s">
        <v>23</v>
      </c>
    </row>
    <row r="270" spans="1:3" ht="66">
      <c r="A270" s="37" t="s">
        <v>93</v>
      </c>
      <c r="B270" s="37" t="s">
        <v>5</v>
      </c>
      <c r="C270" t="s">
        <v>24</v>
      </c>
    </row>
    <row r="271" spans="1:3" ht="66">
      <c r="A271" s="37" t="s">
        <v>93</v>
      </c>
      <c r="B271" s="37" t="s">
        <v>6</v>
      </c>
      <c r="C271" t="s">
        <v>25</v>
      </c>
    </row>
    <row r="272" spans="1:3" ht="66">
      <c r="A272" s="37" t="s">
        <v>93</v>
      </c>
      <c r="B272" s="37" t="s">
        <v>7</v>
      </c>
      <c r="C272">
        <v>4</v>
      </c>
    </row>
    <row r="273" spans="1:3" ht="79.2">
      <c r="A273" s="37" t="s">
        <v>93</v>
      </c>
      <c r="B273" s="37" t="s">
        <v>8</v>
      </c>
      <c r="C273" t="s">
        <v>41</v>
      </c>
    </row>
    <row r="274" spans="1:3" ht="158.4">
      <c r="A274" s="37" t="s">
        <v>93</v>
      </c>
      <c r="B274" s="37" t="s">
        <v>9</v>
      </c>
      <c r="C274" t="s">
        <v>49</v>
      </c>
    </row>
    <row r="275" spans="1:3" ht="145.19999999999999">
      <c r="A275" s="37" t="s">
        <v>93</v>
      </c>
      <c r="B275" s="37" t="s">
        <v>10</v>
      </c>
      <c r="C275">
        <v>5</v>
      </c>
    </row>
    <row r="276" spans="1:3" ht="211.2">
      <c r="A276" s="37" t="s">
        <v>93</v>
      </c>
      <c r="B276" s="37" t="s">
        <v>11</v>
      </c>
      <c r="C276">
        <v>5</v>
      </c>
    </row>
    <row r="277" spans="1:3" ht="66">
      <c r="A277" s="37" t="s">
        <v>93</v>
      </c>
      <c r="B277" s="37" t="s">
        <v>12</v>
      </c>
      <c r="C277" t="s">
        <v>62</v>
      </c>
    </row>
    <row r="278" spans="1:3" ht="132">
      <c r="A278" s="37" t="s">
        <v>93</v>
      </c>
      <c r="B278" s="37" t="s">
        <v>13</v>
      </c>
      <c r="C278">
        <v>4</v>
      </c>
    </row>
    <row r="279" spans="1:3" ht="198">
      <c r="A279" s="37" t="s">
        <v>93</v>
      </c>
      <c r="B279" s="37" t="s">
        <v>14</v>
      </c>
      <c r="C279" t="s">
        <v>87</v>
      </c>
    </row>
    <row r="280" spans="1:3" ht="198">
      <c r="A280" s="37" t="s">
        <v>93</v>
      </c>
      <c r="B280" s="37" t="s">
        <v>15</v>
      </c>
      <c r="C280" t="s">
        <v>25</v>
      </c>
    </row>
    <row r="281" spans="1:3" ht="158.4">
      <c r="A281" s="37" t="s">
        <v>93</v>
      </c>
      <c r="B281" s="37" t="s">
        <v>16</v>
      </c>
      <c r="C281">
        <v>4</v>
      </c>
    </row>
    <row r="282" spans="1:3" ht="211.2">
      <c r="A282" s="37" t="s">
        <v>93</v>
      </c>
      <c r="B282" s="37" t="s">
        <v>17</v>
      </c>
      <c r="C282">
        <v>4</v>
      </c>
    </row>
    <row r="283" spans="1:3" ht="198">
      <c r="A283" s="37" t="s">
        <v>93</v>
      </c>
      <c r="B283" s="37" t="s">
        <v>18</v>
      </c>
      <c r="C283" t="s">
        <v>30</v>
      </c>
    </row>
    <row r="284" spans="1:3" ht="290.39999999999998">
      <c r="A284" s="37" t="s">
        <v>93</v>
      </c>
      <c r="B284" s="37" t="s">
        <v>19</v>
      </c>
      <c r="C284" t="s">
        <v>31</v>
      </c>
    </row>
    <row r="285" spans="1:3" ht="277.2">
      <c r="A285" s="37" t="s">
        <v>93</v>
      </c>
      <c r="B285" s="37" t="s">
        <v>20</v>
      </c>
      <c r="C285" t="s">
        <v>32</v>
      </c>
    </row>
    <row r="286" spans="1:3" ht="52.8">
      <c r="A286" s="37" t="s">
        <v>94</v>
      </c>
      <c r="B286" s="37" t="s">
        <v>2</v>
      </c>
      <c r="C286" t="s">
        <v>22</v>
      </c>
    </row>
    <row r="287" spans="1:3" ht="26.4">
      <c r="A287" s="37" t="s">
        <v>94</v>
      </c>
      <c r="B287" s="37" t="s">
        <v>3</v>
      </c>
      <c r="C287" t="s">
        <v>34</v>
      </c>
    </row>
    <row r="288" spans="1:3" ht="52.8">
      <c r="A288" s="37" t="s">
        <v>94</v>
      </c>
      <c r="B288" s="37" t="s">
        <v>4</v>
      </c>
      <c r="C288" t="s">
        <v>23</v>
      </c>
    </row>
    <row r="289" spans="1:3" ht="66">
      <c r="A289" s="37" t="s">
        <v>94</v>
      </c>
      <c r="B289" s="37" t="s">
        <v>5</v>
      </c>
      <c r="C289" t="s">
        <v>24</v>
      </c>
    </row>
    <row r="290" spans="1:3" ht="66">
      <c r="A290" s="37" t="s">
        <v>94</v>
      </c>
      <c r="B290" s="37" t="s">
        <v>6</v>
      </c>
      <c r="C290" t="s">
        <v>25</v>
      </c>
    </row>
    <row r="291" spans="1:3" ht="66">
      <c r="A291" s="37" t="s">
        <v>94</v>
      </c>
      <c r="B291" s="37" t="s">
        <v>7</v>
      </c>
      <c r="C291">
        <v>6</v>
      </c>
    </row>
    <row r="292" spans="1:3" ht="52.8">
      <c r="A292" s="37" t="s">
        <v>94</v>
      </c>
      <c r="B292" s="37" t="s">
        <v>8</v>
      </c>
      <c r="C292" t="s">
        <v>60</v>
      </c>
    </row>
    <row r="293" spans="1:3" ht="158.4">
      <c r="A293" s="37" t="s">
        <v>94</v>
      </c>
      <c r="B293" s="37" t="s">
        <v>9</v>
      </c>
      <c r="C293" t="s">
        <v>95</v>
      </c>
    </row>
    <row r="294" spans="1:3" ht="145.19999999999999">
      <c r="A294" s="37" t="s">
        <v>94</v>
      </c>
      <c r="B294" s="37" t="s">
        <v>10</v>
      </c>
      <c r="C294">
        <v>3</v>
      </c>
    </row>
    <row r="295" spans="1:3" ht="211.2">
      <c r="A295" s="37" t="s">
        <v>94</v>
      </c>
      <c r="B295" s="37" t="s">
        <v>11</v>
      </c>
      <c r="C295">
        <v>3</v>
      </c>
    </row>
    <row r="296" spans="1:3" ht="66">
      <c r="A296" s="37" t="s">
        <v>94</v>
      </c>
      <c r="B296" s="37" t="s">
        <v>12</v>
      </c>
      <c r="C296" t="s">
        <v>28</v>
      </c>
    </row>
    <row r="297" spans="1:3" ht="132">
      <c r="A297" s="37" t="s">
        <v>94</v>
      </c>
      <c r="B297" s="37" t="s">
        <v>13</v>
      </c>
      <c r="C297">
        <v>3</v>
      </c>
    </row>
    <row r="298" spans="1:3" ht="198">
      <c r="A298" s="37" t="s">
        <v>94</v>
      </c>
      <c r="B298" s="37" t="s">
        <v>14</v>
      </c>
      <c r="C298" t="s">
        <v>87</v>
      </c>
    </row>
    <row r="299" spans="1:3" ht="198">
      <c r="A299" s="37" t="s">
        <v>94</v>
      </c>
      <c r="B299" s="37" t="s">
        <v>15</v>
      </c>
      <c r="C299" t="s">
        <v>36</v>
      </c>
    </row>
    <row r="300" spans="1:3" ht="158.4">
      <c r="A300" s="37" t="s">
        <v>94</v>
      </c>
      <c r="B300" s="37" t="s">
        <v>16</v>
      </c>
      <c r="C300">
        <v>3</v>
      </c>
    </row>
    <row r="301" spans="1:3" ht="211.2">
      <c r="A301" s="37" t="s">
        <v>94</v>
      </c>
      <c r="B301" s="37" t="s">
        <v>17</v>
      </c>
      <c r="C301">
        <v>3</v>
      </c>
    </row>
    <row r="302" spans="1:3" ht="198">
      <c r="A302" s="37" t="s">
        <v>94</v>
      </c>
      <c r="B302" s="37" t="s">
        <v>18</v>
      </c>
      <c r="C302" t="s">
        <v>57</v>
      </c>
    </row>
    <row r="303" spans="1:3" ht="290.39999999999998">
      <c r="A303" s="37" t="s">
        <v>94</v>
      </c>
      <c r="B303" s="37" t="s">
        <v>19</v>
      </c>
      <c r="C303" t="s">
        <v>83</v>
      </c>
    </row>
    <row r="304" spans="1:3" ht="277.2">
      <c r="A304" s="37" t="s">
        <v>94</v>
      </c>
      <c r="B304" s="37" t="s">
        <v>20</v>
      </c>
      <c r="C304" t="s">
        <v>52</v>
      </c>
    </row>
    <row r="305" spans="1:3" ht="52.8">
      <c r="A305" s="37" t="s">
        <v>96</v>
      </c>
      <c r="B305" s="37" t="s">
        <v>2</v>
      </c>
      <c r="C305" t="s">
        <v>22</v>
      </c>
    </row>
    <row r="306" spans="1:3" ht="26.4">
      <c r="A306" s="37" t="s">
        <v>96</v>
      </c>
      <c r="B306" s="37" t="s">
        <v>3</v>
      </c>
      <c r="C306" t="s">
        <v>39</v>
      </c>
    </row>
    <row r="307" spans="1:3" ht="52.8">
      <c r="A307" s="37" t="s">
        <v>96</v>
      </c>
      <c r="B307" s="37" t="s">
        <v>4</v>
      </c>
      <c r="C307" t="s">
        <v>23</v>
      </c>
    </row>
    <row r="308" spans="1:3" ht="66">
      <c r="A308" s="37" t="s">
        <v>96</v>
      </c>
      <c r="B308" s="37" t="s">
        <v>5</v>
      </c>
      <c r="C308" t="s">
        <v>24</v>
      </c>
    </row>
    <row r="309" spans="1:3" ht="66">
      <c r="A309" s="37" t="s">
        <v>96</v>
      </c>
      <c r="B309" s="37" t="s">
        <v>6</v>
      </c>
      <c r="C309" t="s">
        <v>25</v>
      </c>
    </row>
    <row r="310" spans="1:3" ht="66">
      <c r="A310" s="37" t="s">
        <v>96</v>
      </c>
      <c r="B310" s="37" t="s">
        <v>7</v>
      </c>
      <c r="C310">
        <v>5</v>
      </c>
    </row>
    <row r="311" spans="1:3" ht="52.8">
      <c r="A311" s="37" t="s">
        <v>96</v>
      </c>
      <c r="B311" s="37" t="s">
        <v>8</v>
      </c>
      <c r="C311" t="s">
        <v>74</v>
      </c>
    </row>
    <row r="312" spans="1:3" ht="158.4">
      <c r="A312" s="37" t="s">
        <v>96</v>
      </c>
      <c r="B312" s="37" t="s">
        <v>9</v>
      </c>
      <c r="C312" t="s">
        <v>85</v>
      </c>
    </row>
    <row r="313" spans="1:3" ht="145.19999999999999">
      <c r="A313" s="37" t="s">
        <v>96</v>
      </c>
      <c r="B313" s="37" t="s">
        <v>10</v>
      </c>
      <c r="C313">
        <v>4</v>
      </c>
    </row>
    <row r="314" spans="1:3" ht="211.2">
      <c r="A314" s="37" t="s">
        <v>96</v>
      </c>
      <c r="B314" s="37" t="s">
        <v>11</v>
      </c>
      <c r="C314">
        <v>5</v>
      </c>
    </row>
    <row r="315" spans="1:3" ht="66">
      <c r="A315" s="37" t="s">
        <v>96</v>
      </c>
      <c r="B315" s="37" t="s">
        <v>12</v>
      </c>
      <c r="C315" t="s">
        <v>28</v>
      </c>
    </row>
    <row r="316" spans="1:3" ht="132">
      <c r="A316" s="37" t="s">
        <v>96</v>
      </c>
      <c r="B316" s="37" t="s">
        <v>13</v>
      </c>
      <c r="C316">
        <v>5</v>
      </c>
    </row>
    <row r="317" spans="1:3" ht="198">
      <c r="A317" s="37" t="s">
        <v>96</v>
      </c>
      <c r="B317" s="37" t="s">
        <v>14</v>
      </c>
      <c r="C317" t="s">
        <v>97</v>
      </c>
    </row>
    <row r="318" spans="1:3" ht="198">
      <c r="A318" s="37" t="s">
        <v>96</v>
      </c>
      <c r="B318" s="37" t="s">
        <v>15</v>
      </c>
      <c r="C318" t="s">
        <v>25</v>
      </c>
    </row>
    <row r="319" spans="1:3" ht="158.4">
      <c r="A319" s="37" t="s">
        <v>96</v>
      </c>
      <c r="B319" s="37" t="s">
        <v>16</v>
      </c>
      <c r="C319">
        <v>5</v>
      </c>
    </row>
    <row r="320" spans="1:3" ht="211.2">
      <c r="A320" s="37" t="s">
        <v>96</v>
      </c>
      <c r="B320" s="37" t="s">
        <v>17</v>
      </c>
      <c r="C320">
        <v>2</v>
      </c>
    </row>
    <row r="321" spans="1:3" ht="198">
      <c r="A321" s="37" t="s">
        <v>96</v>
      </c>
      <c r="B321" s="37" t="s">
        <v>18</v>
      </c>
      <c r="C321" t="s">
        <v>30</v>
      </c>
    </row>
    <row r="322" spans="1:3" ht="290.39999999999998">
      <c r="A322" s="37" t="s">
        <v>96</v>
      </c>
      <c r="B322" s="37" t="s">
        <v>19</v>
      </c>
      <c r="C322" t="s">
        <v>31</v>
      </c>
    </row>
    <row r="323" spans="1:3" ht="277.2">
      <c r="A323" s="37" t="s">
        <v>96</v>
      </c>
      <c r="B323" s="37" t="s">
        <v>20</v>
      </c>
      <c r="C323" t="s">
        <v>52</v>
      </c>
    </row>
    <row r="324" spans="1:3" ht="52.8">
      <c r="A324" s="37" t="s">
        <v>98</v>
      </c>
      <c r="B324" s="37" t="s">
        <v>2</v>
      </c>
      <c r="C324" t="s">
        <v>22</v>
      </c>
    </row>
    <row r="325" spans="1:3" ht="26.4">
      <c r="A325" s="37" t="s">
        <v>98</v>
      </c>
      <c r="B325" s="37" t="s">
        <v>3</v>
      </c>
      <c r="C325" t="s">
        <v>39</v>
      </c>
    </row>
    <row r="326" spans="1:3" ht="52.8">
      <c r="A326" s="37" t="s">
        <v>98</v>
      </c>
      <c r="B326" s="37" t="s">
        <v>4</v>
      </c>
      <c r="C326" t="s">
        <v>23</v>
      </c>
    </row>
    <row r="327" spans="1:3" ht="66">
      <c r="A327" s="37" t="s">
        <v>98</v>
      </c>
      <c r="B327" s="37" t="s">
        <v>5</v>
      </c>
      <c r="C327" t="s">
        <v>24</v>
      </c>
    </row>
    <row r="328" spans="1:3" ht="66">
      <c r="A328" s="37" t="s">
        <v>98</v>
      </c>
      <c r="B328" s="37" t="s">
        <v>6</v>
      </c>
      <c r="C328" t="s">
        <v>25</v>
      </c>
    </row>
    <row r="329" spans="1:3" ht="66">
      <c r="A329" s="37" t="s">
        <v>98</v>
      </c>
      <c r="B329" s="37" t="s">
        <v>7</v>
      </c>
      <c r="C329">
        <v>5</v>
      </c>
    </row>
    <row r="330" spans="1:3" ht="52.8">
      <c r="A330" s="37" t="s">
        <v>98</v>
      </c>
      <c r="B330" s="37" t="s">
        <v>8</v>
      </c>
      <c r="C330" t="s">
        <v>89</v>
      </c>
    </row>
    <row r="331" spans="1:3" ht="158.4">
      <c r="A331" s="37" t="s">
        <v>98</v>
      </c>
      <c r="B331" s="37" t="s">
        <v>9</v>
      </c>
      <c r="C331" t="s">
        <v>85</v>
      </c>
    </row>
    <row r="332" spans="1:3" ht="145.19999999999999">
      <c r="A332" s="37" t="s">
        <v>98</v>
      </c>
      <c r="B332" s="37" t="s">
        <v>10</v>
      </c>
      <c r="C332">
        <v>6</v>
      </c>
    </row>
    <row r="333" spans="1:3" ht="211.2">
      <c r="A333" s="37" t="s">
        <v>98</v>
      </c>
      <c r="B333" s="37" t="s">
        <v>11</v>
      </c>
      <c r="C333">
        <v>6</v>
      </c>
    </row>
    <row r="334" spans="1:3" ht="66">
      <c r="A334" s="37" t="s">
        <v>98</v>
      </c>
      <c r="B334" s="37" t="s">
        <v>12</v>
      </c>
      <c r="C334" t="s">
        <v>43</v>
      </c>
    </row>
    <row r="335" spans="1:3" ht="132">
      <c r="A335" s="37" t="s">
        <v>98</v>
      </c>
      <c r="B335" s="37" t="s">
        <v>13</v>
      </c>
      <c r="C335">
        <v>5</v>
      </c>
    </row>
    <row r="336" spans="1:3" ht="198">
      <c r="A336" s="37" t="s">
        <v>98</v>
      </c>
      <c r="B336" s="37" t="s">
        <v>14</v>
      </c>
      <c r="C336" t="s">
        <v>87</v>
      </c>
    </row>
    <row r="337" spans="1:3" ht="198">
      <c r="A337" s="37" t="s">
        <v>98</v>
      </c>
      <c r="B337" s="37" t="s">
        <v>15</v>
      </c>
      <c r="C337" t="s">
        <v>25</v>
      </c>
    </row>
    <row r="338" spans="1:3" ht="158.4">
      <c r="A338" s="37" t="s">
        <v>98</v>
      </c>
      <c r="B338" s="37" t="s">
        <v>16</v>
      </c>
      <c r="C338">
        <v>6</v>
      </c>
    </row>
    <row r="339" spans="1:3" ht="211.2">
      <c r="A339" s="37" t="s">
        <v>98</v>
      </c>
      <c r="B339" s="37" t="s">
        <v>17</v>
      </c>
      <c r="C339">
        <v>6</v>
      </c>
    </row>
    <row r="340" spans="1:3" ht="198">
      <c r="A340" s="37" t="s">
        <v>98</v>
      </c>
      <c r="B340" s="37" t="s">
        <v>18</v>
      </c>
      <c r="C340" t="s">
        <v>51</v>
      </c>
    </row>
    <row r="341" spans="1:3" ht="290.39999999999998">
      <c r="A341" s="37" t="s">
        <v>98</v>
      </c>
      <c r="B341" s="37" t="s">
        <v>19</v>
      </c>
      <c r="C341" t="s">
        <v>31</v>
      </c>
    </row>
    <row r="342" spans="1:3" ht="277.2">
      <c r="A342" s="37" t="s">
        <v>98</v>
      </c>
      <c r="B342" s="37" t="s">
        <v>20</v>
      </c>
      <c r="C342" t="s">
        <v>52</v>
      </c>
    </row>
    <row r="343" spans="1:3" ht="52.8">
      <c r="A343" s="37" t="s">
        <v>99</v>
      </c>
      <c r="B343" s="37" t="s">
        <v>2</v>
      </c>
      <c r="C343" t="s">
        <v>22</v>
      </c>
    </row>
    <row r="344" spans="1:3" ht="26.4">
      <c r="A344" s="37" t="s">
        <v>99</v>
      </c>
      <c r="B344" s="37" t="s">
        <v>3</v>
      </c>
      <c r="C344" t="s">
        <v>34</v>
      </c>
    </row>
    <row r="345" spans="1:3" ht="52.8">
      <c r="A345" s="37" t="s">
        <v>99</v>
      </c>
      <c r="B345" s="37" t="s">
        <v>4</v>
      </c>
      <c r="C345" t="s">
        <v>23</v>
      </c>
    </row>
    <row r="346" spans="1:3" ht="66">
      <c r="A346" s="37" t="s">
        <v>99</v>
      </c>
      <c r="B346" s="37" t="s">
        <v>5</v>
      </c>
      <c r="C346" t="s">
        <v>24</v>
      </c>
    </row>
    <row r="347" spans="1:3" ht="66">
      <c r="A347" s="37" t="s">
        <v>99</v>
      </c>
      <c r="B347" s="37" t="s">
        <v>6</v>
      </c>
      <c r="C347" t="s">
        <v>25</v>
      </c>
    </row>
    <row r="348" spans="1:3" ht="66">
      <c r="A348" s="37" t="s">
        <v>99</v>
      </c>
      <c r="B348" s="37" t="s">
        <v>7</v>
      </c>
      <c r="C348">
        <v>7</v>
      </c>
    </row>
    <row r="349" spans="1:3" ht="52.8">
      <c r="A349" s="37" t="s">
        <v>99</v>
      </c>
      <c r="B349" s="37" t="s">
        <v>8</v>
      </c>
      <c r="C349" t="s">
        <v>60</v>
      </c>
    </row>
    <row r="350" spans="1:3" ht="369.6">
      <c r="A350" s="37" t="s">
        <v>99</v>
      </c>
      <c r="B350" s="37" t="s">
        <v>9</v>
      </c>
      <c r="C350" t="s">
        <v>100</v>
      </c>
    </row>
    <row r="351" spans="1:3" ht="145.19999999999999">
      <c r="A351" s="37" t="s">
        <v>99</v>
      </c>
      <c r="B351" s="37" t="s">
        <v>10</v>
      </c>
      <c r="C351">
        <v>7</v>
      </c>
    </row>
    <row r="352" spans="1:3" ht="211.2">
      <c r="A352" s="37" t="s">
        <v>99</v>
      </c>
      <c r="B352" s="37" t="s">
        <v>11</v>
      </c>
      <c r="C352">
        <v>7</v>
      </c>
    </row>
    <row r="353" spans="1:3" ht="66">
      <c r="A353" s="37" t="s">
        <v>99</v>
      </c>
      <c r="B353" s="37" t="s">
        <v>12</v>
      </c>
      <c r="C353" t="s">
        <v>28</v>
      </c>
    </row>
    <row r="354" spans="1:3" ht="132">
      <c r="A354" s="37" t="s">
        <v>99</v>
      </c>
      <c r="B354" s="37" t="s">
        <v>13</v>
      </c>
      <c r="C354">
        <v>3</v>
      </c>
    </row>
    <row r="355" spans="1:3" ht="303.60000000000002">
      <c r="A355" s="37" t="s">
        <v>99</v>
      </c>
      <c r="B355" s="37" t="s">
        <v>14</v>
      </c>
      <c r="C355" t="s">
        <v>56</v>
      </c>
    </row>
    <row r="356" spans="1:3" ht="198">
      <c r="A356" s="37" t="s">
        <v>99</v>
      </c>
      <c r="B356" s="37" t="s">
        <v>15</v>
      </c>
      <c r="C356" t="s">
        <v>25</v>
      </c>
    </row>
    <row r="357" spans="1:3" ht="158.4">
      <c r="A357" s="37" t="s">
        <v>99</v>
      </c>
      <c r="B357" s="37" t="s">
        <v>16</v>
      </c>
      <c r="C357">
        <v>3</v>
      </c>
    </row>
    <row r="358" spans="1:3" ht="211.2">
      <c r="A358" s="37" t="s">
        <v>99</v>
      </c>
      <c r="B358" s="37" t="s">
        <v>17</v>
      </c>
      <c r="C358">
        <v>7</v>
      </c>
    </row>
    <row r="359" spans="1:3" ht="198">
      <c r="A359" s="37" t="s">
        <v>99</v>
      </c>
      <c r="B359" s="37" t="s">
        <v>18</v>
      </c>
      <c r="C359" t="s">
        <v>51</v>
      </c>
    </row>
    <row r="360" spans="1:3" ht="290.39999999999998">
      <c r="A360" s="37" t="s">
        <v>99</v>
      </c>
      <c r="B360" s="37" t="s">
        <v>19</v>
      </c>
      <c r="C360" t="s">
        <v>31</v>
      </c>
    </row>
    <row r="361" spans="1:3" ht="277.2">
      <c r="A361" s="37" t="s">
        <v>99</v>
      </c>
      <c r="B361" s="37" t="s">
        <v>20</v>
      </c>
      <c r="C361" t="s">
        <v>52</v>
      </c>
    </row>
    <row r="362" spans="1:3" ht="52.8">
      <c r="A362" s="37" t="s">
        <v>101</v>
      </c>
      <c r="B362" s="37" t="s">
        <v>2</v>
      </c>
      <c r="C362" t="s">
        <v>22</v>
      </c>
    </row>
    <row r="363" spans="1:3" ht="26.4">
      <c r="A363" s="37" t="s">
        <v>101</v>
      </c>
      <c r="B363" s="37" t="s">
        <v>3</v>
      </c>
      <c r="C363" t="s">
        <v>34</v>
      </c>
    </row>
    <row r="364" spans="1:3" ht="52.8">
      <c r="A364" s="37" t="s">
        <v>101</v>
      </c>
      <c r="B364" s="37" t="s">
        <v>4</v>
      </c>
      <c r="C364" t="s">
        <v>23</v>
      </c>
    </row>
    <row r="365" spans="1:3" ht="66">
      <c r="A365" s="37" t="s">
        <v>101</v>
      </c>
      <c r="B365" s="37" t="s">
        <v>5</v>
      </c>
      <c r="C365" t="s">
        <v>24</v>
      </c>
    </row>
    <row r="366" spans="1:3" ht="66">
      <c r="A366" s="37" t="s">
        <v>101</v>
      </c>
      <c r="B366" s="37" t="s">
        <v>6</v>
      </c>
      <c r="C366" t="s">
        <v>25</v>
      </c>
    </row>
    <row r="367" spans="1:3" ht="66">
      <c r="A367" s="37" t="s">
        <v>101</v>
      </c>
      <c r="B367" s="37" t="s">
        <v>7</v>
      </c>
      <c r="C367">
        <v>7</v>
      </c>
    </row>
    <row r="368" spans="1:3" ht="52.8">
      <c r="A368" s="37" t="s">
        <v>101</v>
      </c>
      <c r="B368" s="37" t="s">
        <v>8</v>
      </c>
      <c r="C368" t="s">
        <v>74</v>
      </c>
    </row>
    <row r="369" spans="1:3" ht="369.6">
      <c r="A369" s="37" t="s">
        <v>101</v>
      </c>
      <c r="B369" s="37" t="s">
        <v>9</v>
      </c>
      <c r="C369" t="s">
        <v>100</v>
      </c>
    </row>
    <row r="370" spans="1:3" ht="145.19999999999999">
      <c r="A370" s="37" t="s">
        <v>101</v>
      </c>
      <c r="B370" s="37" t="s">
        <v>10</v>
      </c>
      <c r="C370">
        <v>6</v>
      </c>
    </row>
    <row r="371" spans="1:3" ht="211.2">
      <c r="A371" s="37" t="s">
        <v>101</v>
      </c>
      <c r="B371" s="37" t="s">
        <v>11</v>
      </c>
      <c r="C371">
        <v>7</v>
      </c>
    </row>
    <row r="372" spans="1:3" ht="66">
      <c r="A372" s="37" t="s">
        <v>101</v>
      </c>
      <c r="B372" s="37" t="s">
        <v>12</v>
      </c>
      <c r="C372" t="s">
        <v>62</v>
      </c>
    </row>
    <row r="373" spans="1:3" ht="132">
      <c r="A373" s="37" t="s">
        <v>101</v>
      </c>
      <c r="B373" s="37" t="s">
        <v>13</v>
      </c>
      <c r="C373">
        <v>1</v>
      </c>
    </row>
    <row r="374" spans="1:3" ht="303.60000000000002">
      <c r="A374" s="37" t="s">
        <v>101</v>
      </c>
      <c r="B374" s="37" t="s">
        <v>14</v>
      </c>
      <c r="C374" t="s">
        <v>56</v>
      </c>
    </row>
    <row r="375" spans="1:3" ht="198">
      <c r="A375" s="37" t="s">
        <v>101</v>
      </c>
      <c r="B375" s="37" t="s">
        <v>15</v>
      </c>
      <c r="C375" t="s">
        <v>36</v>
      </c>
    </row>
    <row r="376" spans="1:3" ht="158.4">
      <c r="A376" s="37" t="s">
        <v>101</v>
      </c>
      <c r="B376" s="37" t="s">
        <v>16</v>
      </c>
      <c r="C376">
        <v>6</v>
      </c>
    </row>
    <row r="377" spans="1:3" ht="211.2">
      <c r="A377" s="37" t="s">
        <v>101</v>
      </c>
      <c r="B377" s="37" t="s">
        <v>17</v>
      </c>
      <c r="C377">
        <v>7</v>
      </c>
    </row>
    <row r="378" spans="1:3" ht="198">
      <c r="A378" s="37" t="s">
        <v>101</v>
      </c>
      <c r="B378" s="37" t="s">
        <v>18</v>
      </c>
      <c r="C378" t="s">
        <v>51</v>
      </c>
    </row>
    <row r="379" spans="1:3" ht="290.39999999999998">
      <c r="A379" s="37" t="s">
        <v>101</v>
      </c>
      <c r="B379" s="37" t="s">
        <v>19</v>
      </c>
      <c r="C379" t="s">
        <v>31</v>
      </c>
    </row>
    <row r="380" spans="1:3" ht="277.2">
      <c r="A380" s="37" t="s">
        <v>101</v>
      </c>
      <c r="B380" s="37" t="s">
        <v>20</v>
      </c>
      <c r="C380" t="s">
        <v>52</v>
      </c>
    </row>
    <row r="381" spans="1:3" ht="52.8">
      <c r="A381" s="37" t="s">
        <v>102</v>
      </c>
      <c r="B381" s="37" t="s">
        <v>2</v>
      </c>
      <c r="C381" t="s">
        <v>22</v>
      </c>
    </row>
    <row r="382" spans="1:3" ht="26.4">
      <c r="A382" s="37" t="s">
        <v>102</v>
      </c>
      <c r="B382" s="37" t="s">
        <v>3</v>
      </c>
      <c r="C382" t="s">
        <v>34</v>
      </c>
    </row>
    <row r="383" spans="1:3" ht="52.8">
      <c r="A383" s="37" t="s">
        <v>102</v>
      </c>
      <c r="B383" s="37" t="s">
        <v>4</v>
      </c>
      <c r="C383" t="s">
        <v>103</v>
      </c>
    </row>
    <row r="384" spans="1:3" ht="79.2">
      <c r="A384" s="37" t="s">
        <v>102</v>
      </c>
      <c r="B384" s="37" t="s">
        <v>5</v>
      </c>
      <c r="C384" t="s">
        <v>78</v>
      </c>
    </row>
    <row r="385" spans="1:3" ht="66">
      <c r="A385" s="37" t="s">
        <v>102</v>
      </c>
      <c r="B385" s="37" t="s">
        <v>6</v>
      </c>
      <c r="C385" t="s">
        <v>25</v>
      </c>
    </row>
    <row r="386" spans="1:3" ht="66">
      <c r="A386" s="37" t="s">
        <v>102</v>
      </c>
      <c r="B386" s="37" t="s">
        <v>7</v>
      </c>
      <c r="C386">
        <v>6</v>
      </c>
    </row>
    <row r="387" spans="1:3" ht="211.2">
      <c r="A387" s="37" t="s">
        <v>102</v>
      </c>
      <c r="B387" s="37" t="s">
        <v>8</v>
      </c>
      <c r="C387" t="s">
        <v>104</v>
      </c>
    </row>
    <row r="388" spans="1:3" ht="369.6">
      <c r="A388" s="37" t="s">
        <v>102</v>
      </c>
      <c r="B388" s="37" t="s">
        <v>9</v>
      </c>
      <c r="C388" t="s">
        <v>100</v>
      </c>
    </row>
    <row r="389" spans="1:3" ht="145.19999999999999">
      <c r="A389" s="37" t="s">
        <v>102</v>
      </c>
      <c r="B389" s="37" t="s">
        <v>10</v>
      </c>
      <c r="C389">
        <v>6</v>
      </c>
    </row>
    <row r="390" spans="1:3" ht="211.2">
      <c r="A390" s="37" t="s">
        <v>102</v>
      </c>
      <c r="B390" s="37" t="s">
        <v>11</v>
      </c>
      <c r="C390">
        <v>7</v>
      </c>
    </row>
    <row r="391" spans="1:3" ht="66">
      <c r="A391" s="37" t="s">
        <v>102</v>
      </c>
      <c r="B391" s="37" t="s">
        <v>12</v>
      </c>
      <c r="C391" t="s">
        <v>62</v>
      </c>
    </row>
    <row r="392" spans="1:3" ht="132">
      <c r="A392" s="37" t="s">
        <v>102</v>
      </c>
      <c r="B392" s="37" t="s">
        <v>13</v>
      </c>
      <c r="C392">
        <v>5</v>
      </c>
    </row>
    <row r="393" spans="1:3" ht="303.60000000000002">
      <c r="A393" s="37" t="s">
        <v>102</v>
      </c>
      <c r="B393" s="37" t="s">
        <v>14</v>
      </c>
      <c r="C393" t="s">
        <v>56</v>
      </c>
    </row>
    <row r="394" spans="1:3" ht="198">
      <c r="A394" s="37" t="s">
        <v>102</v>
      </c>
      <c r="B394" s="37" t="s">
        <v>15</v>
      </c>
      <c r="C394" t="s">
        <v>25</v>
      </c>
    </row>
    <row r="395" spans="1:3" ht="158.4">
      <c r="A395" s="37" t="s">
        <v>102</v>
      </c>
      <c r="B395" s="37" t="s">
        <v>16</v>
      </c>
      <c r="C395">
        <v>5</v>
      </c>
    </row>
    <row r="396" spans="1:3" ht="211.2">
      <c r="A396" s="37" t="s">
        <v>102</v>
      </c>
      <c r="B396" s="37" t="s">
        <v>17</v>
      </c>
      <c r="C396">
        <v>6</v>
      </c>
    </row>
    <row r="397" spans="1:3" ht="198">
      <c r="A397" s="37" t="s">
        <v>102</v>
      </c>
      <c r="B397" s="37" t="s">
        <v>18</v>
      </c>
      <c r="C397" t="s">
        <v>51</v>
      </c>
    </row>
    <row r="398" spans="1:3" ht="290.39999999999998">
      <c r="A398" s="37" t="s">
        <v>102</v>
      </c>
      <c r="B398" s="37" t="s">
        <v>19</v>
      </c>
      <c r="C398" t="s">
        <v>31</v>
      </c>
    </row>
    <row r="399" spans="1:3" ht="277.2">
      <c r="A399" s="37" t="s">
        <v>102</v>
      </c>
      <c r="B399" s="37" t="s">
        <v>20</v>
      </c>
      <c r="C399" t="s">
        <v>52</v>
      </c>
    </row>
    <row r="400" spans="1:3" ht="52.8">
      <c r="A400" s="37" t="s">
        <v>105</v>
      </c>
      <c r="B400" s="37" t="s">
        <v>2</v>
      </c>
      <c r="C400" t="s">
        <v>22</v>
      </c>
    </row>
    <row r="401" spans="1:3" ht="26.4">
      <c r="A401" s="37" t="s">
        <v>105</v>
      </c>
      <c r="B401" s="37" t="s">
        <v>3</v>
      </c>
      <c r="C401" t="s">
        <v>39</v>
      </c>
    </row>
    <row r="402" spans="1:3" ht="52.8">
      <c r="A402" s="37" t="s">
        <v>105</v>
      </c>
      <c r="B402" s="37" t="s">
        <v>4</v>
      </c>
      <c r="C402" t="s">
        <v>23</v>
      </c>
    </row>
    <row r="403" spans="1:3" ht="132">
      <c r="A403" s="37" t="s">
        <v>105</v>
      </c>
      <c r="B403" s="37" t="s">
        <v>5</v>
      </c>
      <c r="C403" t="s">
        <v>47</v>
      </c>
    </row>
    <row r="404" spans="1:3" ht="66">
      <c r="A404" s="37" t="s">
        <v>105</v>
      </c>
      <c r="B404" s="37" t="s">
        <v>6</v>
      </c>
      <c r="C404" t="s">
        <v>25</v>
      </c>
    </row>
    <row r="405" spans="1:3" ht="66">
      <c r="A405" s="37" t="s">
        <v>105</v>
      </c>
      <c r="B405" s="37" t="s">
        <v>7</v>
      </c>
      <c r="C405">
        <v>7</v>
      </c>
    </row>
    <row r="406" spans="1:3" ht="52.8">
      <c r="A406" s="37" t="s">
        <v>105</v>
      </c>
      <c r="B406" s="37" t="s">
        <v>8</v>
      </c>
      <c r="C406" t="s">
        <v>60</v>
      </c>
    </row>
    <row r="407" spans="1:3" ht="277.2">
      <c r="A407" s="37" t="s">
        <v>105</v>
      </c>
      <c r="B407" s="37" t="s">
        <v>9</v>
      </c>
      <c r="C407" t="s">
        <v>90</v>
      </c>
    </row>
    <row r="408" spans="1:3" ht="145.19999999999999">
      <c r="A408" s="37" t="s">
        <v>105</v>
      </c>
      <c r="B408" s="37" t="s">
        <v>10</v>
      </c>
      <c r="C408">
        <v>7</v>
      </c>
    </row>
    <row r="409" spans="1:3" ht="211.2">
      <c r="A409" s="37" t="s">
        <v>105</v>
      </c>
      <c r="B409" s="37" t="s">
        <v>11</v>
      </c>
      <c r="C409">
        <v>4</v>
      </c>
    </row>
    <row r="410" spans="1:3" ht="66">
      <c r="A410" s="37" t="s">
        <v>105</v>
      </c>
      <c r="B410" s="37" t="s">
        <v>12</v>
      </c>
      <c r="C410" t="s">
        <v>62</v>
      </c>
    </row>
    <row r="411" spans="1:3" ht="132">
      <c r="A411" s="37" t="s">
        <v>105</v>
      </c>
      <c r="B411" s="37" t="s">
        <v>13</v>
      </c>
      <c r="C411">
        <v>4</v>
      </c>
    </row>
    <row r="412" spans="1:3" ht="303.60000000000002">
      <c r="A412" s="37" t="s">
        <v>105</v>
      </c>
      <c r="B412" s="37" t="s">
        <v>14</v>
      </c>
      <c r="C412" t="s">
        <v>56</v>
      </c>
    </row>
    <row r="413" spans="1:3" ht="198">
      <c r="A413" s="37" t="s">
        <v>105</v>
      </c>
      <c r="B413" s="37" t="s">
        <v>15</v>
      </c>
      <c r="C413" t="s">
        <v>25</v>
      </c>
    </row>
    <row r="414" spans="1:3" ht="158.4">
      <c r="A414" s="37" t="s">
        <v>105</v>
      </c>
      <c r="B414" s="37" t="s">
        <v>16</v>
      </c>
      <c r="C414">
        <v>6</v>
      </c>
    </row>
    <row r="415" spans="1:3" ht="211.2">
      <c r="A415" s="37" t="s">
        <v>105</v>
      </c>
      <c r="B415" s="37" t="s">
        <v>17</v>
      </c>
      <c r="C415">
        <v>4</v>
      </c>
    </row>
    <row r="416" spans="1:3" ht="198">
      <c r="A416" s="37" t="s">
        <v>105</v>
      </c>
      <c r="B416" s="37" t="s">
        <v>18</v>
      </c>
      <c r="C416" t="s">
        <v>57</v>
      </c>
    </row>
    <row r="417" spans="1:3" ht="290.39999999999998">
      <c r="A417" s="37" t="s">
        <v>105</v>
      </c>
      <c r="B417" s="37" t="s">
        <v>19</v>
      </c>
      <c r="C417" t="s">
        <v>57</v>
      </c>
    </row>
    <row r="418" spans="1:3" ht="277.2">
      <c r="A418" s="37" t="s">
        <v>105</v>
      </c>
      <c r="B418" s="37" t="s">
        <v>20</v>
      </c>
      <c r="C418" t="s">
        <v>32</v>
      </c>
    </row>
    <row r="419" spans="1:3" ht="52.8">
      <c r="A419" s="37" t="s">
        <v>106</v>
      </c>
      <c r="B419" s="37" t="s">
        <v>2</v>
      </c>
      <c r="C419" t="s">
        <v>22</v>
      </c>
    </row>
    <row r="420" spans="1:3" ht="26.4">
      <c r="A420" s="37" t="s">
        <v>106</v>
      </c>
      <c r="B420" s="37" t="s">
        <v>3</v>
      </c>
      <c r="C420" t="s">
        <v>39</v>
      </c>
    </row>
    <row r="421" spans="1:3" ht="52.8">
      <c r="A421" s="37" t="s">
        <v>106</v>
      </c>
      <c r="B421" s="37" t="s">
        <v>4</v>
      </c>
      <c r="C421" t="s">
        <v>23</v>
      </c>
    </row>
    <row r="422" spans="1:3" ht="66">
      <c r="A422" s="37" t="s">
        <v>106</v>
      </c>
      <c r="B422" s="37" t="s">
        <v>5</v>
      </c>
      <c r="C422" t="s">
        <v>24</v>
      </c>
    </row>
    <row r="423" spans="1:3" ht="66">
      <c r="A423" s="37" t="s">
        <v>106</v>
      </c>
      <c r="B423" s="37" t="s">
        <v>6</v>
      </c>
      <c r="C423" t="s">
        <v>25</v>
      </c>
    </row>
    <row r="424" spans="1:3" ht="66">
      <c r="A424" s="37" t="s">
        <v>106</v>
      </c>
      <c r="B424" s="37" t="s">
        <v>7</v>
      </c>
      <c r="C424">
        <v>7</v>
      </c>
    </row>
    <row r="425" spans="1:3" ht="52.8">
      <c r="A425" s="37" t="s">
        <v>106</v>
      </c>
      <c r="B425" s="37" t="s">
        <v>8</v>
      </c>
      <c r="C425" t="s">
        <v>60</v>
      </c>
    </row>
    <row r="426" spans="1:3" ht="158.4">
      <c r="A426" s="37" t="s">
        <v>106</v>
      </c>
      <c r="B426" s="37" t="s">
        <v>9</v>
      </c>
      <c r="C426" t="s">
        <v>107</v>
      </c>
    </row>
    <row r="427" spans="1:3" ht="145.19999999999999">
      <c r="A427" s="37" t="s">
        <v>106</v>
      </c>
      <c r="B427" s="37" t="s">
        <v>10</v>
      </c>
      <c r="C427">
        <v>3</v>
      </c>
    </row>
    <row r="428" spans="1:3" ht="211.2">
      <c r="A428" s="37" t="s">
        <v>106</v>
      </c>
      <c r="B428" s="37" t="s">
        <v>11</v>
      </c>
      <c r="C428">
        <v>5</v>
      </c>
    </row>
    <row r="429" spans="1:3" ht="66">
      <c r="A429" s="37" t="s">
        <v>106</v>
      </c>
      <c r="B429" s="37" t="s">
        <v>12</v>
      </c>
      <c r="C429" t="s">
        <v>28</v>
      </c>
    </row>
    <row r="430" spans="1:3" ht="132">
      <c r="A430" s="37" t="s">
        <v>106</v>
      </c>
      <c r="B430" s="37" t="s">
        <v>13</v>
      </c>
      <c r="C430">
        <v>1</v>
      </c>
    </row>
    <row r="431" spans="1:3" ht="198">
      <c r="A431" s="37" t="s">
        <v>106</v>
      </c>
      <c r="B431" s="37" t="s">
        <v>14</v>
      </c>
      <c r="C431" t="s">
        <v>44</v>
      </c>
    </row>
    <row r="432" spans="1:3" ht="198">
      <c r="A432" s="37" t="s">
        <v>106</v>
      </c>
      <c r="B432" s="37" t="s">
        <v>15</v>
      </c>
      <c r="C432" t="s">
        <v>25</v>
      </c>
    </row>
    <row r="433" spans="1:3" ht="158.4">
      <c r="A433" s="37" t="s">
        <v>106</v>
      </c>
      <c r="B433" s="37" t="s">
        <v>16</v>
      </c>
      <c r="C433">
        <v>1</v>
      </c>
    </row>
    <row r="434" spans="1:3" ht="211.2">
      <c r="A434" s="37" t="s">
        <v>106</v>
      </c>
      <c r="B434" s="37" t="s">
        <v>17</v>
      </c>
      <c r="C434">
        <v>4</v>
      </c>
    </row>
    <row r="435" spans="1:3" ht="198">
      <c r="A435" s="37" t="s">
        <v>106</v>
      </c>
      <c r="B435" s="37" t="s">
        <v>18</v>
      </c>
      <c r="C435" t="s">
        <v>30</v>
      </c>
    </row>
    <row r="436" spans="1:3" ht="290.39999999999998">
      <c r="A436" s="37" t="s">
        <v>106</v>
      </c>
      <c r="B436" s="37" t="s">
        <v>19</v>
      </c>
      <c r="C436" t="s">
        <v>83</v>
      </c>
    </row>
    <row r="437" spans="1:3" ht="277.2">
      <c r="A437" s="37" t="s">
        <v>106</v>
      </c>
      <c r="B437" s="37" t="s">
        <v>20</v>
      </c>
      <c r="C437" t="s">
        <v>64</v>
      </c>
    </row>
    <row r="438" spans="1:3" ht="52.8">
      <c r="A438" s="37" t="s">
        <v>108</v>
      </c>
      <c r="B438" s="37" t="s">
        <v>2</v>
      </c>
      <c r="C438" t="s">
        <v>22</v>
      </c>
    </row>
    <row r="439" spans="1:3" ht="26.4">
      <c r="A439" s="37" t="s">
        <v>108</v>
      </c>
      <c r="B439" s="37" t="s">
        <v>3</v>
      </c>
      <c r="C439" t="s">
        <v>34</v>
      </c>
    </row>
    <row r="440" spans="1:3" ht="52.8">
      <c r="A440" s="37" t="s">
        <v>108</v>
      </c>
      <c r="B440" s="37" t="s">
        <v>4</v>
      </c>
      <c r="C440" t="s">
        <v>109</v>
      </c>
    </row>
    <row r="441" spans="1:3" ht="66">
      <c r="A441" s="37" t="s">
        <v>108</v>
      </c>
      <c r="B441" s="37" t="s">
        <v>5</v>
      </c>
      <c r="C441" t="s">
        <v>59</v>
      </c>
    </row>
    <row r="442" spans="1:3" ht="66">
      <c r="A442" s="37" t="s">
        <v>108</v>
      </c>
      <c r="B442" s="37" t="s">
        <v>6</v>
      </c>
      <c r="C442" t="s">
        <v>25</v>
      </c>
    </row>
    <row r="443" spans="1:3" ht="66">
      <c r="A443" s="37" t="s">
        <v>108</v>
      </c>
      <c r="B443" s="37" t="s">
        <v>7</v>
      </c>
      <c r="C443">
        <v>4</v>
      </c>
    </row>
    <row r="444" spans="1:3" ht="52.8">
      <c r="A444" s="37" t="s">
        <v>108</v>
      </c>
      <c r="B444" s="37" t="s">
        <v>8</v>
      </c>
      <c r="C444" t="s">
        <v>110</v>
      </c>
    </row>
    <row r="445" spans="1:3" ht="158.4">
      <c r="A445" s="37" t="s">
        <v>108</v>
      </c>
      <c r="B445" s="37" t="s">
        <v>9</v>
      </c>
      <c r="C445" t="s">
        <v>111</v>
      </c>
    </row>
    <row r="446" spans="1:3" ht="145.19999999999999">
      <c r="A446" s="37" t="s">
        <v>108</v>
      </c>
      <c r="B446" s="37" t="s">
        <v>10</v>
      </c>
      <c r="C446">
        <v>3</v>
      </c>
    </row>
    <row r="447" spans="1:3" ht="211.2">
      <c r="A447" s="37" t="s">
        <v>108</v>
      </c>
      <c r="B447" s="37" t="s">
        <v>11</v>
      </c>
      <c r="C447">
        <v>7</v>
      </c>
    </row>
    <row r="448" spans="1:3" ht="66">
      <c r="A448" s="37" t="s">
        <v>108</v>
      </c>
      <c r="B448" s="37" t="s">
        <v>12</v>
      </c>
      <c r="C448" t="s">
        <v>62</v>
      </c>
    </row>
    <row r="449" spans="1:3" ht="132">
      <c r="A449" s="37" t="s">
        <v>108</v>
      </c>
      <c r="B449" s="37" t="s">
        <v>13</v>
      </c>
      <c r="C449">
        <v>7</v>
      </c>
    </row>
    <row r="450" spans="1:3" ht="198">
      <c r="A450" s="37" t="s">
        <v>108</v>
      </c>
      <c r="B450" s="37" t="s">
        <v>14</v>
      </c>
      <c r="C450" t="s">
        <v>111</v>
      </c>
    </row>
    <row r="451" spans="1:3" ht="198">
      <c r="A451" s="37" t="s">
        <v>108</v>
      </c>
      <c r="B451" s="37" t="s">
        <v>15</v>
      </c>
      <c r="C451" t="s">
        <v>36</v>
      </c>
    </row>
    <row r="452" spans="1:3" ht="158.4">
      <c r="A452" s="37" t="s">
        <v>108</v>
      </c>
      <c r="B452" s="37" t="s">
        <v>16</v>
      </c>
      <c r="C452">
        <v>7</v>
      </c>
    </row>
    <row r="453" spans="1:3" ht="211.2">
      <c r="A453" s="37" t="s">
        <v>108</v>
      </c>
      <c r="B453" s="37" t="s">
        <v>17</v>
      </c>
      <c r="C453">
        <v>4</v>
      </c>
    </row>
    <row r="454" spans="1:3" ht="198">
      <c r="A454" s="37" t="s">
        <v>108</v>
      </c>
      <c r="B454" s="37" t="s">
        <v>18</v>
      </c>
      <c r="C454" t="s">
        <v>51</v>
      </c>
    </row>
    <row r="455" spans="1:3" ht="290.39999999999998">
      <c r="A455" s="37" t="s">
        <v>108</v>
      </c>
      <c r="B455" s="37" t="s">
        <v>19</v>
      </c>
      <c r="C455" t="s">
        <v>31</v>
      </c>
    </row>
    <row r="456" spans="1:3" ht="277.2">
      <c r="A456" s="37" t="s">
        <v>108</v>
      </c>
      <c r="B456" s="37" t="s">
        <v>20</v>
      </c>
      <c r="C456" t="s">
        <v>52</v>
      </c>
    </row>
    <row r="457" spans="1:3" ht="52.8">
      <c r="A457" s="37" t="s">
        <v>112</v>
      </c>
      <c r="B457" s="37" t="s">
        <v>2</v>
      </c>
      <c r="C457" t="s">
        <v>22</v>
      </c>
    </row>
    <row r="458" spans="1:3" ht="26.4">
      <c r="A458" s="37" t="s">
        <v>112</v>
      </c>
      <c r="B458" s="37" t="s">
        <v>3</v>
      </c>
      <c r="C458" t="s">
        <v>34</v>
      </c>
    </row>
    <row r="459" spans="1:3" ht="52.8">
      <c r="A459" s="37" t="s">
        <v>112</v>
      </c>
      <c r="B459" s="37" t="s">
        <v>4</v>
      </c>
      <c r="C459" t="s">
        <v>23</v>
      </c>
    </row>
    <row r="460" spans="1:3" ht="66">
      <c r="A460" s="37" t="s">
        <v>112</v>
      </c>
      <c r="B460" s="37" t="s">
        <v>5</v>
      </c>
      <c r="C460" t="s">
        <v>24</v>
      </c>
    </row>
    <row r="461" spans="1:3" ht="66">
      <c r="A461" s="37" t="s">
        <v>112</v>
      </c>
      <c r="B461" s="37" t="s">
        <v>6</v>
      </c>
      <c r="C461" t="s">
        <v>25</v>
      </c>
    </row>
    <row r="462" spans="1:3" ht="66">
      <c r="A462" s="37" t="s">
        <v>112</v>
      </c>
      <c r="B462" s="37" t="s">
        <v>7</v>
      </c>
      <c r="C462">
        <v>7</v>
      </c>
    </row>
    <row r="463" spans="1:3" ht="52.8">
      <c r="A463" s="37" t="s">
        <v>112</v>
      </c>
      <c r="B463" s="37" t="s">
        <v>8</v>
      </c>
      <c r="C463" t="s">
        <v>60</v>
      </c>
    </row>
    <row r="464" spans="1:3" ht="250.8">
      <c r="A464" s="37" t="s">
        <v>112</v>
      </c>
      <c r="B464" s="37" t="s">
        <v>9</v>
      </c>
      <c r="C464" t="s">
        <v>113</v>
      </c>
    </row>
    <row r="465" spans="1:3" ht="145.19999999999999">
      <c r="A465" s="37" t="s">
        <v>112</v>
      </c>
      <c r="B465" s="37" t="s">
        <v>10</v>
      </c>
      <c r="C465">
        <v>7</v>
      </c>
    </row>
    <row r="466" spans="1:3" ht="211.2">
      <c r="A466" s="37" t="s">
        <v>112</v>
      </c>
      <c r="B466" s="37" t="s">
        <v>11</v>
      </c>
      <c r="C466">
        <v>7</v>
      </c>
    </row>
    <row r="467" spans="1:3" ht="66">
      <c r="A467" s="37" t="s">
        <v>112</v>
      </c>
      <c r="B467" s="37" t="s">
        <v>12</v>
      </c>
      <c r="C467" t="s">
        <v>28</v>
      </c>
    </row>
    <row r="468" spans="1:3" ht="132">
      <c r="A468" s="37" t="s">
        <v>112</v>
      </c>
      <c r="B468" s="37" t="s">
        <v>13</v>
      </c>
      <c r="C468">
        <v>7</v>
      </c>
    </row>
    <row r="469" spans="1:3" ht="198">
      <c r="A469" s="37" t="s">
        <v>112</v>
      </c>
      <c r="B469" s="37" t="s">
        <v>14</v>
      </c>
      <c r="C469" t="s">
        <v>63</v>
      </c>
    </row>
    <row r="470" spans="1:3" ht="198">
      <c r="A470" s="37" t="s">
        <v>112</v>
      </c>
      <c r="B470" s="37" t="s">
        <v>15</v>
      </c>
      <c r="C470" t="s">
        <v>36</v>
      </c>
    </row>
    <row r="471" spans="1:3" ht="158.4">
      <c r="A471" s="37" t="s">
        <v>112</v>
      </c>
      <c r="B471" s="37" t="s">
        <v>16</v>
      </c>
      <c r="C471">
        <v>7</v>
      </c>
    </row>
    <row r="472" spans="1:3" ht="211.2">
      <c r="A472" s="37" t="s">
        <v>112</v>
      </c>
      <c r="B472" s="37" t="s">
        <v>17</v>
      </c>
      <c r="C472">
        <v>7</v>
      </c>
    </row>
    <row r="473" spans="1:3" ht="198">
      <c r="A473" s="37" t="s">
        <v>112</v>
      </c>
      <c r="B473" s="37" t="s">
        <v>18</v>
      </c>
      <c r="C473" t="s">
        <v>51</v>
      </c>
    </row>
    <row r="474" spans="1:3" ht="290.39999999999998">
      <c r="A474" s="37" t="s">
        <v>112</v>
      </c>
      <c r="B474" s="37" t="s">
        <v>19</v>
      </c>
      <c r="C474" t="s">
        <v>31</v>
      </c>
    </row>
    <row r="475" spans="1:3" ht="277.2">
      <c r="A475" s="37" t="s">
        <v>112</v>
      </c>
      <c r="B475" s="37" t="s">
        <v>20</v>
      </c>
      <c r="C475" t="s">
        <v>52</v>
      </c>
    </row>
    <row r="476" spans="1:3" ht="52.8">
      <c r="A476" s="37" t="s">
        <v>114</v>
      </c>
      <c r="B476" s="37" t="s">
        <v>2</v>
      </c>
      <c r="C476" t="s">
        <v>22</v>
      </c>
    </row>
    <row r="477" spans="1:3" ht="26.4">
      <c r="A477" s="37" t="s">
        <v>114</v>
      </c>
      <c r="B477" s="37" t="s">
        <v>3</v>
      </c>
      <c r="C477" t="s">
        <v>34</v>
      </c>
    </row>
    <row r="478" spans="1:3" ht="52.8">
      <c r="A478" s="37" t="s">
        <v>114</v>
      </c>
      <c r="B478" s="37" t="s">
        <v>4</v>
      </c>
      <c r="C478" t="s">
        <v>23</v>
      </c>
    </row>
    <row r="479" spans="1:3" ht="132">
      <c r="A479" s="37" t="s">
        <v>114</v>
      </c>
      <c r="B479" s="37" t="s">
        <v>5</v>
      </c>
      <c r="C479" t="s">
        <v>47</v>
      </c>
    </row>
    <row r="480" spans="1:3" ht="66">
      <c r="A480" s="37" t="s">
        <v>114</v>
      </c>
      <c r="B480" s="37" t="s">
        <v>6</v>
      </c>
      <c r="C480" t="s">
        <v>25</v>
      </c>
    </row>
    <row r="481" spans="1:3" ht="66">
      <c r="A481" s="37" t="s">
        <v>114</v>
      </c>
      <c r="B481" s="37" t="s">
        <v>7</v>
      </c>
      <c r="C481">
        <v>4</v>
      </c>
    </row>
    <row r="482" spans="1:3" ht="52.8">
      <c r="A482" s="37" t="s">
        <v>114</v>
      </c>
      <c r="B482" s="37" t="s">
        <v>8</v>
      </c>
      <c r="C482" t="s">
        <v>60</v>
      </c>
    </row>
    <row r="483" spans="1:3" ht="158.4">
      <c r="A483" s="37" t="s">
        <v>114</v>
      </c>
      <c r="B483" s="37" t="s">
        <v>9</v>
      </c>
      <c r="C483" t="s">
        <v>115</v>
      </c>
    </row>
    <row r="484" spans="1:3" ht="145.19999999999999">
      <c r="A484" s="37" t="s">
        <v>114</v>
      </c>
      <c r="B484" s="37" t="s">
        <v>10</v>
      </c>
      <c r="C484">
        <v>4</v>
      </c>
    </row>
    <row r="485" spans="1:3" ht="211.2">
      <c r="A485" s="37" t="s">
        <v>114</v>
      </c>
      <c r="B485" s="37" t="s">
        <v>11</v>
      </c>
      <c r="C485">
        <v>2</v>
      </c>
    </row>
    <row r="486" spans="1:3" ht="66">
      <c r="A486" s="37" t="s">
        <v>114</v>
      </c>
      <c r="B486" s="37" t="s">
        <v>12</v>
      </c>
      <c r="C486" t="s">
        <v>62</v>
      </c>
    </row>
    <row r="487" spans="1:3" ht="132">
      <c r="A487" s="37" t="s">
        <v>114</v>
      </c>
      <c r="B487" s="37" t="s">
        <v>13</v>
      </c>
      <c r="C487">
        <v>2</v>
      </c>
    </row>
    <row r="488" spans="1:3" ht="198">
      <c r="A488" s="37" t="s">
        <v>114</v>
      </c>
      <c r="B488" s="37" t="s">
        <v>14</v>
      </c>
      <c r="C488" t="s">
        <v>76</v>
      </c>
    </row>
    <row r="489" spans="1:3" ht="198">
      <c r="A489" s="37" t="s">
        <v>114</v>
      </c>
      <c r="B489" s="37" t="s">
        <v>15</v>
      </c>
      <c r="C489" t="s">
        <v>25</v>
      </c>
    </row>
    <row r="490" spans="1:3" ht="158.4">
      <c r="A490" s="37" t="s">
        <v>114</v>
      </c>
      <c r="B490" s="37" t="s">
        <v>16</v>
      </c>
      <c r="C490">
        <v>2</v>
      </c>
    </row>
    <row r="491" spans="1:3" ht="211.2">
      <c r="A491" s="37" t="s">
        <v>114</v>
      </c>
      <c r="B491" s="37" t="s">
        <v>17</v>
      </c>
      <c r="C491">
        <v>3</v>
      </c>
    </row>
    <row r="492" spans="1:3" ht="198">
      <c r="A492" s="37" t="s">
        <v>114</v>
      </c>
      <c r="B492" s="37" t="s">
        <v>18</v>
      </c>
      <c r="C492" t="s">
        <v>57</v>
      </c>
    </row>
    <row r="493" spans="1:3" ht="290.39999999999998">
      <c r="A493" s="37" t="s">
        <v>114</v>
      </c>
      <c r="B493" s="37" t="s">
        <v>19</v>
      </c>
      <c r="C493" t="s">
        <v>57</v>
      </c>
    </row>
    <row r="494" spans="1:3" ht="277.2">
      <c r="A494" s="37" t="s">
        <v>114</v>
      </c>
      <c r="B494" s="37" t="s">
        <v>20</v>
      </c>
      <c r="C494" t="s">
        <v>32</v>
      </c>
    </row>
    <row r="495" spans="1:3" ht="52.8">
      <c r="A495" s="37" t="s">
        <v>116</v>
      </c>
      <c r="B495" s="37" t="s">
        <v>2</v>
      </c>
      <c r="C495" t="s">
        <v>22</v>
      </c>
    </row>
    <row r="496" spans="1:3" ht="26.4">
      <c r="A496" s="37" t="s">
        <v>116</v>
      </c>
      <c r="B496" s="37" t="s">
        <v>3</v>
      </c>
      <c r="C496" t="s">
        <v>34</v>
      </c>
    </row>
    <row r="497" spans="1:3" ht="52.8">
      <c r="A497" s="37" t="s">
        <v>116</v>
      </c>
      <c r="B497" s="37" t="s">
        <v>4</v>
      </c>
      <c r="C497" t="s">
        <v>23</v>
      </c>
    </row>
    <row r="498" spans="1:3" ht="66">
      <c r="A498" s="37" t="s">
        <v>116</v>
      </c>
      <c r="B498" s="37" t="s">
        <v>5</v>
      </c>
      <c r="C498" t="s">
        <v>24</v>
      </c>
    </row>
    <row r="499" spans="1:3" ht="66">
      <c r="A499" s="37" t="s">
        <v>116</v>
      </c>
      <c r="B499" s="37" t="s">
        <v>6</v>
      </c>
      <c r="C499" t="s">
        <v>25</v>
      </c>
    </row>
    <row r="500" spans="1:3" ht="66">
      <c r="A500" s="37" t="s">
        <v>116</v>
      </c>
      <c r="B500" s="37" t="s">
        <v>7</v>
      </c>
      <c r="C500">
        <v>5</v>
      </c>
    </row>
    <row r="501" spans="1:3" ht="52.8">
      <c r="A501" s="37" t="s">
        <v>116</v>
      </c>
      <c r="B501" s="37" t="s">
        <v>8</v>
      </c>
      <c r="C501" t="s">
        <v>74</v>
      </c>
    </row>
    <row r="502" spans="1:3" ht="184.8">
      <c r="A502" s="37" t="s">
        <v>116</v>
      </c>
      <c r="B502" s="37" t="s">
        <v>9</v>
      </c>
      <c r="C502" t="s">
        <v>117</v>
      </c>
    </row>
    <row r="503" spans="1:3" ht="145.19999999999999">
      <c r="A503" s="37" t="s">
        <v>116</v>
      </c>
      <c r="B503" s="37" t="s">
        <v>10</v>
      </c>
      <c r="C503">
        <v>5</v>
      </c>
    </row>
    <row r="504" spans="1:3" ht="211.2">
      <c r="A504" s="37" t="s">
        <v>116</v>
      </c>
      <c r="B504" s="37" t="s">
        <v>11</v>
      </c>
      <c r="C504">
        <v>6</v>
      </c>
    </row>
    <row r="505" spans="1:3" ht="66">
      <c r="A505" s="37" t="s">
        <v>116</v>
      </c>
      <c r="B505" s="37" t="s">
        <v>12</v>
      </c>
      <c r="C505" t="s">
        <v>28</v>
      </c>
    </row>
    <row r="506" spans="1:3" ht="132">
      <c r="A506" s="37" t="s">
        <v>116</v>
      </c>
      <c r="B506" s="37" t="s">
        <v>13</v>
      </c>
      <c r="C506">
        <v>1</v>
      </c>
    </row>
    <row r="507" spans="1:3" ht="198">
      <c r="A507" s="37" t="s">
        <v>116</v>
      </c>
      <c r="B507" s="37" t="s">
        <v>14</v>
      </c>
      <c r="C507" t="s">
        <v>87</v>
      </c>
    </row>
    <row r="508" spans="1:3" ht="198">
      <c r="A508" s="37" t="s">
        <v>116</v>
      </c>
      <c r="B508" s="37" t="s">
        <v>15</v>
      </c>
      <c r="C508" t="s">
        <v>57</v>
      </c>
    </row>
    <row r="509" spans="1:3" ht="158.4">
      <c r="A509" s="37" t="s">
        <v>116</v>
      </c>
      <c r="B509" s="37" t="s">
        <v>16</v>
      </c>
      <c r="C509">
        <v>1</v>
      </c>
    </row>
    <row r="510" spans="1:3" ht="211.2">
      <c r="A510" s="37" t="s">
        <v>116</v>
      </c>
      <c r="B510" s="37" t="s">
        <v>17</v>
      </c>
      <c r="C510">
        <v>7</v>
      </c>
    </row>
    <row r="511" spans="1:3" ht="198">
      <c r="A511" s="37" t="s">
        <v>116</v>
      </c>
      <c r="B511" s="37" t="s">
        <v>18</v>
      </c>
      <c r="C511" t="s">
        <v>51</v>
      </c>
    </row>
    <row r="512" spans="1:3" ht="290.39999999999998">
      <c r="A512" s="37" t="s">
        <v>116</v>
      </c>
      <c r="B512" s="37" t="s">
        <v>19</v>
      </c>
      <c r="C512" t="s">
        <v>31</v>
      </c>
    </row>
    <row r="513" spans="1:3" ht="277.2">
      <c r="A513" s="37" t="s">
        <v>116</v>
      </c>
      <c r="B513" s="37" t="s">
        <v>20</v>
      </c>
      <c r="C513" t="s">
        <v>68</v>
      </c>
    </row>
    <row r="514" spans="1:3" ht="52.8">
      <c r="A514" s="37" t="s">
        <v>118</v>
      </c>
      <c r="B514" s="37" t="s">
        <v>2</v>
      </c>
      <c r="C514" t="s">
        <v>33</v>
      </c>
    </row>
    <row r="515" spans="1:3" ht="26.4">
      <c r="A515" s="37" t="s">
        <v>118</v>
      </c>
      <c r="B515" s="37" t="s">
        <v>3</v>
      </c>
      <c r="C515" t="s">
        <v>34</v>
      </c>
    </row>
    <row r="516" spans="1:3" ht="52.8">
      <c r="A516" s="37" t="s">
        <v>118</v>
      </c>
      <c r="B516" s="37" t="s">
        <v>4</v>
      </c>
      <c r="C516" t="s">
        <v>69</v>
      </c>
    </row>
    <row r="517" spans="1:3" ht="132">
      <c r="A517" s="37" t="s">
        <v>118</v>
      </c>
      <c r="B517" s="37" t="s">
        <v>5</v>
      </c>
      <c r="C517" t="s">
        <v>47</v>
      </c>
    </row>
    <row r="518" spans="1:3" ht="66">
      <c r="A518" s="37" t="s">
        <v>118</v>
      </c>
      <c r="B518" s="37" t="s">
        <v>6</v>
      </c>
      <c r="C518" t="s">
        <v>25</v>
      </c>
    </row>
    <row r="519" spans="1:3" ht="66">
      <c r="A519" s="37" t="s">
        <v>118</v>
      </c>
      <c r="B519" s="37" t="s">
        <v>7</v>
      </c>
      <c r="C519">
        <v>7</v>
      </c>
    </row>
    <row r="520" spans="1:3" ht="52.8">
      <c r="A520" s="37" t="s">
        <v>118</v>
      </c>
      <c r="B520" s="37" t="s">
        <v>8</v>
      </c>
      <c r="C520" t="s">
        <v>119</v>
      </c>
    </row>
    <row r="521" spans="1:3" ht="158.4">
      <c r="A521" s="37" t="s">
        <v>118</v>
      </c>
      <c r="B521" s="37" t="s">
        <v>9</v>
      </c>
      <c r="C521" t="s">
        <v>95</v>
      </c>
    </row>
    <row r="522" spans="1:3" ht="145.19999999999999">
      <c r="A522" s="37" t="s">
        <v>118</v>
      </c>
      <c r="B522" s="37" t="s">
        <v>10</v>
      </c>
      <c r="C522">
        <v>7</v>
      </c>
    </row>
    <row r="523" spans="1:3" ht="211.2">
      <c r="A523" s="37" t="s">
        <v>118</v>
      </c>
      <c r="B523" s="37" t="s">
        <v>11</v>
      </c>
      <c r="C523">
        <v>7</v>
      </c>
    </row>
    <row r="524" spans="1:3" ht="66">
      <c r="A524" s="37" t="s">
        <v>118</v>
      </c>
      <c r="B524" s="37" t="s">
        <v>12</v>
      </c>
      <c r="C524" t="s">
        <v>43</v>
      </c>
    </row>
    <row r="525" spans="1:3" ht="132">
      <c r="A525" s="37" t="s">
        <v>118</v>
      </c>
      <c r="B525" s="37" t="s">
        <v>13</v>
      </c>
      <c r="C525">
        <v>6</v>
      </c>
    </row>
    <row r="526" spans="1:3" ht="198">
      <c r="A526" s="37" t="s">
        <v>118</v>
      </c>
      <c r="B526" s="37" t="s">
        <v>14</v>
      </c>
      <c r="C526" t="s">
        <v>76</v>
      </c>
    </row>
    <row r="527" spans="1:3" ht="198">
      <c r="A527" s="37" t="s">
        <v>118</v>
      </c>
      <c r="B527" s="37" t="s">
        <v>15</v>
      </c>
      <c r="C527" t="s">
        <v>57</v>
      </c>
    </row>
    <row r="528" spans="1:3" ht="158.4">
      <c r="A528" s="37" t="s">
        <v>118</v>
      </c>
      <c r="B528" s="37" t="s">
        <v>16</v>
      </c>
      <c r="C528">
        <v>7</v>
      </c>
    </row>
    <row r="529" spans="1:3" ht="211.2">
      <c r="A529" s="37" t="s">
        <v>118</v>
      </c>
      <c r="B529" s="37" t="s">
        <v>17</v>
      </c>
      <c r="C529">
        <v>2</v>
      </c>
    </row>
    <row r="530" spans="1:3" ht="198">
      <c r="A530" s="37" t="s">
        <v>118</v>
      </c>
      <c r="B530" s="37" t="s">
        <v>18</v>
      </c>
      <c r="C530" t="s">
        <v>51</v>
      </c>
    </row>
    <row r="531" spans="1:3" ht="290.39999999999998">
      <c r="A531" s="37" t="s">
        <v>118</v>
      </c>
      <c r="B531" s="37" t="s">
        <v>19</v>
      </c>
      <c r="C531" t="s">
        <v>31</v>
      </c>
    </row>
    <row r="532" spans="1:3" ht="277.2">
      <c r="A532" s="37" t="s">
        <v>118</v>
      </c>
      <c r="B532" s="37" t="s">
        <v>20</v>
      </c>
      <c r="C532" t="s">
        <v>64</v>
      </c>
    </row>
    <row r="533" spans="1:3" ht="52.8">
      <c r="A533" s="37" t="s">
        <v>120</v>
      </c>
      <c r="B533" s="37" t="s">
        <v>2</v>
      </c>
      <c r="C533" t="s">
        <v>22</v>
      </c>
    </row>
    <row r="534" spans="1:3" ht="26.4">
      <c r="A534" s="37" t="s">
        <v>120</v>
      </c>
      <c r="B534" s="37" t="s">
        <v>3</v>
      </c>
      <c r="C534" t="s">
        <v>34</v>
      </c>
    </row>
    <row r="535" spans="1:3" ht="52.8">
      <c r="A535" s="37" t="s">
        <v>120</v>
      </c>
      <c r="B535" s="37" t="s">
        <v>4</v>
      </c>
      <c r="C535" t="s">
        <v>23</v>
      </c>
    </row>
    <row r="536" spans="1:3" ht="66">
      <c r="A536" s="37" t="s">
        <v>120</v>
      </c>
      <c r="B536" s="37" t="s">
        <v>5</v>
      </c>
      <c r="C536" t="s">
        <v>24</v>
      </c>
    </row>
    <row r="537" spans="1:3" ht="66">
      <c r="A537" s="37" t="s">
        <v>120</v>
      </c>
      <c r="B537" s="37" t="s">
        <v>6</v>
      </c>
      <c r="C537" t="s">
        <v>25</v>
      </c>
    </row>
    <row r="538" spans="1:3" ht="66">
      <c r="A538" s="37" t="s">
        <v>120</v>
      </c>
      <c r="B538" s="37" t="s">
        <v>7</v>
      </c>
      <c r="C538">
        <v>6</v>
      </c>
    </row>
    <row r="539" spans="1:3" ht="79.2">
      <c r="A539" s="37" t="s">
        <v>120</v>
      </c>
      <c r="B539" s="37" t="s">
        <v>8</v>
      </c>
      <c r="C539" t="s">
        <v>121</v>
      </c>
    </row>
    <row r="540" spans="1:3" ht="369.6">
      <c r="A540" s="37" t="s">
        <v>120</v>
      </c>
      <c r="B540" s="37" t="s">
        <v>9</v>
      </c>
      <c r="C540" t="s">
        <v>100</v>
      </c>
    </row>
    <row r="541" spans="1:3" ht="145.19999999999999">
      <c r="A541" s="37" t="s">
        <v>120</v>
      </c>
      <c r="B541" s="37" t="s">
        <v>10</v>
      </c>
      <c r="C541">
        <v>6</v>
      </c>
    </row>
    <row r="542" spans="1:3" ht="211.2">
      <c r="A542" s="37" t="s">
        <v>120</v>
      </c>
      <c r="B542" s="37" t="s">
        <v>11</v>
      </c>
      <c r="C542">
        <v>7</v>
      </c>
    </row>
    <row r="543" spans="1:3" ht="66">
      <c r="A543" s="37" t="s">
        <v>120</v>
      </c>
      <c r="B543" s="37" t="s">
        <v>12</v>
      </c>
      <c r="C543" t="s">
        <v>62</v>
      </c>
    </row>
    <row r="544" spans="1:3" ht="132">
      <c r="A544" s="37" t="s">
        <v>120</v>
      </c>
      <c r="B544" s="37" t="s">
        <v>13</v>
      </c>
      <c r="C544">
        <v>5</v>
      </c>
    </row>
    <row r="545" spans="1:3" ht="198">
      <c r="A545" s="37" t="s">
        <v>120</v>
      </c>
      <c r="B545" s="37" t="s">
        <v>14</v>
      </c>
      <c r="C545" t="s">
        <v>122</v>
      </c>
    </row>
    <row r="546" spans="1:3" ht="198">
      <c r="A546" s="37" t="s">
        <v>120</v>
      </c>
      <c r="B546" s="37" t="s">
        <v>15</v>
      </c>
      <c r="C546" t="s">
        <v>25</v>
      </c>
    </row>
    <row r="547" spans="1:3" ht="158.4">
      <c r="A547" s="37" t="s">
        <v>120</v>
      </c>
      <c r="B547" s="37" t="s">
        <v>16</v>
      </c>
      <c r="C547">
        <v>4</v>
      </c>
    </row>
    <row r="548" spans="1:3" ht="211.2">
      <c r="A548" s="37" t="s">
        <v>120</v>
      </c>
      <c r="B548" s="37" t="s">
        <v>17</v>
      </c>
      <c r="C548">
        <v>7</v>
      </c>
    </row>
    <row r="549" spans="1:3" ht="198">
      <c r="A549" s="37" t="s">
        <v>120</v>
      </c>
      <c r="B549" s="37" t="s">
        <v>18</v>
      </c>
      <c r="C549" t="s">
        <v>51</v>
      </c>
    </row>
    <row r="550" spans="1:3" ht="290.39999999999998">
      <c r="A550" s="37" t="s">
        <v>120</v>
      </c>
      <c r="B550" s="37" t="s">
        <v>19</v>
      </c>
      <c r="C550" t="s">
        <v>31</v>
      </c>
    </row>
    <row r="551" spans="1:3" ht="277.2">
      <c r="A551" s="37" t="s">
        <v>120</v>
      </c>
      <c r="B551" s="37" t="s">
        <v>20</v>
      </c>
      <c r="C551" t="s">
        <v>32</v>
      </c>
    </row>
    <row r="552" spans="1:3" ht="52.8">
      <c r="A552" s="37" t="s">
        <v>123</v>
      </c>
      <c r="B552" s="37" t="s">
        <v>2</v>
      </c>
      <c r="C552" t="s">
        <v>22</v>
      </c>
    </row>
    <row r="553" spans="1:3" ht="26.4">
      <c r="A553" s="37" t="s">
        <v>123</v>
      </c>
      <c r="B553" s="37" t="s">
        <v>3</v>
      </c>
      <c r="C553" t="s">
        <v>39</v>
      </c>
    </row>
    <row r="554" spans="1:3" ht="52.8">
      <c r="A554" s="37" t="s">
        <v>123</v>
      </c>
      <c r="B554" s="37" t="s">
        <v>4</v>
      </c>
      <c r="C554" t="s">
        <v>23</v>
      </c>
    </row>
    <row r="555" spans="1:3" ht="66">
      <c r="A555" s="37" t="s">
        <v>123</v>
      </c>
      <c r="B555" s="37" t="s">
        <v>5</v>
      </c>
      <c r="C555" t="s">
        <v>24</v>
      </c>
    </row>
    <row r="556" spans="1:3" ht="66">
      <c r="A556" s="37" t="s">
        <v>123</v>
      </c>
      <c r="B556" s="37" t="s">
        <v>6</v>
      </c>
      <c r="C556" t="s">
        <v>25</v>
      </c>
    </row>
    <row r="557" spans="1:3" ht="66">
      <c r="A557" s="37" t="s">
        <v>123</v>
      </c>
      <c r="B557" s="37" t="s">
        <v>7</v>
      </c>
      <c r="C557">
        <v>4</v>
      </c>
    </row>
    <row r="558" spans="1:3" ht="52.8">
      <c r="A558" s="37" t="s">
        <v>123</v>
      </c>
      <c r="B558" s="37" t="s">
        <v>8</v>
      </c>
      <c r="C558" t="s">
        <v>74</v>
      </c>
    </row>
    <row r="559" spans="1:3" ht="158.4">
      <c r="A559" s="37" t="s">
        <v>123</v>
      </c>
      <c r="B559" s="37" t="s">
        <v>9</v>
      </c>
      <c r="C559" t="s">
        <v>71</v>
      </c>
    </row>
    <row r="560" spans="1:3" ht="145.19999999999999">
      <c r="A560" s="37" t="s">
        <v>123</v>
      </c>
      <c r="B560" s="37" t="s">
        <v>10</v>
      </c>
      <c r="C560">
        <v>5</v>
      </c>
    </row>
    <row r="561" spans="1:3" ht="211.2">
      <c r="A561" s="37" t="s">
        <v>123</v>
      </c>
      <c r="B561" s="37" t="s">
        <v>11</v>
      </c>
      <c r="C561">
        <v>3</v>
      </c>
    </row>
    <row r="562" spans="1:3" ht="66">
      <c r="A562" s="37" t="s">
        <v>123</v>
      </c>
      <c r="B562" s="37" t="s">
        <v>12</v>
      </c>
      <c r="C562" t="s">
        <v>28</v>
      </c>
    </row>
    <row r="563" spans="1:3" ht="132">
      <c r="A563" s="37" t="s">
        <v>123</v>
      </c>
      <c r="B563" s="37" t="s">
        <v>13</v>
      </c>
      <c r="C563">
        <v>3</v>
      </c>
    </row>
    <row r="564" spans="1:3" ht="198">
      <c r="A564" s="37" t="s">
        <v>123</v>
      </c>
      <c r="B564" s="37" t="s">
        <v>14</v>
      </c>
      <c r="C564" t="s">
        <v>122</v>
      </c>
    </row>
    <row r="565" spans="1:3" ht="198">
      <c r="A565" s="37" t="s">
        <v>123</v>
      </c>
      <c r="B565" s="37" t="s">
        <v>15</v>
      </c>
      <c r="C565" t="s">
        <v>57</v>
      </c>
    </row>
    <row r="566" spans="1:3" ht="158.4">
      <c r="A566" s="37" t="s">
        <v>123</v>
      </c>
      <c r="B566" s="37" t="s">
        <v>16</v>
      </c>
      <c r="C566">
        <v>5</v>
      </c>
    </row>
    <row r="567" spans="1:3" ht="211.2">
      <c r="A567" s="37" t="s">
        <v>123</v>
      </c>
      <c r="B567" s="37" t="s">
        <v>17</v>
      </c>
      <c r="C567">
        <v>5</v>
      </c>
    </row>
    <row r="568" spans="1:3" ht="198">
      <c r="A568" s="37" t="s">
        <v>123</v>
      </c>
      <c r="B568" s="37" t="s">
        <v>18</v>
      </c>
      <c r="C568" t="s">
        <v>30</v>
      </c>
    </row>
    <row r="569" spans="1:3" ht="290.39999999999998">
      <c r="A569" s="37" t="s">
        <v>123</v>
      </c>
      <c r="B569" s="37" t="s">
        <v>19</v>
      </c>
      <c r="C569" t="s">
        <v>31</v>
      </c>
    </row>
    <row r="570" spans="1:3" ht="277.2">
      <c r="A570" s="37" t="s">
        <v>123</v>
      </c>
      <c r="B570" s="37" t="s">
        <v>20</v>
      </c>
      <c r="C570" t="s">
        <v>64</v>
      </c>
    </row>
    <row r="571" spans="1:3" ht="52.8">
      <c r="A571" s="37" t="s">
        <v>124</v>
      </c>
      <c r="B571" s="37" t="s">
        <v>2</v>
      </c>
      <c r="C571" t="s">
        <v>22</v>
      </c>
    </row>
    <row r="572" spans="1:3" ht="26.4">
      <c r="A572" s="37" t="s">
        <v>124</v>
      </c>
      <c r="B572" s="37" t="s">
        <v>3</v>
      </c>
      <c r="C572" t="s">
        <v>34</v>
      </c>
    </row>
    <row r="573" spans="1:3" ht="52.8">
      <c r="A573" s="37" t="s">
        <v>124</v>
      </c>
      <c r="B573" s="37" t="s">
        <v>4</v>
      </c>
      <c r="C573" t="s">
        <v>125</v>
      </c>
    </row>
    <row r="574" spans="1:3" ht="79.2">
      <c r="A574" s="37" t="s">
        <v>124</v>
      </c>
      <c r="B574" s="37" t="s">
        <v>5</v>
      </c>
      <c r="C574" t="s">
        <v>78</v>
      </c>
    </row>
    <row r="575" spans="1:3" ht="66">
      <c r="A575" s="37" t="s">
        <v>124</v>
      </c>
      <c r="B575" s="37" t="s">
        <v>6</v>
      </c>
      <c r="C575" t="s">
        <v>25</v>
      </c>
    </row>
    <row r="576" spans="1:3" ht="66">
      <c r="A576" s="37" t="s">
        <v>124</v>
      </c>
      <c r="B576" s="37" t="s">
        <v>7</v>
      </c>
      <c r="C576">
        <v>7</v>
      </c>
    </row>
    <row r="577" spans="1:3" ht="184.8">
      <c r="A577" s="37" t="s">
        <v>124</v>
      </c>
      <c r="B577" s="37" t="s">
        <v>8</v>
      </c>
      <c r="C577" t="s">
        <v>126</v>
      </c>
    </row>
    <row r="578" spans="1:3" ht="369.6">
      <c r="A578" s="37" t="s">
        <v>124</v>
      </c>
      <c r="B578" s="37" t="s">
        <v>9</v>
      </c>
      <c r="C578" t="s">
        <v>100</v>
      </c>
    </row>
    <row r="579" spans="1:3" ht="145.19999999999999">
      <c r="A579" s="37" t="s">
        <v>124</v>
      </c>
      <c r="B579" s="37" t="s">
        <v>10</v>
      </c>
      <c r="C579">
        <v>7</v>
      </c>
    </row>
    <row r="580" spans="1:3" ht="211.2">
      <c r="A580" s="37" t="s">
        <v>124</v>
      </c>
      <c r="B580" s="37" t="s">
        <v>11</v>
      </c>
      <c r="C580">
        <v>7</v>
      </c>
    </row>
    <row r="581" spans="1:3" ht="66">
      <c r="A581" s="37" t="s">
        <v>124</v>
      </c>
      <c r="B581" s="37" t="s">
        <v>12</v>
      </c>
      <c r="C581" t="s">
        <v>28</v>
      </c>
    </row>
    <row r="582" spans="1:3" ht="132">
      <c r="A582" s="37" t="s">
        <v>124</v>
      </c>
      <c r="B582" s="37" t="s">
        <v>13</v>
      </c>
      <c r="C582">
        <v>2</v>
      </c>
    </row>
    <row r="583" spans="1:3" ht="303.60000000000002">
      <c r="A583" s="37" t="s">
        <v>124</v>
      </c>
      <c r="B583" s="37" t="s">
        <v>14</v>
      </c>
      <c r="C583" t="s">
        <v>56</v>
      </c>
    </row>
    <row r="584" spans="1:3" ht="198">
      <c r="A584" s="37" t="s">
        <v>124</v>
      </c>
      <c r="B584" s="37" t="s">
        <v>15</v>
      </c>
      <c r="C584" t="s">
        <v>25</v>
      </c>
    </row>
    <row r="585" spans="1:3" ht="158.4">
      <c r="A585" s="37" t="s">
        <v>124</v>
      </c>
      <c r="B585" s="37" t="s">
        <v>16</v>
      </c>
      <c r="C585">
        <v>4</v>
      </c>
    </row>
    <row r="586" spans="1:3" ht="211.2">
      <c r="A586" s="37" t="s">
        <v>124</v>
      </c>
      <c r="B586" s="37" t="s">
        <v>17</v>
      </c>
      <c r="C586">
        <v>7</v>
      </c>
    </row>
    <row r="587" spans="1:3" ht="198">
      <c r="A587" s="37" t="s">
        <v>124</v>
      </c>
      <c r="B587" s="37" t="s">
        <v>18</v>
      </c>
      <c r="C587" t="s">
        <v>51</v>
      </c>
    </row>
    <row r="588" spans="1:3" ht="290.39999999999998">
      <c r="A588" s="37" t="s">
        <v>124</v>
      </c>
      <c r="B588" s="37" t="s">
        <v>19</v>
      </c>
      <c r="C588" t="s">
        <v>31</v>
      </c>
    </row>
    <row r="589" spans="1:3" ht="277.2">
      <c r="A589" s="37" t="s">
        <v>124</v>
      </c>
      <c r="B589" s="37" t="s">
        <v>20</v>
      </c>
      <c r="C589" t="s">
        <v>32</v>
      </c>
    </row>
    <row r="590" spans="1:3" ht="52.8">
      <c r="A590" s="37" t="s">
        <v>127</v>
      </c>
      <c r="B590" s="37" t="s">
        <v>2</v>
      </c>
      <c r="C590" t="s">
        <v>38</v>
      </c>
    </row>
    <row r="591" spans="1:3" ht="26.4">
      <c r="A591" s="37" t="s">
        <v>127</v>
      </c>
      <c r="B591" s="37" t="s">
        <v>3</v>
      </c>
      <c r="C591" t="s">
        <v>34</v>
      </c>
    </row>
    <row r="592" spans="1:3" ht="52.8">
      <c r="A592" s="37" t="s">
        <v>127</v>
      </c>
      <c r="B592" s="37" t="s">
        <v>4</v>
      </c>
      <c r="C592" t="s">
        <v>128</v>
      </c>
    </row>
    <row r="593" spans="1:3" ht="132">
      <c r="A593" s="37" t="s">
        <v>127</v>
      </c>
      <c r="B593" s="37" t="s">
        <v>5</v>
      </c>
      <c r="C593" t="s">
        <v>47</v>
      </c>
    </row>
    <row r="594" spans="1:3" ht="66">
      <c r="A594" s="37" t="s">
        <v>127</v>
      </c>
      <c r="B594" s="37" t="s">
        <v>6</v>
      </c>
      <c r="C594" t="s">
        <v>25</v>
      </c>
    </row>
    <row r="595" spans="1:3" ht="66">
      <c r="A595" s="37" t="s">
        <v>127</v>
      </c>
      <c r="B595" s="37" t="s">
        <v>7</v>
      </c>
      <c r="C595">
        <v>5</v>
      </c>
    </row>
    <row r="596" spans="1:3" ht="52.8">
      <c r="A596" s="37" t="s">
        <v>127</v>
      </c>
      <c r="B596" s="37" t="s">
        <v>8</v>
      </c>
      <c r="C596" t="s">
        <v>74</v>
      </c>
    </row>
    <row r="597" spans="1:3" ht="158.4">
      <c r="A597" s="37" t="s">
        <v>127</v>
      </c>
      <c r="B597" s="37" t="s">
        <v>9</v>
      </c>
      <c r="C597" t="s">
        <v>129</v>
      </c>
    </row>
    <row r="598" spans="1:3" ht="145.19999999999999">
      <c r="A598" s="37" t="s">
        <v>127</v>
      </c>
      <c r="B598" s="37" t="s">
        <v>10</v>
      </c>
      <c r="C598">
        <v>2</v>
      </c>
    </row>
    <row r="599" spans="1:3" ht="211.2">
      <c r="A599" s="37" t="s">
        <v>127</v>
      </c>
      <c r="B599" s="37" t="s">
        <v>11</v>
      </c>
      <c r="C599">
        <v>1</v>
      </c>
    </row>
    <row r="600" spans="1:3" ht="66">
      <c r="A600" s="37" t="s">
        <v>127</v>
      </c>
      <c r="B600" s="37" t="s">
        <v>12</v>
      </c>
      <c r="C600" t="s">
        <v>62</v>
      </c>
    </row>
    <row r="601" spans="1:3" ht="132">
      <c r="A601" s="37" t="s">
        <v>127</v>
      </c>
      <c r="B601" s="37" t="s">
        <v>13</v>
      </c>
      <c r="C601">
        <v>5</v>
      </c>
    </row>
    <row r="602" spans="1:3" ht="198">
      <c r="A602" s="37" t="s">
        <v>127</v>
      </c>
      <c r="B602" s="37" t="s">
        <v>14</v>
      </c>
      <c r="C602" t="s">
        <v>76</v>
      </c>
    </row>
    <row r="603" spans="1:3" ht="198">
      <c r="A603" s="37" t="s">
        <v>127</v>
      </c>
      <c r="B603" s="37" t="s">
        <v>15</v>
      </c>
      <c r="C603" t="s">
        <v>57</v>
      </c>
    </row>
    <row r="604" spans="1:3" ht="158.4">
      <c r="A604" s="37" t="s">
        <v>127</v>
      </c>
      <c r="B604" s="37" t="s">
        <v>16</v>
      </c>
      <c r="C604">
        <v>6</v>
      </c>
    </row>
    <row r="605" spans="1:3" ht="211.2">
      <c r="A605" s="37" t="s">
        <v>127</v>
      </c>
      <c r="B605" s="37" t="s">
        <v>17</v>
      </c>
      <c r="C605">
        <v>6</v>
      </c>
    </row>
    <row r="606" spans="1:3" ht="198">
      <c r="A606" s="37" t="s">
        <v>127</v>
      </c>
      <c r="B606" s="37" t="s">
        <v>18</v>
      </c>
      <c r="C606" t="s">
        <v>30</v>
      </c>
    </row>
    <row r="607" spans="1:3" ht="290.39999999999998">
      <c r="A607" s="37" t="s">
        <v>127</v>
      </c>
      <c r="B607" s="37" t="s">
        <v>19</v>
      </c>
      <c r="C607" t="s">
        <v>83</v>
      </c>
    </row>
    <row r="608" spans="1:3" ht="277.2">
      <c r="A608" s="37" t="s">
        <v>127</v>
      </c>
      <c r="B608" s="37" t="s">
        <v>20</v>
      </c>
      <c r="C608" t="s">
        <v>32</v>
      </c>
    </row>
    <row r="609" spans="1:3" ht="52.8">
      <c r="A609" s="37" t="s">
        <v>130</v>
      </c>
      <c r="B609" s="37" t="s">
        <v>2</v>
      </c>
      <c r="C609" t="s">
        <v>22</v>
      </c>
    </row>
    <row r="610" spans="1:3" ht="26.4">
      <c r="A610" s="37" t="s">
        <v>130</v>
      </c>
      <c r="B610" s="37" t="s">
        <v>3</v>
      </c>
      <c r="C610" t="s">
        <v>34</v>
      </c>
    </row>
    <row r="611" spans="1:3" ht="52.8">
      <c r="A611" s="37" t="s">
        <v>130</v>
      </c>
      <c r="B611" s="37" t="s">
        <v>4</v>
      </c>
      <c r="C611" t="s">
        <v>23</v>
      </c>
    </row>
    <row r="612" spans="1:3" ht="79.2">
      <c r="A612" s="37" t="s">
        <v>130</v>
      </c>
      <c r="B612" s="37" t="s">
        <v>5</v>
      </c>
      <c r="C612" t="s">
        <v>78</v>
      </c>
    </row>
    <row r="613" spans="1:3" ht="66">
      <c r="A613" s="37" t="s">
        <v>130</v>
      </c>
      <c r="B613" s="37" t="s">
        <v>6</v>
      </c>
      <c r="C613" t="s">
        <v>25</v>
      </c>
    </row>
    <row r="614" spans="1:3" ht="66">
      <c r="A614" s="37" t="s">
        <v>130</v>
      </c>
      <c r="B614" s="37" t="s">
        <v>7</v>
      </c>
      <c r="C614">
        <v>5</v>
      </c>
    </row>
    <row r="615" spans="1:3" ht="52.8">
      <c r="A615" s="37" t="s">
        <v>130</v>
      </c>
      <c r="B615" s="37" t="s">
        <v>8</v>
      </c>
      <c r="C615" t="s">
        <v>60</v>
      </c>
    </row>
    <row r="616" spans="1:3" ht="158.4">
      <c r="A616" s="37" t="s">
        <v>130</v>
      </c>
      <c r="B616" s="37" t="s">
        <v>9</v>
      </c>
      <c r="C616" t="s">
        <v>85</v>
      </c>
    </row>
    <row r="617" spans="1:3" ht="145.19999999999999">
      <c r="A617" s="37" t="s">
        <v>130</v>
      </c>
      <c r="B617" s="37" t="s">
        <v>10</v>
      </c>
      <c r="C617">
        <v>4</v>
      </c>
    </row>
    <row r="618" spans="1:3" ht="211.2">
      <c r="A618" s="37" t="s">
        <v>130</v>
      </c>
      <c r="B618" s="37" t="s">
        <v>11</v>
      </c>
      <c r="C618">
        <v>2</v>
      </c>
    </row>
    <row r="619" spans="1:3" ht="66">
      <c r="A619" s="37" t="s">
        <v>130</v>
      </c>
      <c r="B619" s="37" t="s">
        <v>12</v>
      </c>
      <c r="C619" t="s">
        <v>28</v>
      </c>
    </row>
    <row r="620" spans="1:3" ht="132">
      <c r="A620" s="37" t="s">
        <v>130</v>
      </c>
      <c r="B620" s="37" t="s">
        <v>13</v>
      </c>
      <c r="C620">
        <v>4</v>
      </c>
    </row>
    <row r="621" spans="1:3" ht="250.8">
      <c r="A621" s="37" t="s">
        <v>130</v>
      </c>
      <c r="B621" s="37" t="s">
        <v>14</v>
      </c>
      <c r="C621" t="s">
        <v>131</v>
      </c>
    </row>
    <row r="622" spans="1:3" ht="198">
      <c r="A622" s="37" t="s">
        <v>130</v>
      </c>
      <c r="B622" s="37" t="s">
        <v>15</v>
      </c>
      <c r="C622" t="s">
        <v>25</v>
      </c>
    </row>
    <row r="623" spans="1:3" ht="158.4">
      <c r="A623" s="37" t="s">
        <v>130</v>
      </c>
      <c r="B623" s="37" t="s">
        <v>16</v>
      </c>
      <c r="C623">
        <v>1</v>
      </c>
    </row>
    <row r="624" spans="1:3" ht="211.2">
      <c r="A624" s="37" t="s">
        <v>130</v>
      </c>
      <c r="B624" s="37" t="s">
        <v>17</v>
      </c>
      <c r="C624">
        <v>3</v>
      </c>
    </row>
    <row r="625" spans="1:3" ht="198">
      <c r="A625" s="37" t="s">
        <v>130</v>
      </c>
      <c r="B625" s="37" t="s">
        <v>18</v>
      </c>
      <c r="C625" t="s">
        <v>30</v>
      </c>
    </row>
    <row r="626" spans="1:3" ht="290.39999999999998">
      <c r="A626" s="37" t="s">
        <v>130</v>
      </c>
      <c r="B626" s="37" t="s">
        <v>19</v>
      </c>
      <c r="C626" t="s">
        <v>83</v>
      </c>
    </row>
    <row r="627" spans="1:3" ht="277.2">
      <c r="A627" s="37" t="s">
        <v>130</v>
      </c>
      <c r="B627" s="37" t="s">
        <v>20</v>
      </c>
      <c r="C627" t="s">
        <v>64</v>
      </c>
    </row>
    <row r="628" spans="1:3" ht="52.8">
      <c r="A628" s="37" t="s">
        <v>132</v>
      </c>
      <c r="B628" s="37" t="s">
        <v>2</v>
      </c>
      <c r="C628" t="s">
        <v>22</v>
      </c>
    </row>
    <row r="629" spans="1:3" ht="26.4">
      <c r="A629" s="37" t="s">
        <v>132</v>
      </c>
      <c r="B629" s="37" t="s">
        <v>3</v>
      </c>
      <c r="C629" t="s">
        <v>39</v>
      </c>
    </row>
    <row r="630" spans="1:3" ht="52.8">
      <c r="A630" s="37" t="s">
        <v>132</v>
      </c>
      <c r="B630" s="37" t="s">
        <v>4</v>
      </c>
      <c r="C630" t="s">
        <v>23</v>
      </c>
    </row>
    <row r="631" spans="1:3" ht="66">
      <c r="A631" s="37" t="s">
        <v>132</v>
      </c>
      <c r="B631" s="37" t="s">
        <v>5</v>
      </c>
      <c r="C631" t="s">
        <v>24</v>
      </c>
    </row>
    <row r="632" spans="1:3" ht="66">
      <c r="A632" s="37" t="s">
        <v>132</v>
      </c>
      <c r="B632" s="37" t="s">
        <v>6</v>
      </c>
      <c r="C632" t="s">
        <v>25</v>
      </c>
    </row>
    <row r="633" spans="1:3" ht="66">
      <c r="A633" s="37" t="s">
        <v>132</v>
      </c>
      <c r="B633" s="37" t="s">
        <v>7</v>
      </c>
      <c r="C633">
        <v>3</v>
      </c>
    </row>
    <row r="634" spans="1:3" ht="52.8">
      <c r="A634" s="37" t="s">
        <v>132</v>
      </c>
      <c r="B634" s="37" t="s">
        <v>8</v>
      </c>
      <c r="C634" t="s">
        <v>133</v>
      </c>
    </row>
    <row r="635" spans="1:3" ht="158.4">
      <c r="A635" s="37" t="s">
        <v>132</v>
      </c>
      <c r="B635" s="37" t="s">
        <v>9</v>
      </c>
      <c r="C635" t="s">
        <v>49</v>
      </c>
    </row>
    <row r="636" spans="1:3" ht="145.19999999999999">
      <c r="A636" s="37" t="s">
        <v>132</v>
      </c>
      <c r="B636" s="37" t="s">
        <v>10</v>
      </c>
      <c r="C636">
        <v>5</v>
      </c>
    </row>
    <row r="637" spans="1:3" ht="211.2">
      <c r="A637" s="37" t="s">
        <v>132</v>
      </c>
      <c r="B637" s="37" t="s">
        <v>11</v>
      </c>
      <c r="C637">
        <v>3</v>
      </c>
    </row>
    <row r="638" spans="1:3" ht="66">
      <c r="A638" s="37" t="s">
        <v>132</v>
      </c>
      <c r="B638" s="37" t="s">
        <v>12</v>
      </c>
      <c r="C638" t="s">
        <v>43</v>
      </c>
    </row>
    <row r="639" spans="1:3" ht="132">
      <c r="A639" s="37" t="s">
        <v>132</v>
      </c>
      <c r="B639" s="37" t="s">
        <v>13</v>
      </c>
      <c r="C639">
        <v>2</v>
      </c>
    </row>
    <row r="640" spans="1:3" ht="198">
      <c r="A640" s="37" t="s">
        <v>132</v>
      </c>
      <c r="B640" s="37" t="s">
        <v>14</v>
      </c>
      <c r="C640" t="s">
        <v>44</v>
      </c>
    </row>
    <row r="641" spans="1:3" ht="198">
      <c r="A641" s="37" t="s">
        <v>132</v>
      </c>
      <c r="B641" s="37" t="s">
        <v>15</v>
      </c>
      <c r="C641" t="s">
        <v>25</v>
      </c>
    </row>
    <row r="642" spans="1:3" ht="158.4">
      <c r="A642" s="37" t="s">
        <v>132</v>
      </c>
      <c r="B642" s="37" t="s">
        <v>16</v>
      </c>
      <c r="C642">
        <v>2</v>
      </c>
    </row>
    <row r="643" spans="1:3" ht="211.2">
      <c r="A643" s="37" t="s">
        <v>132</v>
      </c>
      <c r="B643" s="37" t="s">
        <v>17</v>
      </c>
      <c r="C643">
        <v>6</v>
      </c>
    </row>
    <row r="644" spans="1:3" ht="198">
      <c r="A644" s="37" t="s">
        <v>132</v>
      </c>
      <c r="B644" s="37" t="s">
        <v>18</v>
      </c>
      <c r="C644" t="s">
        <v>51</v>
      </c>
    </row>
    <row r="645" spans="1:3" ht="290.39999999999998">
      <c r="A645" s="37" t="s">
        <v>132</v>
      </c>
      <c r="B645" s="37" t="s">
        <v>19</v>
      </c>
      <c r="C645" t="s">
        <v>31</v>
      </c>
    </row>
    <row r="646" spans="1:3" ht="277.2">
      <c r="A646" s="37" t="s">
        <v>132</v>
      </c>
      <c r="B646" s="37" t="s">
        <v>20</v>
      </c>
      <c r="C646" t="s">
        <v>32</v>
      </c>
    </row>
    <row r="647" spans="1:3" ht="52.8">
      <c r="A647" s="37" t="s">
        <v>134</v>
      </c>
      <c r="B647" s="37" t="s">
        <v>2</v>
      </c>
      <c r="C647" t="s">
        <v>22</v>
      </c>
    </row>
    <row r="648" spans="1:3" ht="26.4">
      <c r="A648" s="37" t="s">
        <v>134</v>
      </c>
      <c r="B648" s="37" t="s">
        <v>3</v>
      </c>
      <c r="C648" t="s">
        <v>34</v>
      </c>
    </row>
    <row r="649" spans="1:3" ht="52.8">
      <c r="A649" s="37" t="s">
        <v>134</v>
      </c>
      <c r="B649" s="37" t="s">
        <v>4</v>
      </c>
      <c r="C649" t="s">
        <v>23</v>
      </c>
    </row>
    <row r="650" spans="1:3" ht="66">
      <c r="A650" s="37" t="s">
        <v>134</v>
      </c>
      <c r="B650" s="37" t="s">
        <v>5</v>
      </c>
      <c r="C650" t="s">
        <v>59</v>
      </c>
    </row>
    <row r="651" spans="1:3" ht="66">
      <c r="A651" s="37" t="s">
        <v>134</v>
      </c>
      <c r="B651" s="37" t="s">
        <v>6</v>
      </c>
      <c r="C651" t="s">
        <v>25</v>
      </c>
    </row>
    <row r="652" spans="1:3" ht="66">
      <c r="A652" s="37" t="s">
        <v>134</v>
      </c>
      <c r="B652" s="37" t="s">
        <v>7</v>
      </c>
      <c r="C652">
        <v>4</v>
      </c>
    </row>
    <row r="653" spans="1:3" ht="52.8">
      <c r="A653" s="37" t="s">
        <v>134</v>
      </c>
      <c r="B653" s="37" t="s">
        <v>8</v>
      </c>
      <c r="C653" t="s">
        <v>89</v>
      </c>
    </row>
    <row r="654" spans="1:3" ht="158.4">
      <c r="A654" s="37" t="s">
        <v>134</v>
      </c>
      <c r="B654" s="37" t="s">
        <v>9</v>
      </c>
      <c r="C654" t="s">
        <v>75</v>
      </c>
    </row>
    <row r="655" spans="1:3" ht="145.19999999999999">
      <c r="A655" s="37" t="s">
        <v>134</v>
      </c>
      <c r="B655" s="37" t="s">
        <v>10</v>
      </c>
      <c r="C655">
        <v>5</v>
      </c>
    </row>
    <row r="656" spans="1:3" ht="211.2">
      <c r="A656" s="37" t="s">
        <v>134</v>
      </c>
      <c r="B656" s="37" t="s">
        <v>11</v>
      </c>
      <c r="C656">
        <v>6</v>
      </c>
    </row>
    <row r="657" spans="1:3" ht="66">
      <c r="A657" s="37" t="s">
        <v>134</v>
      </c>
      <c r="B657" s="37" t="s">
        <v>12</v>
      </c>
      <c r="C657" t="s">
        <v>43</v>
      </c>
    </row>
    <row r="658" spans="1:3" ht="132">
      <c r="A658" s="37" t="s">
        <v>134</v>
      </c>
      <c r="B658" s="37" t="s">
        <v>13</v>
      </c>
      <c r="C658">
        <v>7</v>
      </c>
    </row>
    <row r="659" spans="1:3" ht="303.60000000000002">
      <c r="A659" s="37" t="s">
        <v>134</v>
      </c>
      <c r="B659" s="37" t="s">
        <v>14</v>
      </c>
      <c r="C659" t="s">
        <v>56</v>
      </c>
    </row>
    <row r="660" spans="1:3" ht="198">
      <c r="A660" s="37" t="s">
        <v>134</v>
      </c>
      <c r="B660" s="37" t="s">
        <v>15</v>
      </c>
      <c r="C660" t="s">
        <v>36</v>
      </c>
    </row>
    <row r="661" spans="1:3" ht="158.4">
      <c r="A661" s="37" t="s">
        <v>134</v>
      </c>
      <c r="B661" s="37" t="s">
        <v>16</v>
      </c>
      <c r="C661">
        <v>7</v>
      </c>
    </row>
    <row r="662" spans="1:3" ht="211.2">
      <c r="A662" s="37" t="s">
        <v>134</v>
      </c>
      <c r="B662" s="37" t="s">
        <v>17</v>
      </c>
      <c r="C662">
        <v>7</v>
      </c>
    </row>
    <row r="663" spans="1:3" ht="198">
      <c r="A663" s="37" t="s">
        <v>134</v>
      </c>
      <c r="B663" s="37" t="s">
        <v>18</v>
      </c>
      <c r="C663" t="s">
        <v>51</v>
      </c>
    </row>
    <row r="664" spans="1:3" ht="290.39999999999998">
      <c r="A664" s="37" t="s">
        <v>134</v>
      </c>
      <c r="B664" s="37" t="s">
        <v>19</v>
      </c>
      <c r="C664" t="s">
        <v>31</v>
      </c>
    </row>
    <row r="665" spans="1:3" ht="277.2">
      <c r="A665" s="37" t="s">
        <v>134</v>
      </c>
      <c r="B665" s="37" t="s">
        <v>20</v>
      </c>
      <c r="C665" t="s">
        <v>52</v>
      </c>
    </row>
    <row r="666" spans="1:3" ht="52.8">
      <c r="A666" s="37" t="s">
        <v>135</v>
      </c>
      <c r="B666" s="37" t="s">
        <v>2</v>
      </c>
      <c r="C666" t="s">
        <v>22</v>
      </c>
    </row>
    <row r="667" spans="1:3" ht="26.4">
      <c r="A667" s="37" t="s">
        <v>135</v>
      </c>
      <c r="B667" s="37" t="s">
        <v>3</v>
      </c>
      <c r="C667" t="s">
        <v>34</v>
      </c>
    </row>
    <row r="668" spans="1:3" ht="52.8">
      <c r="A668" s="37" t="s">
        <v>135</v>
      </c>
      <c r="B668" s="37" t="s">
        <v>4</v>
      </c>
      <c r="C668" t="s">
        <v>23</v>
      </c>
    </row>
    <row r="669" spans="1:3" ht="66">
      <c r="A669" s="37" t="s">
        <v>135</v>
      </c>
      <c r="B669" s="37" t="s">
        <v>5</v>
      </c>
      <c r="C669" t="s">
        <v>24</v>
      </c>
    </row>
    <row r="670" spans="1:3" ht="66">
      <c r="A670" s="37" t="s">
        <v>135</v>
      </c>
      <c r="B670" s="37" t="s">
        <v>6</v>
      </c>
      <c r="C670" t="s">
        <v>25</v>
      </c>
    </row>
    <row r="671" spans="1:3" ht="66">
      <c r="A671" s="37" t="s">
        <v>135</v>
      </c>
      <c r="B671" s="37" t="s">
        <v>7</v>
      </c>
      <c r="C671">
        <v>7</v>
      </c>
    </row>
    <row r="672" spans="1:3" ht="52.8">
      <c r="A672" s="37" t="s">
        <v>135</v>
      </c>
      <c r="B672" s="37" t="s">
        <v>8</v>
      </c>
      <c r="C672" t="s">
        <v>136</v>
      </c>
    </row>
    <row r="673" spans="1:3" ht="184.8">
      <c r="A673" s="37" t="s">
        <v>135</v>
      </c>
      <c r="B673" s="37" t="s">
        <v>9</v>
      </c>
      <c r="C673" t="s">
        <v>137</v>
      </c>
    </row>
    <row r="674" spans="1:3" ht="145.19999999999999">
      <c r="A674" s="37" t="s">
        <v>135</v>
      </c>
      <c r="B674" s="37" t="s">
        <v>10</v>
      </c>
      <c r="C674">
        <v>7</v>
      </c>
    </row>
    <row r="675" spans="1:3" ht="211.2">
      <c r="A675" s="37" t="s">
        <v>135</v>
      </c>
      <c r="B675" s="37" t="s">
        <v>11</v>
      </c>
      <c r="C675">
        <v>7</v>
      </c>
    </row>
    <row r="676" spans="1:3" ht="66">
      <c r="A676" s="37" t="s">
        <v>135</v>
      </c>
      <c r="B676" s="37" t="s">
        <v>12</v>
      </c>
      <c r="C676" t="s">
        <v>43</v>
      </c>
    </row>
    <row r="677" spans="1:3" ht="132">
      <c r="A677" s="37" t="s">
        <v>135</v>
      </c>
      <c r="B677" s="37" t="s">
        <v>13</v>
      </c>
      <c r="C677">
        <v>5</v>
      </c>
    </row>
    <row r="678" spans="1:3" ht="237.6">
      <c r="A678" s="37" t="s">
        <v>135</v>
      </c>
      <c r="B678" s="37" t="s">
        <v>14</v>
      </c>
      <c r="C678" t="s">
        <v>138</v>
      </c>
    </row>
    <row r="679" spans="1:3" ht="198">
      <c r="A679" s="37" t="s">
        <v>135</v>
      </c>
      <c r="B679" s="37" t="s">
        <v>15</v>
      </c>
      <c r="C679" t="s">
        <v>36</v>
      </c>
    </row>
    <row r="680" spans="1:3" ht="158.4">
      <c r="A680" s="37" t="s">
        <v>135</v>
      </c>
      <c r="B680" s="37" t="s">
        <v>16</v>
      </c>
      <c r="C680">
        <v>5</v>
      </c>
    </row>
    <row r="681" spans="1:3" ht="211.2">
      <c r="A681" s="37" t="s">
        <v>135</v>
      </c>
      <c r="B681" s="37" t="s">
        <v>17</v>
      </c>
      <c r="C681">
        <v>7</v>
      </c>
    </row>
    <row r="682" spans="1:3" ht="198">
      <c r="A682" s="37" t="s">
        <v>135</v>
      </c>
      <c r="B682" s="37" t="s">
        <v>18</v>
      </c>
      <c r="C682" t="s">
        <v>57</v>
      </c>
    </row>
    <row r="683" spans="1:3" ht="290.39999999999998">
      <c r="A683" s="37" t="s">
        <v>135</v>
      </c>
      <c r="B683" s="37" t="s">
        <v>19</v>
      </c>
      <c r="C683" t="s">
        <v>31</v>
      </c>
    </row>
    <row r="684" spans="1:3" ht="277.2">
      <c r="A684" s="37" t="s">
        <v>135</v>
      </c>
      <c r="B684" s="37" t="s">
        <v>20</v>
      </c>
      <c r="C684" t="s">
        <v>32</v>
      </c>
    </row>
    <row r="685" spans="1:3" ht="52.8">
      <c r="A685" s="37" t="s">
        <v>139</v>
      </c>
      <c r="B685" s="37" t="s">
        <v>2</v>
      </c>
      <c r="C685" t="s">
        <v>22</v>
      </c>
    </row>
    <row r="686" spans="1:3" ht="26.4">
      <c r="A686" s="37" t="s">
        <v>139</v>
      </c>
      <c r="B686" s="37" t="s">
        <v>3</v>
      </c>
      <c r="C686" t="s">
        <v>34</v>
      </c>
    </row>
    <row r="687" spans="1:3" ht="52.8">
      <c r="A687" s="37" t="s">
        <v>139</v>
      </c>
      <c r="B687" s="37" t="s">
        <v>4</v>
      </c>
      <c r="C687" t="s">
        <v>23</v>
      </c>
    </row>
    <row r="688" spans="1:3" ht="66">
      <c r="A688" s="37" t="s">
        <v>139</v>
      </c>
      <c r="B688" s="37" t="s">
        <v>5</v>
      </c>
      <c r="C688" t="s">
        <v>24</v>
      </c>
    </row>
    <row r="689" spans="1:3" ht="66">
      <c r="A689" s="37" t="s">
        <v>139</v>
      </c>
      <c r="B689" s="37" t="s">
        <v>6</v>
      </c>
      <c r="C689" t="s">
        <v>25</v>
      </c>
    </row>
    <row r="690" spans="1:3" ht="66">
      <c r="A690" s="37" t="s">
        <v>139</v>
      </c>
      <c r="B690" s="37" t="s">
        <v>7</v>
      </c>
      <c r="C690">
        <v>4</v>
      </c>
    </row>
    <row r="691" spans="1:3" ht="52.8">
      <c r="A691" s="37" t="s">
        <v>139</v>
      </c>
      <c r="B691" s="37" t="s">
        <v>8</v>
      </c>
      <c r="C691" t="s">
        <v>74</v>
      </c>
    </row>
    <row r="692" spans="1:3" ht="184.8">
      <c r="A692" s="37" t="s">
        <v>139</v>
      </c>
      <c r="B692" s="37" t="s">
        <v>9</v>
      </c>
      <c r="C692" t="s">
        <v>42</v>
      </c>
    </row>
    <row r="693" spans="1:3" ht="145.19999999999999">
      <c r="A693" s="37" t="s">
        <v>139</v>
      </c>
      <c r="B693" s="37" t="s">
        <v>10</v>
      </c>
      <c r="C693">
        <v>4</v>
      </c>
    </row>
    <row r="694" spans="1:3" ht="211.2">
      <c r="A694" s="37" t="s">
        <v>139</v>
      </c>
      <c r="B694" s="37" t="s">
        <v>11</v>
      </c>
      <c r="C694">
        <v>4</v>
      </c>
    </row>
    <row r="695" spans="1:3" ht="66">
      <c r="A695" s="37" t="s">
        <v>139</v>
      </c>
      <c r="B695" s="37" t="s">
        <v>12</v>
      </c>
      <c r="C695" t="s">
        <v>43</v>
      </c>
    </row>
    <row r="696" spans="1:3" ht="132">
      <c r="A696" s="37" t="s">
        <v>139</v>
      </c>
      <c r="B696" s="37" t="s">
        <v>13</v>
      </c>
      <c r="C696">
        <v>3</v>
      </c>
    </row>
    <row r="697" spans="1:3" ht="237.6">
      <c r="A697" s="37" t="s">
        <v>139</v>
      </c>
      <c r="B697" s="37" t="s">
        <v>14</v>
      </c>
      <c r="C697" t="s">
        <v>138</v>
      </c>
    </row>
    <row r="698" spans="1:3" ht="198">
      <c r="A698" s="37" t="s">
        <v>139</v>
      </c>
      <c r="B698" s="37" t="s">
        <v>15</v>
      </c>
      <c r="C698" t="s">
        <v>25</v>
      </c>
    </row>
    <row r="699" spans="1:3" ht="158.4">
      <c r="A699" s="37" t="s">
        <v>139</v>
      </c>
      <c r="B699" s="37" t="s">
        <v>16</v>
      </c>
      <c r="C699">
        <v>5</v>
      </c>
    </row>
    <row r="700" spans="1:3" ht="211.2">
      <c r="A700" s="37" t="s">
        <v>139</v>
      </c>
      <c r="B700" s="37" t="s">
        <v>17</v>
      </c>
      <c r="C700">
        <v>5</v>
      </c>
    </row>
    <row r="701" spans="1:3" ht="198">
      <c r="A701" s="37" t="s">
        <v>139</v>
      </c>
      <c r="B701" s="37" t="s">
        <v>18</v>
      </c>
      <c r="C701" t="s">
        <v>51</v>
      </c>
    </row>
    <row r="702" spans="1:3" ht="290.39999999999998">
      <c r="A702" s="37" t="s">
        <v>139</v>
      </c>
      <c r="B702" s="37" t="s">
        <v>19</v>
      </c>
      <c r="C702" t="s">
        <v>31</v>
      </c>
    </row>
    <row r="703" spans="1:3" ht="277.2">
      <c r="A703" s="37" t="s">
        <v>139</v>
      </c>
      <c r="B703" s="37" t="s">
        <v>20</v>
      </c>
      <c r="C703" t="s">
        <v>64</v>
      </c>
    </row>
    <row r="704" spans="1:3" ht="52.8">
      <c r="A704" s="37" t="s">
        <v>140</v>
      </c>
      <c r="B704" s="37" t="s">
        <v>2</v>
      </c>
      <c r="C704" t="s">
        <v>22</v>
      </c>
    </row>
    <row r="705" spans="1:3" ht="26.4">
      <c r="A705" s="37" t="s">
        <v>140</v>
      </c>
      <c r="B705" s="37" t="s">
        <v>3</v>
      </c>
      <c r="C705" t="s">
        <v>34</v>
      </c>
    </row>
    <row r="706" spans="1:3" ht="52.8">
      <c r="A706" s="37" t="s">
        <v>140</v>
      </c>
      <c r="B706" s="37" t="s">
        <v>4</v>
      </c>
      <c r="C706" t="s">
        <v>23</v>
      </c>
    </row>
    <row r="707" spans="1:3" ht="66">
      <c r="A707" s="37" t="s">
        <v>140</v>
      </c>
      <c r="B707" s="37" t="s">
        <v>5</v>
      </c>
      <c r="C707" t="s">
        <v>24</v>
      </c>
    </row>
    <row r="708" spans="1:3" ht="66">
      <c r="A708" s="37" t="s">
        <v>140</v>
      </c>
      <c r="B708" s="37" t="s">
        <v>6</v>
      </c>
      <c r="C708" t="s">
        <v>25</v>
      </c>
    </row>
    <row r="709" spans="1:3" ht="66">
      <c r="A709" s="37" t="s">
        <v>140</v>
      </c>
      <c r="B709" s="37" t="s">
        <v>7</v>
      </c>
      <c r="C709">
        <v>7</v>
      </c>
    </row>
    <row r="710" spans="1:3" ht="52.8">
      <c r="A710" s="37" t="s">
        <v>140</v>
      </c>
      <c r="B710" s="37" t="s">
        <v>8</v>
      </c>
      <c r="C710" t="s">
        <v>74</v>
      </c>
    </row>
    <row r="711" spans="1:3" ht="250.8">
      <c r="A711" s="37" t="s">
        <v>140</v>
      </c>
      <c r="B711" s="37" t="s">
        <v>9</v>
      </c>
      <c r="C711" t="s">
        <v>27</v>
      </c>
    </row>
    <row r="712" spans="1:3" ht="145.19999999999999">
      <c r="A712" s="37" t="s">
        <v>140</v>
      </c>
      <c r="B712" s="37" t="s">
        <v>10</v>
      </c>
      <c r="C712">
        <v>7</v>
      </c>
    </row>
    <row r="713" spans="1:3" ht="211.2">
      <c r="A713" s="37" t="s">
        <v>140</v>
      </c>
      <c r="B713" s="37" t="s">
        <v>11</v>
      </c>
      <c r="C713">
        <v>7</v>
      </c>
    </row>
    <row r="714" spans="1:3" ht="66">
      <c r="A714" s="37" t="s">
        <v>140</v>
      </c>
      <c r="B714" s="37" t="s">
        <v>12</v>
      </c>
      <c r="C714" t="s">
        <v>43</v>
      </c>
    </row>
    <row r="715" spans="1:3" ht="132">
      <c r="A715" s="37" t="s">
        <v>140</v>
      </c>
      <c r="B715" s="37" t="s">
        <v>13</v>
      </c>
      <c r="C715">
        <v>7</v>
      </c>
    </row>
    <row r="716" spans="1:3" ht="198">
      <c r="A716" s="37" t="s">
        <v>140</v>
      </c>
      <c r="B716" s="37" t="s">
        <v>14</v>
      </c>
      <c r="C716" t="s">
        <v>80</v>
      </c>
    </row>
    <row r="717" spans="1:3" ht="198">
      <c r="A717" s="37" t="s">
        <v>140</v>
      </c>
      <c r="B717" s="37" t="s">
        <v>15</v>
      </c>
      <c r="C717" t="s">
        <v>57</v>
      </c>
    </row>
    <row r="718" spans="1:3" ht="158.4">
      <c r="A718" s="37" t="s">
        <v>140</v>
      </c>
      <c r="B718" s="37" t="s">
        <v>16</v>
      </c>
      <c r="C718">
        <v>7</v>
      </c>
    </row>
    <row r="719" spans="1:3" ht="211.2">
      <c r="A719" s="37" t="s">
        <v>140</v>
      </c>
      <c r="B719" s="37" t="s">
        <v>17</v>
      </c>
      <c r="C719">
        <v>7</v>
      </c>
    </row>
    <row r="720" spans="1:3" ht="198">
      <c r="A720" s="37" t="s">
        <v>140</v>
      </c>
      <c r="B720" s="37" t="s">
        <v>18</v>
      </c>
      <c r="C720" t="s">
        <v>51</v>
      </c>
    </row>
    <row r="721" spans="1:3" ht="290.39999999999998">
      <c r="A721" s="37" t="s">
        <v>140</v>
      </c>
      <c r="B721" s="37" t="s">
        <v>19</v>
      </c>
      <c r="C721" t="s">
        <v>31</v>
      </c>
    </row>
    <row r="722" spans="1:3" ht="277.2">
      <c r="A722" s="37" t="s">
        <v>140</v>
      </c>
      <c r="B722" s="37" t="s">
        <v>20</v>
      </c>
      <c r="C722" t="s">
        <v>52</v>
      </c>
    </row>
    <row r="723" spans="1:3" ht="52.8">
      <c r="A723" s="37" t="s">
        <v>141</v>
      </c>
      <c r="B723" s="37" t="s">
        <v>2</v>
      </c>
      <c r="C723" t="s">
        <v>22</v>
      </c>
    </row>
    <row r="724" spans="1:3" ht="26.4">
      <c r="A724" s="37" t="s">
        <v>141</v>
      </c>
      <c r="B724" s="37" t="s">
        <v>3</v>
      </c>
      <c r="C724" t="s">
        <v>34</v>
      </c>
    </row>
    <row r="725" spans="1:3" ht="52.8">
      <c r="A725" s="37" t="s">
        <v>141</v>
      </c>
      <c r="B725" s="37" t="s">
        <v>4</v>
      </c>
      <c r="C725" t="s">
        <v>142</v>
      </c>
    </row>
    <row r="726" spans="1:3" ht="66">
      <c r="A726" s="37" t="s">
        <v>141</v>
      </c>
      <c r="B726" s="37" t="s">
        <v>5</v>
      </c>
      <c r="C726" t="s">
        <v>59</v>
      </c>
    </row>
    <row r="727" spans="1:3" ht="66">
      <c r="A727" s="37" t="s">
        <v>141</v>
      </c>
      <c r="B727" s="37" t="s">
        <v>6</v>
      </c>
      <c r="C727" t="s">
        <v>25</v>
      </c>
    </row>
    <row r="728" spans="1:3" ht="66">
      <c r="A728" s="37" t="s">
        <v>141</v>
      </c>
      <c r="B728" s="37" t="s">
        <v>7</v>
      </c>
      <c r="C728">
        <v>3</v>
      </c>
    </row>
    <row r="729" spans="1:3" ht="52.8">
      <c r="A729" s="37" t="s">
        <v>141</v>
      </c>
      <c r="B729" s="37" t="s">
        <v>8</v>
      </c>
      <c r="C729" t="s">
        <v>143</v>
      </c>
    </row>
    <row r="730" spans="1:3" ht="158.4">
      <c r="A730" s="37" t="s">
        <v>141</v>
      </c>
      <c r="B730" s="37" t="s">
        <v>9</v>
      </c>
      <c r="C730" t="s">
        <v>85</v>
      </c>
    </row>
    <row r="731" spans="1:3" ht="145.19999999999999">
      <c r="A731" s="37" t="s">
        <v>141</v>
      </c>
      <c r="B731" s="37" t="s">
        <v>10</v>
      </c>
      <c r="C731">
        <v>5</v>
      </c>
    </row>
    <row r="732" spans="1:3" ht="211.2">
      <c r="A732" s="37" t="s">
        <v>141</v>
      </c>
      <c r="B732" s="37" t="s">
        <v>11</v>
      </c>
      <c r="C732">
        <v>6</v>
      </c>
    </row>
    <row r="733" spans="1:3" ht="66">
      <c r="A733" s="37" t="s">
        <v>141</v>
      </c>
      <c r="B733" s="37" t="s">
        <v>12</v>
      </c>
      <c r="C733" t="s">
        <v>62</v>
      </c>
    </row>
    <row r="734" spans="1:3" ht="132">
      <c r="A734" s="37" t="s">
        <v>141</v>
      </c>
      <c r="B734" s="37" t="s">
        <v>13</v>
      </c>
      <c r="C734">
        <v>2</v>
      </c>
    </row>
    <row r="735" spans="1:3" ht="198">
      <c r="A735" s="37" t="s">
        <v>141</v>
      </c>
      <c r="B735" s="37" t="s">
        <v>14</v>
      </c>
      <c r="C735" t="s">
        <v>63</v>
      </c>
    </row>
    <row r="736" spans="1:3" ht="198">
      <c r="A736" s="37" t="s">
        <v>141</v>
      </c>
      <c r="B736" s="37" t="s">
        <v>15</v>
      </c>
      <c r="C736" t="s">
        <v>57</v>
      </c>
    </row>
    <row r="737" spans="1:3" ht="158.4">
      <c r="A737" s="37" t="s">
        <v>141</v>
      </c>
      <c r="B737" s="37" t="s">
        <v>16</v>
      </c>
      <c r="C737">
        <v>7</v>
      </c>
    </row>
    <row r="738" spans="1:3" ht="211.2">
      <c r="A738" s="37" t="s">
        <v>141</v>
      </c>
      <c r="B738" s="37" t="s">
        <v>17</v>
      </c>
      <c r="C738">
        <v>1</v>
      </c>
    </row>
    <row r="739" spans="1:3" ht="198">
      <c r="A739" s="37" t="s">
        <v>141</v>
      </c>
      <c r="B739" s="37" t="s">
        <v>18</v>
      </c>
      <c r="C739" t="s">
        <v>51</v>
      </c>
    </row>
    <row r="740" spans="1:3" ht="290.39999999999998">
      <c r="A740" s="37" t="s">
        <v>141</v>
      </c>
      <c r="B740" s="37" t="s">
        <v>19</v>
      </c>
      <c r="C740" t="s">
        <v>31</v>
      </c>
    </row>
    <row r="741" spans="1:3" ht="277.2">
      <c r="A741" s="37" t="s">
        <v>141</v>
      </c>
      <c r="B741" s="37" t="s">
        <v>20</v>
      </c>
      <c r="C741" t="s">
        <v>32</v>
      </c>
    </row>
    <row r="742" spans="1:3" ht="52.8">
      <c r="A742" s="37" t="s">
        <v>144</v>
      </c>
      <c r="B742" s="37" t="s">
        <v>2</v>
      </c>
      <c r="C742" t="s">
        <v>22</v>
      </c>
    </row>
    <row r="743" spans="1:3" ht="26.4">
      <c r="A743" s="37" t="s">
        <v>144</v>
      </c>
      <c r="B743" s="37" t="s">
        <v>3</v>
      </c>
      <c r="C743" t="s">
        <v>34</v>
      </c>
    </row>
    <row r="744" spans="1:3" ht="52.8">
      <c r="A744" s="37" t="s">
        <v>144</v>
      </c>
      <c r="B744" s="37" t="s">
        <v>4</v>
      </c>
      <c r="C744" t="s">
        <v>145</v>
      </c>
    </row>
    <row r="745" spans="1:3" ht="79.2">
      <c r="A745" s="37" t="s">
        <v>144</v>
      </c>
      <c r="B745" s="37" t="s">
        <v>5</v>
      </c>
      <c r="C745" t="s">
        <v>78</v>
      </c>
    </row>
    <row r="746" spans="1:3" ht="66">
      <c r="A746" s="37" t="s">
        <v>144</v>
      </c>
      <c r="B746" s="37" t="s">
        <v>6</v>
      </c>
      <c r="C746" t="s">
        <v>25</v>
      </c>
    </row>
    <row r="747" spans="1:3" ht="66">
      <c r="A747" s="37" t="s">
        <v>144</v>
      </c>
      <c r="B747" s="37" t="s">
        <v>7</v>
      </c>
      <c r="C747">
        <v>7</v>
      </c>
    </row>
    <row r="748" spans="1:3" ht="52.8">
      <c r="A748" s="37" t="s">
        <v>144</v>
      </c>
      <c r="B748" s="37" t="s">
        <v>8</v>
      </c>
      <c r="C748" t="s">
        <v>146</v>
      </c>
    </row>
    <row r="749" spans="1:3" ht="250.8">
      <c r="A749" s="37" t="s">
        <v>144</v>
      </c>
      <c r="B749" s="37" t="s">
        <v>9</v>
      </c>
      <c r="C749" t="s">
        <v>27</v>
      </c>
    </row>
    <row r="750" spans="1:3" ht="145.19999999999999">
      <c r="A750" s="37" t="s">
        <v>144</v>
      </c>
      <c r="B750" s="37" t="s">
        <v>10</v>
      </c>
      <c r="C750">
        <v>6</v>
      </c>
    </row>
    <row r="751" spans="1:3" ht="211.2">
      <c r="A751" s="37" t="s">
        <v>144</v>
      </c>
      <c r="B751" s="37" t="s">
        <v>11</v>
      </c>
      <c r="C751">
        <v>3</v>
      </c>
    </row>
    <row r="752" spans="1:3" ht="66">
      <c r="A752" s="37" t="s">
        <v>144</v>
      </c>
      <c r="B752" s="37" t="s">
        <v>12</v>
      </c>
      <c r="C752" t="s">
        <v>62</v>
      </c>
    </row>
    <row r="753" spans="1:3" ht="132">
      <c r="A753" s="37" t="s">
        <v>144</v>
      </c>
      <c r="B753" s="37" t="s">
        <v>13</v>
      </c>
      <c r="C753">
        <v>6</v>
      </c>
    </row>
    <row r="754" spans="1:3" ht="198">
      <c r="A754" s="37" t="s">
        <v>144</v>
      </c>
      <c r="B754" s="37" t="s">
        <v>14</v>
      </c>
      <c r="C754" t="s">
        <v>122</v>
      </c>
    </row>
    <row r="755" spans="1:3" ht="198">
      <c r="A755" s="37" t="s">
        <v>144</v>
      </c>
      <c r="B755" s="37" t="s">
        <v>15</v>
      </c>
      <c r="C755" t="s">
        <v>36</v>
      </c>
    </row>
    <row r="756" spans="1:3" ht="158.4">
      <c r="A756" s="37" t="s">
        <v>144</v>
      </c>
      <c r="B756" s="37" t="s">
        <v>16</v>
      </c>
      <c r="C756">
        <v>7</v>
      </c>
    </row>
    <row r="757" spans="1:3" ht="211.2">
      <c r="A757" s="37" t="s">
        <v>144</v>
      </c>
      <c r="B757" s="37" t="s">
        <v>17</v>
      </c>
      <c r="C757">
        <v>7</v>
      </c>
    </row>
    <row r="758" spans="1:3" ht="198">
      <c r="A758" s="37" t="s">
        <v>144</v>
      </c>
      <c r="B758" s="37" t="s">
        <v>18</v>
      </c>
      <c r="C758" t="s">
        <v>51</v>
      </c>
    </row>
    <row r="759" spans="1:3" ht="290.39999999999998">
      <c r="A759" s="37" t="s">
        <v>144</v>
      </c>
      <c r="B759" s="37" t="s">
        <v>19</v>
      </c>
      <c r="C759" t="s">
        <v>31</v>
      </c>
    </row>
    <row r="760" spans="1:3" ht="277.2">
      <c r="A760" s="37" t="s">
        <v>144</v>
      </c>
      <c r="B760" s="37" t="s">
        <v>20</v>
      </c>
      <c r="C760" t="s">
        <v>32</v>
      </c>
    </row>
    <row r="761" spans="1:3" ht="52.8">
      <c r="A761" s="37" t="s">
        <v>147</v>
      </c>
      <c r="B761" s="37" t="s">
        <v>2</v>
      </c>
      <c r="C761" t="s">
        <v>22</v>
      </c>
    </row>
    <row r="762" spans="1:3" ht="26.4">
      <c r="A762" s="37" t="s">
        <v>147</v>
      </c>
      <c r="B762" s="37" t="s">
        <v>3</v>
      </c>
      <c r="C762" t="s">
        <v>34</v>
      </c>
    </row>
    <row r="763" spans="1:3" ht="52.8">
      <c r="A763" s="37" t="s">
        <v>147</v>
      </c>
      <c r="B763" s="37" t="s">
        <v>4</v>
      </c>
      <c r="C763" t="s">
        <v>148</v>
      </c>
    </row>
    <row r="764" spans="1:3" ht="66">
      <c r="A764" s="37" t="s">
        <v>147</v>
      </c>
      <c r="B764" s="37" t="s">
        <v>5</v>
      </c>
      <c r="C764" t="s">
        <v>59</v>
      </c>
    </row>
    <row r="765" spans="1:3" ht="66">
      <c r="A765" s="37" t="s">
        <v>147</v>
      </c>
      <c r="B765" s="37" t="s">
        <v>6</v>
      </c>
      <c r="C765" t="s">
        <v>25</v>
      </c>
    </row>
    <row r="766" spans="1:3" ht="66">
      <c r="A766" s="37" t="s">
        <v>147</v>
      </c>
      <c r="B766" s="37" t="s">
        <v>7</v>
      </c>
      <c r="C766">
        <v>5</v>
      </c>
    </row>
    <row r="767" spans="1:3" ht="66">
      <c r="A767" s="37" t="s">
        <v>147</v>
      </c>
      <c r="B767" s="37" t="s">
        <v>8</v>
      </c>
      <c r="C767" t="s">
        <v>149</v>
      </c>
    </row>
    <row r="768" spans="1:3" ht="184.8">
      <c r="A768" s="37" t="s">
        <v>147</v>
      </c>
      <c r="B768" s="37" t="s">
        <v>9</v>
      </c>
      <c r="C768" t="s">
        <v>42</v>
      </c>
    </row>
    <row r="769" spans="1:3" ht="145.19999999999999">
      <c r="A769" s="37" t="s">
        <v>147</v>
      </c>
      <c r="B769" s="37" t="s">
        <v>10</v>
      </c>
      <c r="C769">
        <v>7</v>
      </c>
    </row>
    <row r="770" spans="1:3" ht="211.2">
      <c r="A770" s="37" t="s">
        <v>147</v>
      </c>
      <c r="B770" s="37" t="s">
        <v>11</v>
      </c>
      <c r="C770">
        <v>7</v>
      </c>
    </row>
    <row r="771" spans="1:3" ht="66">
      <c r="A771" s="37" t="s">
        <v>147</v>
      </c>
      <c r="B771" s="37" t="s">
        <v>12</v>
      </c>
      <c r="C771" t="s">
        <v>62</v>
      </c>
    </row>
    <row r="772" spans="1:3" ht="132">
      <c r="A772" s="37" t="s">
        <v>147</v>
      </c>
      <c r="B772" s="37" t="s">
        <v>13</v>
      </c>
      <c r="C772">
        <v>7</v>
      </c>
    </row>
    <row r="773" spans="1:3" ht="198">
      <c r="A773" s="37" t="s">
        <v>147</v>
      </c>
      <c r="B773" s="37" t="s">
        <v>14</v>
      </c>
      <c r="C773" t="s">
        <v>63</v>
      </c>
    </row>
    <row r="774" spans="1:3" ht="198">
      <c r="A774" s="37" t="s">
        <v>147</v>
      </c>
      <c r="B774" s="37" t="s">
        <v>15</v>
      </c>
      <c r="C774" t="s">
        <v>57</v>
      </c>
    </row>
    <row r="775" spans="1:3" ht="158.4">
      <c r="A775" s="37" t="s">
        <v>147</v>
      </c>
      <c r="B775" s="37" t="s">
        <v>16</v>
      </c>
      <c r="C775">
        <v>7</v>
      </c>
    </row>
    <row r="776" spans="1:3" ht="211.2">
      <c r="A776" s="37" t="s">
        <v>147</v>
      </c>
      <c r="B776" s="37" t="s">
        <v>17</v>
      </c>
      <c r="C776">
        <v>7</v>
      </c>
    </row>
    <row r="777" spans="1:3" ht="198">
      <c r="A777" s="37" t="s">
        <v>147</v>
      </c>
      <c r="B777" s="37" t="s">
        <v>18</v>
      </c>
      <c r="C777" t="s">
        <v>51</v>
      </c>
    </row>
    <row r="778" spans="1:3" ht="290.39999999999998">
      <c r="A778" s="37" t="s">
        <v>147</v>
      </c>
      <c r="B778" s="37" t="s">
        <v>19</v>
      </c>
      <c r="C778" t="s">
        <v>31</v>
      </c>
    </row>
    <row r="779" spans="1:3" ht="277.2">
      <c r="A779" s="37" t="s">
        <v>147</v>
      </c>
      <c r="B779" s="37" t="s">
        <v>20</v>
      </c>
      <c r="C779" t="s">
        <v>32</v>
      </c>
    </row>
    <row r="780" spans="1:3" ht="52.8">
      <c r="A780" s="37" t="s">
        <v>150</v>
      </c>
      <c r="B780" s="37" t="s">
        <v>2</v>
      </c>
      <c r="C780" t="s">
        <v>22</v>
      </c>
    </row>
    <row r="781" spans="1:3" ht="26.4">
      <c r="A781" s="37" t="s">
        <v>150</v>
      </c>
      <c r="B781" s="37" t="s">
        <v>3</v>
      </c>
      <c r="C781" t="s">
        <v>34</v>
      </c>
    </row>
    <row r="782" spans="1:3" ht="52.8">
      <c r="A782" s="37" t="s">
        <v>150</v>
      </c>
      <c r="B782" s="37" t="s">
        <v>4</v>
      </c>
      <c r="C782" t="s">
        <v>151</v>
      </c>
    </row>
    <row r="783" spans="1:3" ht="66">
      <c r="A783" s="37" t="s">
        <v>150</v>
      </c>
      <c r="B783" s="37" t="s">
        <v>5</v>
      </c>
      <c r="C783" t="s">
        <v>59</v>
      </c>
    </row>
    <row r="784" spans="1:3" ht="66">
      <c r="A784" s="37" t="s">
        <v>150</v>
      </c>
      <c r="B784" s="37" t="s">
        <v>6</v>
      </c>
      <c r="C784" t="s">
        <v>25</v>
      </c>
    </row>
    <row r="785" spans="1:3" ht="66">
      <c r="A785" s="37" t="s">
        <v>150</v>
      </c>
      <c r="B785" s="37" t="s">
        <v>7</v>
      </c>
      <c r="C785">
        <v>7</v>
      </c>
    </row>
    <row r="786" spans="1:3" ht="79.2">
      <c r="A786" s="37" t="s">
        <v>150</v>
      </c>
      <c r="B786" s="37" t="s">
        <v>8</v>
      </c>
      <c r="C786" t="s">
        <v>82</v>
      </c>
    </row>
    <row r="787" spans="1:3" ht="211.2">
      <c r="A787" s="37" t="s">
        <v>150</v>
      </c>
      <c r="B787" s="37" t="s">
        <v>9</v>
      </c>
      <c r="C787" t="s">
        <v>152</v>
      </c>
    </row>
    <row r="788" spans="1:3" ht="145.19999999999999">
      <c r="A788" s="37" t="s">
        <v>150</v>
      </c>
      <c r="B788" s="37" t="s">
        <v>10</v>
      </c>
      <c r="C788">
        <v>5</v>
      </c>
    </row>
    <row r="789" spans="1:3" ht="211.2">
      <c r="A789" s="37" t="s">
        <v>150</v>
      </c>
      <c r="B789" s="37" t="s">
        <v>11</v>
      </c>
      <c r="C789">
        <v>6</v>
      </c>
    </row>
    <row r="790" spans="1:3" ht="66">
      <c r="A790" s="37" t="s">
        <v>150</v>
      </c>
      <c r="B790" s="37" t="s">
        <v>12</v>
      </c>
      <c r="C790" t="s">
        <v>28</v>
      </c>
    </row>
    <row r="791" spans="1:3" ht="132">
      <c r="A791" s="37" t="s">
        <v>150</v>
      </c>
      <c r="B791" s="37" t="s">
        <v>13</v>
      </c>
      <c r="C791">
        <v>7</v>
      </c>
    </row>
    <row r="792" spans="1:3" ht="198">
      <c r="A792" s="37" t="s">
        <v>150</v>
      </c>
      <c r="B792" s="37" t="s">
        <v>14</v>
      </c>
      <c r="C792" t="s">
        <v>63</v>
      </c>
    </row>
    <row r="793" spans="1:3" ht="198">
      <c r="A793" s="37" t="s">
        <v>150</v>
      </c>
      <c r="B793" s="37" t="s">
        <v>15</v>
      </c>
      <c r="C793" t="s">
        <v>25</v>
      </c>
    </row>
    <row r="794" spans="1:3" ht="158.4">
      <c r="A794" s="37" t="s">
        <v>150</v>
      </c>
      <c r="B794" s="37" t="s">
        <v>16</v>
      </c>
      <c r="C794">
        <v>4</v>
      </c>
    </row>
    <row r="795" spans="1:3" ht="211.2">
      <c r="A795" s="37" t="s">
        <v>150</v>
      </c>
      <c r="B795" s="37" t="s">
        <v>17</v>
      </c>
      <c r="C795">
        <v>7</v>
      </c>
    </row>
    <row r="796" spans="1:3" ht="198">
      <c r="A796" s="37" t="s">
        <v>150</v>
      </c>
      <c r="B796" s="37" t="s">
        <v>18</v>
      </c>
      <c r="C796" t="s">
        <v>51</v>
      </c>
    </row>
    <row r="797" spans="1:3" ht="290.39999999999998">
      <c r="A797" s="37" t="s">
        <v>150</v>
      </c>
      <c r="B797" s="37" t="s">
        <v>19</v>
      </c>
      <c r="C797" t="s">
        <v>31</v>
      </c>
    </row>
    <row r="798" spans="1:3" ht="277.2">
      <c r="A798" s="37" t="s">
        <v>150</v>
      </c>
      <c r="B798" s="37" t="s">
        <v>20</v>
      </c>
      <c r="C798" t="s">
        <v>32</v>
      </c>
    </row>
    <row r="799" spans="1:3" ht="52.8">
      <c r="A799" s="37" t="s">
        <v>153</v>
      </c>
      <c r="B799" s="37" t="s">
        <v>2</v>
      </c>
      <c r="C799" t="s">
        <v>22</v>
      </c>
    </row>
    <row r="800" spans="1:3" ht="26.4">
      <c r="A800" s="37" t="s">
        <v>153</v>
      </c>
      <c r="B800" s="37" t="s">
        <v>3</v>
      </c>
      <c r="C800" t="s">
        <v>34</v>
      </c>
    </row>
    <row r="801" spans="1:3" ht="52.8">
      <c r="A801" s="37" t="s">
        <v>153</v>
      </c>
      <c r="B801" s="37" t="s">
        <v>4</v>
      </c>
      <c r="C801" t="s">
        <v>154</v>
      </c>
    </row>
    <row r="802" spans="1:3" ht="66">
      <c r="A802" s="37" t="s">
        <v>153</v>
      </c>
      <c r="B802" s="37" t="s">
        <v>5</v>
      </c>
      <c r="C802" t="s">
        <v>59</v>
      </c>
    </row>
    <row r="803" spans="1:3" ht="66">
      <c r="A803" s="37" t="s">
        <v>153</v>
      </c>
      <c r="B803" s="37" t="s">
        <v>6</v>
      </c>
      <c r="C803" t="s">
        <v>25</v>
      </c>
    </row>
    <row r="804" spans="1:3" ht="66">
      <c r="A804" s="37" t="s">
        <v>153</v>
      </c>
      <c r="B804" s="37" t="s">
        <v>7</v>
      </c>
      <c r="C804">
        <v>7</v>
      </c>
    </row>
    <row r="805" spans="1:3" ht="52.8">
      <c r="A805" s="37" t="s">
        <v>153</v>
      </c>
      <c r="B805" s="37" t="s">
        <v>8</v>
      </c>
      <c r="C805" t="s">
        <v>60</v>
      </c>
    </row>
    <row r="806" spans="1:3" ht="237.6">
      <c r="A806" s="37" t="s">
        <v>153</v>
      </c>
      <c r="B806" s="37" t="s">
        <v>9</v>
      </c>
      <c r="C806" t="s">
        <v>55</v>
      </c>
    </row>
    <row r="807" spans="1:3" ht="145.19999999999999">
      <c r="A807" s="37" t="s">
        <v>153</v>
      </c>
      <c r="B807" s="37" t="s">
        <v>10</v>
      </c>
      <c r="C807">
        <v>7</v>
      </c>
    </row>
    <row r="808" spans="1:3" ht="211.2">
      <c r="A808" s="37" t="s">
        <v>153</v>
      </c>
      <c r="B808" s="37" t="s">
        <v>11</v>
      </c>
      <c r="C808">
        <v>1</v>
      </c>
    </row>
    <row r="809" spans="1:3" ht="66">
      <c r="A809" s="37" t="s">
        <v>153</v>
      </c>
      <c r="B809" s="37" t="s">
        <v>12</v>
      </c>
      <c r="C809" t="s">
        <v>62</v>
      </c>
    </row>
    <row r="810" spans="1:3" ht="132">
      <c r="A810" s="37" t="s">
        <v>153</v>
      </c>
      <c r="B810" s="37" t="s">
        <v>13</v>
      </c>
      <c r="C810">
        <v>1</v>
      </c>
    </row>
    <row r="811" spans="1:3" ht="198">
      <c r="A811" s="37" t="s">
        <v>153</v>
      </c>
      <c r="B811" s="37" t="s">
        <v>14</v>
      </c>
      <c r="C811" t="s">
        <v>63</v>
      </c>
    </row>
    <row r="812" spans="1:3" ht="198">
      <c r="A812" s="37" t="s">
        <v>153</v>
      </c>
      <c r="B812" s="37" t="s">
        <v>15</v>
      </c>
      <c r="C812" t="s">
        <v>57</v>
      </c>
    </row>
    <row r="813" spans="1:3" ht="158.4">
      <c r="A813" s="37" t="s">
        <v>153</v>
      </c>
      <c r="B813" s="37" t="s">
        <v>16</v>
      </c>
      <c r="C813">
        <v>6</v>
      </c>
    </row>
    <row r="814" spans="1:3" ht="211.2">
      <c r="A814" s="37" t="s">
        <v>153</v>
      </c>
      <c r="B814" s="37" t="s">
        <v>17</v>
      </c>
      <c r="C814">
        <v>7</v>
      </c>
    </row>
    <row r="815" spans="1:3" ht="198">
      <c r="A815" s="37" t="s">
        <v>153</v>
      </c>
      <c r="B815" s="37" t="s">
        <v>18</v>
      </c>
      <c r="C815" t="s">
        <v>51</v>
      </c>
    </row>
    <row r="816" spans="1:3" ht="290.39999999999998">
      <c r="A816" s="37" t="s">
        <v>153</v>
      </c>
      <c r="B816" s="37" t="s">
        <v>19</v>
      </c>
      <c r="C816" t="s">
        <v>31</v>
      </c>
    </row>
    <row r="817" spans="1:3" ht="277.2">
      <c r="A817" s="37" t="s">
        <v>153</v>
      </c>
      <c r="B817" s="37" t="s">
        <v>20</v>
      </c>
      <c r="C817" t="s">
        <v>52</v>
      </c>
    </row>
    <row r="818" spans="1:3" ht="52.8">
      <c r="A818" s="37" t="s">
        <v>155</v>
      </c>
      <c r="B818" s="37" t="s">
        <v>2</v>
      </c>
      <c r="C818" t="s">
        <v>22</v>
      </c>
    </row>
    <row r="819" spans="1:3" ht="26.4">
      <c r="A819" s="37" t="s">
        <v>155</v>
      </c>
      <c r="B819" s="37" t="s">
        <v>3</v>
      </c>
      <c r="C819" t="s">
        <v>34</v>
      </c>
    </row>
    <row r="820" spans="1:3" ht="52.8">
      <c r="A820" s="37" t="s">
        <v>155</v>
      </c>
      <c r="B820" s="37" t="s">
        <v>4</v>
      </c>
      <c r="C820" t="s">
        <v>156</v>
      </c>
    </row>
    <row r="821" spans="1:3" ht="79.2">
      <c r="A821" s="37" t="s">
        <v>155</v>
      </c>
      <c r="B821" s="37" t="s">
        <v>5</v>
      </c>
      <c r="C821" t="s">
        <v>78</v>
      </c>
    </row>
    <row r="822" spans="1:3" ht="66">
      <c r="A822" s="37" t="s">
        <v>155</v>
      </c>
      <c r="B822" s="37" t="s">
        <v>6</v>
      </c>
      <c r="C822" t="s">
        <v>25</v>
      </c>
    </row>
    <row r="823" spans="1:3" ht="66">
      <c r="A823" s="37" t="s">
        <v>155</v>
      </c>
      <c r="B823" s="37" t="s">
        <v>7</v>
      </c>
      <c r="C823">
        <v>4</v>
      </c>
    </row>
    <row r="824" spans="1:3" ht="211.2">
      <c r="A824" s="37" t="s">
        <v>155</v>
      </c>
      <c r="B824" s="37" t="s">
        <v>8</v>
      </c>
      <c r="C824" t="s">
        <v>104</v>
      </c>
    </row>
    <row r="825" spans="1:3" ht="250.8">
      <c r="A825" s="37" t="s">
        <v>155</v>
      </c>
      <c r="B825" s="37" t="s">
        <v>9</v>
      </c>
      <c r="C825" t="s">
        <v>27</v>
      </c>
    </row>
    <row r="826" spans="1:3" ht="145.19999999999999">
      <c r="A826" s="37" t="s">
        <v>155</v>
      </c>
      <c r="B826" s="37" t="s">
        <v>10</v>
      </c>
      <c r="C826">
        <v>4</v>
      </c>
    </row>
    <row r="827" spans="1:3" ht="211.2">
      <c r="A827" s="37" t="s">
        <v>155</v>
      </c>
      <c r="B827" s="37" t="s">
        <v>11</v>
      </c>
      <c r="C827">
        <v>4</v>
      </c>
    </row>
    <row r="828" spans="1:3" ht="66">
      <c r="A828" s="37" t="s">
        <v>155</v>
      </c>
      <c r="B828" s="37" t="s">
        <v>12</v>
      </c>
      <c r="C828" t="s">
        <v>28</v>
      </c>
    </row>
    <row r="829" spans="1:3" ht="132">
      <c r="A829" s="37" t="s">
        <v>155</v>
      </c>
      <c r="B829" s="37" t="s">
        <v>13</v>
      </c>
      <c r="C829">
        <v>5</v>
      </c>
    </row>
    <row r="830" spans="1:3" ht="224.4">
      <c r="A830" s="37" t="s">
        <v>155</v>
      </c>
      <c r="B830" s="37" t="s">
        <v>14</v>
      </c>
      <c r="C830" t="s">
        <v>50</v>
      </c>
    </row>
    <row r="831" spans="1:3" ht="198">
      <c r="A831" s="37" t="s">
        <v>155</v>
      </c>
      <c r="B831" s="37" t="s">
        <v>15</v>
      </c>
      <c r="C831" t="s">
        <v>57</v>
      </c>
    </row>
    <row r="832" spans="1:3" ht="158.4">
      <c r="A832" s="37" t="s">
        <v>155</v>
      </c>
      <c r="B832" s="37" t="s">
        <v>16</v>
      </c>
      <c r="C832">
        <v>4</v>
      </c>
    </row>
    <row r="833" spans="1:3" ht="211.2">
      <c r="A833" s="37" t="s">
        <v>155</v>
      </c>
      <c r="B833" s="37" t="s">
        <v>17</v>
      </c>
      <c r="C833">
        <v>6</v>
      </c>
    </row>
    <row r="834" spans="1:3" ht="198">
      <c r="A834" s="37" t="s">
        <v>155</v>
      </c>
      <c r="B834" s="37" t="s">
        <v>18</v>
      </c>
      <c r="C834" t="s">
        <v>51</v>
      </c>
    </row>
    <row r="835" spans="1:3" ht="290.39999999999998">
      <c r="A835" s="37" t="s">
        <v>155</v>
      </c>
      <c r="B835" s="37" t="s">
        <v>19</v>
      </c>
      <c r="C835" t="s">
        <v>31</v>
      </c>
    </row>
    <row r="836" spans="1:3" ht="277.2">
      <c r="A836" s="37" t="s">
        <v>155</v>
      </c>
      <c r="B836" s="37" t="s">
        <v>20</v>
      </c>
      <c r="C836" t="s">
        <v>64</v>
      </c>
    </row>
    <row r="837" spans="1:3" ht="52.8">
      <c r="A837" s="37" t="s">
        <v>157</v>
      </c>
      <c r="B837" s="37" t="s">
        <v>2</v>
      </c>
      <c r="C837" t="s">
        <v>38</v>
      </c>
    </row>
    <row r="838" spans="1:3" ht="26.4">
      <c r="A838" s="37" t="s">
        <v>157</v>
      </c>
      <c r="B838" s="37" t="s">
        <v>3</v>
      </c>
      <c r="C838" t="s">
        <v>34</v>
      </c>
    </row>
    <row r="839" spans="1:3" ht="52.8">
      <c r="A839" s="37" t="s">
        <v>157</v>
      </c>
      <c r="B839" s="37" t="s">
        <v>4</v>
      </c>
      <c r="C839" t="s">
        <v>158</v>
      </c>
    </row>
    <row r="840" spans="1:3" ht="132">
      <c r="A840" s="37" t="s">
        <v>157</v>
      </c>
      <c r="B840" s="37" t="s">
        <v>5</v>
      </c>
      <c r="C840" t="s">
        <v>47</v>
      </c>
    </row>
    <row r="841" spans="1:3" ht="66">
      <c r="A841" s="37" t="s">
        <v>157</v>
      </c>
      <c r="B841" s="37" t="s">
        <v>6</v>
      </c>
      <c r="C841" t="s">
        <v>25</v>
      </c>
    </row>
    <row r="842" spans="1:3" ht="66">
      <c r="A842" s="37" t="s">
        <v>157</v>
      </c>
      <c r="B842" s="37" t="s">
        <v>7</v>
      </c>
      <c r="C842">
        <v>7</v>
      </c>
    </row>
    <row r="843" spans="1:3" ht="52.8">
      <c r="A843" s="37" t="s">
        <v>157</v>
      </c>
      <c r="B843" s="37" t="s">
        <v>8</v>
      </c>
      <c r="C843" t="s">
        <v>89</v>
      </c>
    </row>
    <row r="844" spans="1:3" ht="158.4">
      <c r="A844" s="37" t="s">
        <v>157</v>
      </c>
      <c r="B844" s="37" t="s">
        <v>9</v>
      </c>
      <c r="C844" t="s">
        <v>66</v>
      </c>
    </row>
    <row r="845" spans="1:3" ht="145.19999999999999">
      <c r="A845" s="37" t="s">
        <v>157</v>
      </c>
      <c r="B845" s="37" t="s">
        <v>10</v>
      </c>
      <c r="C845">
        <v>7</v>
      </c>
    </row>
    <row r="846" spans="1:3" ht="211.2">
      <c r="A846" s="37" t="s">
        <v>157</v>
      </c>
      <c r="B846" s="37" t="s">
        <v>11</v>
      </c>
      <c r="C846">
        <v>7</v>
      </c>
    </row>
    <row r="847" spans="1:3" ht="66">
      <c r="A847" s="37" t="s">
        <v>157</v>
      </c>
      <c r="B847" s="37" t="s">
        <v>12</v>
      </c>
      <c r="C847" t="s">
        <v>28</v>
      </c>
    </row>
    <row r="848" spans="1:3" ht="132">
      <c r="A848" s="37" t="s">
        <v>157</v>
      </c>
      <c r="B848" s="37" t="s">
        <v>13</v>
      </c>
      <c r="C848">
        <v>7</v>
      </c>
    </row>
    <row r="849" spans="1:3" ht="198">
      <c r="A849" s="37" t="s">
        <v>157</v>
      </c>
      <c r="B849" s="37" t="s">
        <v>14</v>
      </c>
      <c r="C849" t="s">
        <v>63</v>
      </c>
    </row>
    <row r="850" spans="1:3" ht="198">
      <c r="A850" s="37" t="s">
        <v>157</v>
      </c>
      <c r="B850" s="37" t="s">
        <v>15</v>
      </c>
      <c r="C850" t="s">
        <v>25</v>
      </c>
    </row>
    <row r="851" spans="1:3" ht="158.4">
      <c r="A851" s="37" t="s">
        <v>157</v>
      </c>
      <c r="B851" s="37" t="s">
        <v>16</v>
      </c>
      <c r="C851">
        <v>7</v>
      </c>
    </row>
    <row r="852" spans="1:3" ht="211.2">
      <c r="A852" s="37" t="s">
        <v>157</v>
      </c>
      <c r="B852" s="37" t="s">
        <v>17</v>
      </c>
      <c r="C852">
        <v>7</v>
      </c>
    </row>
    <row r="853" spans="1:3" ht="198">
      <c r="A853" s="37" t="s">
        <v>157</v>
      </c>
      <c r="B853" s="37" t="s">
        <v>18</v>
      </c>
      <c r="C853" t="s">
        <v>51</v>
      </c>
    </row>
    <row r="854" spans="1:3" ht="290.39999999999998">
      <c r="A854" s="37" t="s">
        <v>157</v>
      </c>
      <c r="B854" s="37" t="s">
        <v>19</v>
      </c>
      <c r="C854" t="s">
        <v>57</v>
      </c>
    </row>
    <row r="855" spans="1:3" ht="277.2">
      <c r="A855" s="37" t="s">
        <v>157</v>
      </c>
      <c r="B855" s="37" t="s">
        <v>20</v>
      </c>
      <c r="C855" t="s">
        <v>52</v>
      </c>
    </row>
    <row r="856" spans="1:3" ht="52.8">
      <c r="A856" s="37" t="s">
        <v>159</v>
      </c>
      <c r="B856" s="37" t="s">
        <v>2</v>
      </c>
      <c r="C856" t="s">
        <v>22</v>
      </c>
    </row>
    <row r="857" spans="1:3" ht="26.4">
      <c r="A857" s="37" t="s">
        <v>159</v>
      </c>
      <c r="B857" s="37" t="s">
        <v>3</v>
      </c>
      <c r="C857" t="s">
        <v>39</v>
      </c>
    </row>
    <row r="858" spans="1:3" ht="52.8">
      <c r="A858" s="37" t="s">
        <v>159</v>
      </c>
      <c r="B858" s="37" t="s">
        <v>4</v>
      </c>
      <c r="C858" t="s">
        <v>160</v>
      </c>
    </row>
    <row r="859" spans="1:3" ht="66">
      <c r="A859" s="37" t="s">
        <v>159</v>
      </c>
      <c r="B859" s="37" t="s">
        <v>5</v>
      </c>
      <c r="C859" t="s">
        <v>59</v>
      </c>
    </row>
    <row r="860" spans="1:3" ht="66">
      <c r="A860" s="37" t="s">
        <v>159</v>
      </c>
      <c r="B860" s="37" t="s">
        <v>6</v>
      </c>
      <c r="C860" t="s">
        <v>25</v>
      </c>
    </row>
    <row r="861" spans="1:3" ht="66">
      <c r="A861" s="37" t="s">
        <v>159</v>
      </c>
      <c r="B861" s="37" t="s">
        <v>7</v>
      </c>
      <c r="C861">
        <v>7</v>
      </c>
    </row>
    <row r="862" spans="1:3" ht="52.8">
      <c r="A862" s="37" t="s">
        <v>159</v>
      </c>
      <c r="B862" s="37" t="s">
        <v>8</v>
      </c>
      <c r="C862" t="s">
        <v>60</v>
      </c>
    </row>
    <row r="863" spans="1:3" ht="369.6">
      <c r="A863" s="37" t="s">
        <v>159</v>
      </c>
      <c r="B863" s="37" t="s">
        <v>9</v>
      </c>
      <c r="C863" t="s">
        <v>100</v>
      </c>
    </row>
    <row r="864" spans="1:3" ht="145.19999999999999">
      <c r="A864" s="37" t="s">
        <v>159</v>
      </c>
      <c r="B864" s="37" t="s">
        <v>10</v>
      </c>
      <c r="C864">
        <v>7</v>
      </c>
    </row>
    <row r="865" spans="1:3" ht="211.2">
      <c r="A865" s="37" t="s">
        <v>159</v>
      </c>
      <c r="B865" s="37" t="s">
        <v>11</v>
      </c>
      <c r="C865">
        <v>7</v>
      </c>
    </row>
    <row r="866" spans="1:3" ht="66">
      <c r="A866" s="37" t="s">
        <v>159</v>
      </c>
      <c r="B866" s="37" t="s">
        <v>12</v>
      </c>
      <c r="C866" t="s">
        <v>28</v>
      </c>
    </row>
    <row r="867" spans="1:3" ht="132">
      <c r="A867" s="37" t="s">
        <v>159</v>
      </c>
      <c r="B867" s="37" t="s">
        <v>13</v>
      </c>
      <c r="C867">
        <v>7</v>
      </c>
    </row>
    <row r="868" spans="1:3" ht="198">
      <c r="A868" s="37" t="s">
        <v>159</v>
      </c>
      <c r="B868" s="37" t="s">
        <v>14</v>
      </c>
      <c r="C868" t="s">
        <v>67</v>
      </c>
    </row>
    <row r="869" spans="1:3" ht="198">
      <c r="A869" s="37" t="s">
        <v>159</v>
      </c>
      <c r="B869" s="37" t="s">
        <v>15</v>
      </c>
      <c r="C869" t="s">
        <v>57</v>
      </c>
    </row>
    <row r="870" spans="1:3" ht="158.4">
      <c r="A870" s="37" t="s">
        <v>159</v>
      </c>
      <c r="B870" s="37" t="s">
        <v>16</v>
      </c>
      <c r="C870">
        <v>3</v>
      </c>
    </row>
    <row r="871" spans="1:3" ht="211.2">
      <c r="A871" s="37" t="s">
        <v>159</v>
      </c>
      <c r="B871" s="37" t="s">
        <v>17</v>
      </c>
      <c r="C871">
        <v>7</v>
      </c>
    </row>
    <row r="872" spans="1:3" ht="198">
      <c r="A872" s="37" t="s">
        <v>159</v>
      </c>
      <c r="B872" s="37" t="s">
        <v>18</v>
      </c>
      <c r="C872" t="s">
        <v>51</v>
      </c>
    </row>
    <row r="873" spans="1:3" ht="290.39999999999998">
      <c r="A873" s="37" t="s">
        <v>159</v>
      </c>
      <c r="B873" s="37" t="s">
        <v>19</v>
      </c>
      <c r="C873" t="s">
        <v>31</v>
      </c>
    </row>
    <row r="874" spans="1:3" ht="277.2">
      <c r="A874" s="37" t="s">
        <v>159</v>
      </c>
      <c r="B874" s="37" t="s">
        <v>20</v>
      </c>
      <c r="C874" t="s">
        <v>32</v>
      </c>
    </row>
    <row r="875" spans="1:3" ht="52.8">
      <c r="A875" s="37" t="s">
        <v>161</v>
      </c>
      <c r="B875" s="37" t="s">
        <v>2</v>
      </c>
      <c r="C875" t="s">
        <v>22</v>
      </c>
    </row>
    <row r="876" spans="1:3" ht="26.4">
      <c r="A876" s="37" t="s">
        <v>161</v>
      </c>
      <c r="B876" s="37" t="s">
        <v>3</v>
      </c>
      <c r="C876" t="s">
        <v>34</v>
      </c>
    </row>
    <row r="877" spans="1:3" ht="52.8">
      <c r="A877" s="37" t="s">
        <v>161</v>
      </c>
      <c r="B877" s="37" t="s">
        <v>4</v>
      </c>
      <c r="C877" t="s">
        <v>23</v>
      </c>
    </row>
    <row r="878" spans="1:3" ht="66">
      <c r="A878" s="37" t="s">
        <v>161</v>
      </c>
      <c r="B878" s="37" t="s">
        <v>5</v>
      </c>
      <c r="C878" t="s">
        <v>59</v>
      </c>
    </row>
    <row r="879" spans="1:3" ht="66">
      <c r="A879" s="37" t="s">
        <v>161</v>
      </c>
      <c r="B879" s="37" t="s">
        <v>6</v>
      </c>
      <c r="C879" t="s">
        <v>25</v>
      </c>
    </row>
    <row r="880" spans="1:3" ht="66">
      <c r="A880" s="37" t="s">
        <v>161</v>
      </c>
      <c r="B880" s="37" t="s">
        <v>7</v>
      </c>
      <c r="C880">
        <v>6</v>
      </c>
    </row>
    <row r="881" spans="1:3" ht="158.4">
      <c r="A881" s="37" t="s">
        <v>161</v>
      </c>
      <c r="B881" s="37" t="s">
        <v>8</v>
      </c>
      <c r="C881" t="s">
        <v>162</v>
      </c>
    </row>
    <row r="882" spans="1:3" ht="158.4">
      <c r="A882" s="37" t="s">
        <v>161</v>
      </c>
      <c r="B882" s="37" t="s">
        <v>9</v>
      </c>
      <c r="C882" t="s">
        <v>75</v>
      </c>
    </row>
    <row r="883" spans="1:3" ht="145.19999999999999">
      <c r="A883" s="37" t="s">
        <v>161</v>
      </c>
      <c r="B883" s="37" t="s">
        <v>10</v>
      </c>
      <c r="C883">
        <v>5</v>
      </c>
    </row>
    <row r="884" spans="1:3" ht="211.2">
      <c r="A884" s="37" t="s">
        <v>161</v>
      </c>
      <c r="B884" s="37" t="s">
        <v>11</v>
      </c>
      <c r="C884">
        <v>3</v>
      </c>
    </row>
    <row r="885" spans="1:3" ht="66">
      <c r="A885" s="37" t="s">
        <v>161</v>
      </c>
      <c r="B885" s="37" t="s">
        <v>12</v>
      </c>
      <c r="C885" t="s">
        <v>62</v>
      </c>
    </row>
    <row r="886" spans="1:3" ht="132">
      <c r="A886" s="37" t="s">
        <v>161</v>
      </c>
      <c r="B886" s="37" t="s">
        <v>13</v>
      </c>
      <c r="C886">
        <v>4</v>
      </c>
    </row>
    <row r="887" spans="1:3" ht="303.60000000000002">
      <c r="A887" s="37" t="s">
        <v>161</v>
      </c>
      <c r="B887" s="37" t="s">
        <v>14</v>
      </c>
      <c r="C887" t="s">
        <v>56</v>
      </c>
    </row>
    <row r="888" spans="1:3" ht="198">
      <c r="A888" s="37" t="s">
        <v>161</v>
      </c>
      <c r="B888" s="37" t="s">
        <v>15</v>
      </c>
      <c r="C888" t="s">
        <v>57</v>
      </c>
    </row>
    <row r="889" spans="1:3" ht="158.4">
      <c r="A889" s="37" t="s">
        <v>161</v>
      </c>
      <c r="B889" s="37" t="s">
        <v>16</v>
      </c>
      <c r="C889">
        <v>5</v>
      </c>
    </row>
    <row r="890" spans="1:3" ht="211.2">
      <c r="A890" s="37" t="s">
        <v>161</v>
      </c>
      <c r="B890" s="37" t="s">
        <v>17</v>
      </c>
      <c r="C890">
        <v>6</v>
      </c>
    </row>
    <row r="891" spans="1:3" ht="198">
      <c r="A891" s="37" t="s">
        <v>161</v>
      </c>
      <c r="B891" s="37" t="s">
        <v>18</v>
      </c>
      <c r="C891" t="s">
        <v>30</v>
      </c>
    </row>
    <row r="892" spans="1:3" ht="290.39999999999998">
      <c r="A892" s="37" t="s">
        <v>161</v>
      </c>
      <c r="B892" s="37" t="s">
        <v>19</v>
      </c>
      <c r="C892" t="s">
        <v>57</v>
      </c>
    </row>
    <row r="893" spans="1:3" ht="277.2">
      <c r="A893" s="37" t="s">
        <v>161</v>
      </c>
      <c r="B893" s="37" t="s">
        <v>20</v>
      </c>
      <c r="C893" t="s">
        <v>32</v>
      </c>
    </row>
    <row r="894" spans="1:3" ht="52.8">
      <c r="A894" s="37" t="s">
        <v>163</v>
      </c>
      <c r="B894" s="37" t="s">
        <v>2</v>
      </c>
      <c r="C894" t="s">
        <v>22</v>
      </c>
    </row>
    <row r="895" spans="1:3" ht="26.4">
      <c r="A895" s="37" t="s">
        <v>163</v>
      </c>
      <c r="B895" s="37" t="s">
        <v>3</v>
      </c>
      <c r="C895" t="s">
        <v>39</v>
      </c>
    </row>
    <row r="896" spans="1:3" ht="52.8">
      <c r="A896" s="37" t="s">
        <v>163</v>
      </c>
      <c r="B896" s="37" t="s">
        <v>4</v>
      </c>
      <c r="C896" t="s">
        <v>148</v>
      </c>
    </row>
    <row r="897" spans="1:3" ht="66">
      <c r="A897" s="37" t="s">
        <v>163</v>
      </c>
      <c r="B897" s="37" t="s">
        <v>5</v>
      </c>
      <c r="C897" t="s">
        <v>24</v>
      </c>
    </row>
    <row r="898" spans="1:3" ht="66">
      <c r="A898" s="37" t="s">
        <v>163</v>
      </c>
      <c r="B898" s="37" t="s">
        <v>6</v>
      </c>
      <c r="C898" t="s">
        <v>25</v>
      </c>
    </row>
    <row r="899" spans="1:3" ht="66">
      <c r="A899" s="37" t="s">
        <v>163</v>
      </c>
      <c r="B899" s="37" t="s">
        <v>7</v>
      </c>
      <c r="C899">
        <v>7</v>
      </c>
    </row>
    <row r="900" spans="1:3" ht="105.6">
      <c r="A900" s="37" t="s">
        <v>163</v>
      </c>
      <c r="B900" s="37" t="s">
        <v>8</v>
      </c>
      <c r="C900" t="s">
        <v>164</v>
      </c>
    </row>
    <row r="901" spans="1:3" ht="198">
      <c r="A901" s="37" t="s">
        <v>163</v>
      </c>
      <c r="B901" s="37" t="s">
        <v>9</v>
      </c>
      <c r="C901" t="s">
        <v>165</v>
      </c>
    </row>
    <row r="902" spans="1:3" ht="145.19999999999999">
      <c r="A902" s="37" t="s">
        <v>163</v>
      </c>
      <c r="B902" s="37" t="s">
        <v>10</v>
      </c>
      <c r="C902">
        <v>7</v>
      </c>
    </row>
    <row r="903" spans="1:3" ht="211.2">
      <c r="A903" s="37" t="s">
        <v>163</v>
      </c>
      <c r="B903" s="37" t="s">
        <v>11</v>
      </c>
      <c r="C903">
        <v>7</v>
      </c>
    </row>
    <row r="904" spans="1:3" ht="66">
      <c r="A904" s="37" t="s">
        <v>163</v>
      </c>
      <c r="B904" s="37" t="s">
        <v>12</v>
      </c>
      <c r="C904" t="s">
        <v>43</v>
      </c>
    </row>
    <row r="905" spans="1:3" ht="132">
      <c r="A905" s="37" t="s">
        <v>163</v>
      </c>
      <c r="B905" s="37" t="s">
        <v>13</v>
      </c>
      <c r="C905">
        <v>7</v>
      </c>
    </row>
    <row r="906" spans="1:3" ht="198">
      <c r="A906" s="37" t="s">
        <v>163</v>
      </c>
      <c r="B906" s="37" t="s">
        <v>14</v>
      </c>
      <c r="C906" t="s">
        <v>122</v>
      </c>
    </row>
    <row r="907" spans="1:3" ht="198">
      <c r="A907" s="37" t="s">
        <v>163</v>
      </c>
      <c r="B907" s="37" t="s">
        <v>15</v>
      </c>
      <c r="C907" t="s">
        <v>25</v>
      </c>
    </row>
    <row r="908" spans="1:3" ht="158.4">
      <c r="A908" s="37" t="s">
        <v>163</v>
      </c>
      <c r="B908" s="37" t="s">
        <v>16</v>
      </c>
      <c r="C908">
        <v>7</v>
      </c>
    </row>
    <row r="909" spans="1:3" ht="211.2">
      <c r="A909" s="37" t="s">
        <v>163</v>
      </c>
      <c r="B909" s="37" t="s">
        <v>17</v>
      </c>
      <c r="C909">
        <v>7</v>
      </c>
    </row>
    <row r="910" spans="1:3" ht="198">
      <c r="A910" s="37" t="s">
        <v>163</v>
      </c>
      <c r="B910" s="37" t="s">
        <v>18</v>
      </c>
      <c r="C910" t="s">
        <v>30</v>
      </c>
    </row>
    <row r="911" spans="1:3" ht="290.39999999999998">
      <c r="A911" s="37" t="s">
        <v>163</v>
      </c>
      <c r="B911" s="37" t="s">
        <v>19</v>
      </c>
      <c r="C911" t="s">
        <v>83</v>
      </c>
    </row>
    <row r="912" spans="1:3" ht="277.2">
      <c r="A912" s="37" t="s">
        <v>163</v>
      </c>
      <c r="B912" s="37" t="s">
        <v>20</v>
      </c>
      <c r="C912" t="s">
        <v>64</v>
      </c>
    </row>
    <row r="913" spans="1:3" ht="52.8">
      <c r="A913" s="37" t="s">
        <v>166</v>
      </c>
      <c r="B913" s="37" t="s">
        <v>2</v>
      </c>
      <c r="C913" t="s">
        <v>22</v>
      </c>
    </row>
    <row r="914" spans="1:3" ht="26.4">
      <c r="A914" s="37" t="s">
        <v>166</v>
      </c>
      <c r="B914" s="37" t="s">
        <v>3</v>
      </c>
      <c r="C914" t="s">
        <v>34</v>
      </c>
    </row>
    <row r="915" spans="1:3" ht="52.8">
      <c r="A915" s="37" t="s">
        <v>166</v>
      </c>
      <c r="B915" s="37" t="s">
        <v>4</v>
      </c>
      <c r="C915" t="s">
        <v>23</v>
      </c>
    </row>
    <row r="916" spans="1:3" ht="66">
      <c r="A916" s="37" t="s">
        <v>166</v>
      </c>
      <c r="B916" s="37" t="s">
        <v>5</v>
      </c>
      <c r="C916" t="s">
        <v>167</v>
      </c>
    </row>
    <row r="917" spans="1:3" ht="66">
      <c r="A917" s="37" t="s">
        <v>166</v>
      </c>
      <c r="B917" s="37" t="s">
        <v>6</v>
      </c>
      <c r="C917" t="s">
        <v>25</v>
      </c>
    </row>
    <row r="918" spans="1:3" ht="66">
      <c r="A918" s="37" t="s">
        <v>166</v>
      </c>
      <c r="B918" s="37" t="s">
        <v>7</v>
      </c>
      <c r="C918">
        <v>4</v>
      </c>
    </row>
    <row r="919" spans="1:3" ht="52.8">
      <c r="A919" s="37" t="s">
        <v>166</v>
      </c>
      <c r="B919" s="37" t="s">
        <v>8</v>
      </c>
      <c r="C919" t="s">
        <v>60</v>
      </c>
    </row>
    <row r="920" spans="1:3" ht="237.6">
      <c r="A920" s="37" t="s">
        <v>166</v>
      </c>
      <c r="B920" s="37" t="s">
        <v>9</v>
      </c>
      <c r="C920" t="s">
        <v>55</v>
      </c>
    </row>
    <row r="921" spans="1:3" ht="145.19999999999999">
      <c r="A921" s="37" t="s">
        <v>166</v>
      </c>
      <c r="B921" s="37" t="s">
        <v>10</v>
      </c>
      <c r="C921">
        <v>1</v>
      </c>
    </row>
    <row r="922" spans="1:3" ht="211.2">
      <c r="A922" s="37" t="s">
        <v>166</v>
      </c>
      <c r="B922" s="37" t="s">
        <v>11</v>
      </c>
      <c r="C922">
        <v>4</v>
      </c>
    </row>
    <row r="923" spans="1:3" ht="66">
      <c r="A923" s="37" t="s">
        <v>166</v>
      </c>
      <c r="B923" s="37" t="s">
        <v>12</v>
      </c>
      <c r="C923" t="s">
        <v>28</v>
      </c>
    </row>
    <row r="924" spans="1:3" ht="132">
      <c r="A924" s="37" t="s">
        <v>166</v>
      </c>
      <c r="B924" s="37" t="s">
        <v>13</v>
      </c>
      <c r="C924">
        <v>1</v>
      </c>
    </row>
    <row r="925" spans="1:3" ht="198">
      <c r="A925" s="37" t="s">
        <v>166</v>
      </c>
      <c r="B925" s="37" t="s">
        <v>14</v>
      </c>
      <c r="C925" t="s">
        <v>63</v>
      </c>
    </row>
    <row r="926" spans="1:3" ht="198">
      <c r="A926" s="37" t="s">
        <v>166</v>
      </c>
      <c r="B926" s="37" t="s">
        <v>15</v>
      </c>
      <c r="C926" t="s">
        <v>25</v>
      </c>
    </row>
    <row r="927" spans="1:3" ht="158.4">
      <c r="A927" s="37" t="s">
        <v>166</v>
      </c>
      <c r="B927" s="37" t="s">
        <v>16</v>
      </c>
      <c r="C927">
        <v>1</v>
      </c>
    </row>
    <row r="928" spans="1:3" ht="211.2">
      <c r="A928" s="37" t="s">
        <v>166</v>
      </c>
      <c r="B928" s="37" t="s">
        <v>17</v>
      </c>
      <c r="C928">
        <v>3</v>
      </c>
    </row>
    <row r="929" spans="1:3" ht="198">
      <c r="A929" s="37" t="s">
        <v>166</v>
      </c>
      <c r="B929" s="37" t="s">
        <v>18</v>
      </c>
      <c r="C929" t="s">
        <v>30</v>
      </c>
    </row>
    <row r="930" spans="1:3" ht="290.39999999999998">
      <c r="A930" s="37" t="s">
        <v>166</v>
      </c>
      <c r="B930" s="37" t="s">
        <v>19</v>
      </c>
      <c r="C930" t="s">
        <v>83</v>
      </c>
    </row>
    <row r="931" spans="1:3" ht="277.2">
      <c r="A931" s="37" t="s">
        <v>166</v>
      </c>
      <c r="B931" s="37" t="s">
        <v>20</v>
      </c>
      <c r="C931" t="s">
        <v>32</v>
      </c>
    </row>
    <row r="932" spans="1:3" ht="52.8">
      <c r="A932" s="37" t="s">
        <v>168</v>
      </c>
      <c r="B932" s="37" t="s">
        <v>2</v>
      </c>
      <c r="C932" t="s">
        <v>22</v>
      </c>
    </row>
    <row r="933" spans="1:3" ht="26.4">
      <c r="A933" s="37" t="s">
        <v>168</v>
      </c>
      <c r="B933" s="37" t="s">
        <v>3</v>
      </c>
      <c r="C933" t="s">
        <v>34</v>
      </c>
    </row>
    <row r="934" spans="1:3" ht="52.8">
      <c r="A934" s="37" t="s">
        <v>168</v>
      </c>
      <c r="B934" s="37" t="s">
        <v>4</v>
      </c>
      <c r="C934" t="s">
        <v>169</v>
      </c>
    </row>
    <row r="935" spans="1:3" ht="66">
      <c r="A935" s="37" t="s">
        <v>168</v>
      </c>
      <c r="B935" s="37" t="s">
        <v>5</v>
      </c>
      <c r="C935" t="s">
        <v>24</v>
      </c>
    </row>
    <row r="936" spans="1:3" ht="66">
      <c r="A936" s="37" t="s">
        <v>168</v>
      </c>
      <c r="B936" s="37" t="s">
        <v>6</v>
      </c>
      <c r="C936" t="s">
        <v>25</v>
      </c>
    </row>
    <row r="937" spans="1:3" ht="66">
      <c r="A937" s="37" t="s">
        <v>168</v>
      </c>
      <c r="B937" s="37" t="s">
        <v>7</v>
      </c>
      <c r="C937">
        <v>5</v>
      </c>
    </row>
    <row r="938" spans="1:3" ht="118.8">
      <c r="A938" s="37" t="s">
        <v>168</v>
      </c>
      <c r="B938" s="37" t="s">
        <v>8</v>
      </c>
      <c r="C938" t="s">
        <v>170</v>
      </c>
    </row>
    <row r="939" spans="1:3" ht="237.6">
      <c r="A939" s="37" t="s">
        <v>168</v>
      </c>
      <c r="B939" s="37" t="s">
        <v>9</v>
      </c>
      <c r="C939" t="s">
        <v>55</v>
      </c>
    </row>
    <row r="940" spans="1:3" ht="145.19999999999999">
      <c r="A940" s="37" t="s">
        <v>168</v>
      </c>
      <c r="B940" s="37" t="s">
        <v>10</v>
      </c>
      <c r="C940">
        <v>5</v>
      </c>
    </row>
    <row r="941" spans="1:3" ht="211.2">
      <c r="A941" s="37" t="s">
        <v>168</v>
      </c>
      <c r="B941" s="37" t="s">
        <v>11</v>
      </c>
      <c r="C941">
        <v>6</v>
      </c>
    </row>
    <row r="942" spans="1:3" ht="66">
      <c r="A942" s="37" t="s">
        <v>168</v>
      </c>
      <c r="B942" s="37" t="s">
        <v>12</v>
      </c>
      <c r="C942" t="s">
        <v>62</v>
      </c>
    </row>
    <row r="943" spans="1:3" ht="132">
      <c r="A943" s="37" t="s">
        <v>168</v>
      </c>
      <c r="B943" s="37" t="s">
        <v>13</v>
      </c>
      <c r="C943">
        <v>4</v>
      </c>
    </row>
    <row r="944" spans="1:3" ht="198">
      <c r="A944" s="37" t="s">
        <v>168</v>
      </c>
      <c r="B944" s="37" t="s">
        <v>14</v>
      </c>
      <c r="C944" t="s">
        <v>122</v>
      </c>
    </row>
    <row r="945" spans="1:3" ht="198">
      <c r="A945" s="37" t="s">
        <v>168</v>
      </c>
      <c r="B945" s="37" t="s">
        <v>15</v>
      </c>
      <c r="C945" t="s">
        <v>25</v>
      </c>
    </row>
    <row r="946" spans="1:3" ht="158.4">
      <c r="A946" s="37" t="s">
        <v>168</v>
      </c>
      <c r="B946" s="37" t="s">
        <v>16</v>
      </c>
      <c r="C946">
        <v>2</v>
      </c>
    </row>
    <row r="947" spans="1:3" ht="211.2">
      <c r="A947" s="37" t="s">
        <v>168</v>
      </c>
      <c r="B947" s="37" t="s">
        <v>17</v>
      </c>
      <c r="C947">
        <v>4</v>
      </c>
    </row>
    <row r="948" spans="1:3" ht="198">
      <c r="A948" s="37" t="s">
        <v>168</v>
      </c>
      <c r="B948" s="37" t="s">
        <v>18</v>
      </c>
      <c r="C948" t="s">
        <v>30</v>
      </c>
    </row>
    <row r="949" spans="1:3" ht="290.39999999999998">
      <c r="A949" s="37" t="s">
        <v>168</v>
      </c>
      <c r="B949" s="37" t="s">
        <v>19</v>
      </c>
      <c r="C949" t="s">
        <v>31</v>
      </c>
    </row>
    <row r="950" spans="1:3" ht="277.2">
      <c r="A950" s="37" t="s">
        <v>168</v>
      </c>
      <c r="B950" s="37" t="s">
        <v>20</v>
      </c>
      <c r="C950" t="s">
        <v>32</v>
      </c>
    </row>
    <row r="951" spans="1:3" ht="52.8">
      <c r="A951" s="37" t="s">
        <v>171</v>
      </c>
      <c r="B951" s="37" t="s">
        <v>2</v>
      </c>
      <c r="C951" t="s">
        <v>22</v>
      </c>
    </row>
    <row r="952" spans="1:3" ht="26.4">
      <c r="A952" s="37" t="s">
        <v>171</v>
      </c>
      <c r="B952" s="37" t="s">
        <v>3</v>
      </c>
      <c r="C952" t="s">
        <v>34</v>
      </c>
    </row>
    <row r="953" spans="1:3" ht="52.8">
      <c r="A953" s="37" t="s">
        <v>171</v>
      </c>
      <c r="B953" s="37" t="s">
        <v>4</v>
      </c>
      <c r="C953" t="s">
        <v>172</v>
      </c>
    </row>
    <row r="954" spans="1:3" ht="79.2">
      <c r="A954" s="37" t="s">
        <v>171</v>
      </c>
      <c r="B954" s="37" t="s">
        <v>5</v>
      </c>
      <c r="C954" t="s">
        <v>78</v>
      </c>
    </row>
    <row r="955" spans="1:3" ht="66">
      <c r="A955" s="37" t="s">
        <v>171</v>
      </c>
      <c r="B955" s="37" t="s">
        <v>6</v>
      </c>
      <c r="C955" t="s">
        <v>25</v>
      </c>
    </row>
    <row r="956" spans="1:3" ht="66">
      <c r="A956" s="37" t="s">
        <v>171</v>
      </c>
      <c r="B956" s="37" t="s">
        <v>7</v>
      </c>
      <c r="C956">
        <v>6</v>
      </c>
    </row>
    <row r="957" spans="1:3" ht="118.8">
      <c r="A957" s="37" t="s">
        <v>171</v>
      </c>
      <c r="B957" s="37" t="s">
        <v>8</v>
      </c>
      <c r="C957" t="s">
        <v>173</v>
      </c>
    </row>
    <row r="958" spans="1:3" ht="211.2">
      <c r="A958" s="37" t="s">
        <v>171</v>
      </c>
      <c r="B958" s="37" t="s">
        <v>9</v>
      </c>
      <c r="C958" t="s">
        <v>152</v>
      </c>
    </row>
    <row r="959" spans="1:3" ht="145.19999999999999">
      <c r="A959" s="37" t="s">
        <v>171</v>
      </c>
      <c r="B959" s="37" t="s">
        <v>10</v>
      </c>
      <c r="C959">
        <v>6</v>
      </c>
    </row>
    <row r="960" spans="1:3" ht="211.2">
      <c r="A960" s="37" t="s">
        <v>171</v>
      </c>
      <c r="B960" s="37" t="s">
        <v>11</v>
      </c>
      <c r="C960">
        <v>5</v>
      </c>
    </row>
    <row r="961" spans="1:3" ht="66">
      <c r="A961" s="37" t="s">
        <v>171</v>
      </c>
      <c r="B961" s="37" t="s">
        <v>12</v>
      </c>
      <c r="C961" t="s">
        <v>28</v>
      </c>
    </row>
    <row r="962" spans="1:3" ht="132">
      <c r="A962" s="37" t="s">
        <v>171</v>
      </c>
      <c r="B962" s="37" t="s">
        <v>13</v>
      </c>
      <c r="C962">
        <v>2</v>
      </c>
    </row>
    <row r="963" spans="1:3" ht="303.60000000000002">
      <c r="A963" s="37" t="s">
        <v>171</v>
      </c>
      <c r="B963" s="37" t="s">
        <v>14</v>
      </c>
      <c r="C963" t="s">
        <v>56</v>
      </c>
    </row>
    <row r="964" spans="1:3" ht="198">
      <c r="A964" s="37" t="s">
        <v>171</v>
      </c>
      <c r="B964" s="37" t="s">
        <v>15</v>
      </c>
      <c r="C964" t="s">
        <v>25</v>
      </c>
    </row>
    <row r="965" spans="1:3" ht="158.4">
      <c r="A965" s="37" t="s">
        <v>171</v>
      </c>
      <c r="B965" s="37" t="s">
        <v>16</v>
      </c>
      <c r="C965">
        <v>2</v>
      </c>
    </row>
    <row r="966" spans="1:3" ht="211.2">
      <c r="A966" s="37" t="s">
        <v>171</v>
      </c>
      <c r="B966" s="37" t="s">
        <v>17</v>
      </c>
      <c r="C966">
        <v>7</v>
      </c>
    </row>
    <row r="967" spans="1:3" ht="198">
      <c r="A967" s="37" t="s">
        <v>171</v>
      </c>
      <c r="B967" s="37" t="s">
        <v>18</v>
      </c>
      <c r="C967" t="s">
        <v>51</v>
      </c>
    </row>
    <row r="968" spans="1:3" ht="290.39999999999998">
      <c r="A968" s="37" t="s">
        <v>171</v>
      </c>
      <c r="B968" s="37" t="s">
        <v>19</v>
      </c>
      <c r="C968" t="s">
        <v>31</v>
      </c>
    </row>
    <row r="969" spans="1:3" ht="277.2">
      <c r="A969" s="37" t="s">
        <v>171</v>
      </c>
      <c r="B969" s="37" t="s">
        <v>20</v>
      </c>
      <c r="C969" t="s">
        <v>32</v>
      </c>
    </row>
    <row r="970" spans="1:3" ht="52.8">
      <c r="A970" s="37" t="s">
        <v>174</v>
      </c>
      <c r="B970" s="37" t="s">
        <v>2</v>
      </c>
      <c r="C970" t="s">
        <v>22</v>
      </c>
    </row>
    <row r="971" spans="1:3" ht="26.4">
      <c r="A971" s="37" t="s">
        <v>174</v>
      </c>
      <c r="B971" s="37" t="s">
        <v>3</v>
      </c>
      <c r="C971" t="s">
        <v>34</v>
      </c>
    </row>
    <row r="972" spans="1:3" ht="52.8">
      <c r="A972" s="37" t="s">
        <v>174</v>
      </c>
      <c r="B972" s="37" t="s">
        <v>4</v>
      </c>
      <c r="C972" t="s">
        <v>23</v>
      </c>
    </row>
    <row r="973" spans="1:3" ht="66">
      <c r="A973" s="37" t="s">
        <v>174</v>
      </c>
      <c r="B973" s="37" t="s">
        <v>5</v>
      </c>
      <c r="C973" t="s">
        <v>24</v>
      </c>
    </row>
    <row r="974" spans="1:3" ht="66">
      <c r="A974" s="37" t="s">
        <v>174</v>
      </c>
      <c r="B974" s="37" t="s">
        <v>6</v>
      </c>
      <c r="C974" t="s">
        <v>25</v>
      </c>
    </row>
    <row r="975" spans="1:3" ht="66">
      <c r="A975" s="37" t="s">
        <v>174</v>
      </c>
      <c r="B975" s="37" t="s">
        <v>7</v>
      </c>
      <c r="C975">
        <v>5</v>
      </c>
    </row>
    <row r="976" spans="1:3" ht="52.8">
      <c r="A976" s="37" t="s">
        <v>174</v>
      </c>
      <c r="B976" s="37" t="s">
        <v>8</v>
      </c>
      <c r="C976" t="s">
        <v>60</v>
      </c>
    </row>
    <row r="977" spans="1:3" ht="158.4">
      <c r="A977" s="37" t="s">
        <v>174</v>
      </c>
      <c r="B977" s="37" t="s">
        <v>9</v>
      </c>
      <c r="C977" t="s">
        <v>85</v>
      </c>
    </row>
    <row r="978" spans="1:3" ht="145.19999999999999">
      <c r="A978" s="37" t="s">
        <v>174</v>
      </c>
      <c r="B978" s="37" t="s">
        <v>10</v>
      </c>
      <c r="C978">
        <v>6</v>
      </c>
    </row>
    <row r="979" spans="1:3" ht="211.2">
      <c r="A979" s="37" t="s">
        <v>174</v>
      </c>
      <c r="B979" s="37" t="s">
        <v>11</v>
      </c>
      <c r="C979">
        <v>4</v>
      </c>
    </row>
    <row r="980" spans="1:3" ht="66">
      <c r="A980" s="37" t="s">
        <v>174</v>
      </c>
      <c r="B980" s="37" t="s">
        <v>12</v>
      </c>
      <c r="C980" t="s">
        <v>62</v>
      </c>
    </row>
    <row r="981" spans="1:3" ht="132">
      <c r="A981" s="37" t="s">
        <v>174</v>
      </c>
      <c r="B981" s="37" t="s">
        <v>13</v>
      </c>
      <c r="C981">
        <v>4</v>
      </c>
    </row>
    <row r="982" spans="1:3" ht="224.4">
      <c r="A982" s="37" t="s">
        <v>174</v>
      </c>
      <c r="B982" s="37" t="s">
        <v>14</v>
      </c>
      <c r="C982" t="s">
        <v>50</v>
      </c>
    </row>
    <row r="983" spans="1:3" ht="198">
      <c r="A983" s="37" t="s">
        <v>174</v>
      </c>
      <c r="B983" s="37" t="s">
        <v>15</v>
      </c>
      <c r="C983" t="s">
        <v>25</v>
      </c>
    </row>
    <row r="984" spans="1:3" ht="158.4">
      <c r="A984" s="37" t="s">
        <v>174</v>
      </c>
      <c r="B984" s="37" t="s">
        <v>16</v>
      </c>
      <c r="C984">
        <v>7</v>
      </c>
    </row>
    <row r="985" spans="1:3" ht="211.2">
      <c r="A985" s="37" t="s">
        <v>174</v>
      </c>
      <c r="B985" s="37" t="s">
        <v>17</v>
      </c>
      <c r="C985">
        <v>5</v>
      </c>
    </row>
    <row r="986" spans="1:3" ht="198">
      <c r="A986" s="37" t="s">
        <v>174</v>
      </c>
      <c r="B986" s="37" t="s">
        <v>18</v>
      </c>
      <c r="C986" t="s">
        <v>30</v>
      </c>
    </row>
    <row r="987" spans="1:3" ht="290.39999999999998">
      <c r="A987" s="37" t="s">
        <v>174</v>
      </c>
      <c r="B987" s="37" t="s">
        <v>19</v>
      </c>
      <c r="C987" t="s">
        <v>83</v>
      </c>
    </row>
    <row r="988" spans="1:3" ht="277.2">
      <c r="A988" s="37" t="s">
        <v>174</v>
      </c>
      <c r="B988" s="37" t="s">
        <v>20</v>
      </c>
      <c r="C988" t="s">
        <v>52</v>
      </c>
    </row>
    <row r="989" spans="1:3" ht="52.8">
      <c r="A989" s="37" t="s">
        <v>175</v>
      </c>
      <c r="B989" s="37" t="s">
        <v>2</v>
      </c>
      <c r="C989" t="s">
        <v>22</v>
      </c>
    </row>
    <row r="990" spans="1:3" ht="26.4">
      <c r="A990" s="37" t="s">
        <v>175</v>
      </c>
      <c r="B990" s="37" t="s">
        <v>3</v>
      </c>
      <c r="C990" t="s">
        <v>34</v>
      </c>
    </row>
    <row r="991" spans="1:3" ht="52.8">
      <c r="A991" s="37" t="s">
        <v>175</v>
      </c>
      <c r="B991" s="37" t="s">
        <v>4</v>
      </c>
      <c r="C991" t="s">
        <v>176</v>
      </c>
    </row>
    <row r="992" spans="1:3" ht="132">
      <c r="A992" s="37" t="s">
        <v>175</v>
      </c>
      <c r="B992" s="37" t="s">
        <v>5</v>
      </c>
      <c r="C992" t="s">
        <v>47</v>
      </c>
    </row>
    <row r="993" spans="1:3" ht="66">
      <c r="A993" s="37" t="s">
        <v>175</v>
      </c>
      <c r="B993" s="37" t="s">
        <v>6</v>
      </c>
      <c r="C993" t="s">
        <v>25</v>
      </c>
    </row>
    <row r="994" spans="1:3" ht="66">
      <c r="A994" s="37" t="s">
        <v>175</v>
      </c>
      <c r="B994" s="37" t="s">
        <v>7</v>
      </c>
      <c r="C994">
        <v>5</v>
      </c>
    </row>
    <row r="995" spans="1:3" ht="52.8">
      <c r="A995" s="37" t="s">
        <v>175</v>
      </c>
      <c r="B995" s="37" t="s">
        <v>8</v>
      </c>
      <c r="C995" t="s">
        <v>60</v>
      </c>
    </row>
    <row r="996" spans="1:3" ht="158.4">
      <c r="A996" s="37" t="s">
        <v>175</v>
      </c>
      <c r="B996" s="37" t="s">
        <v>9</v>
      </c>
      <c r="C996" t="s">
        <v>66</v>
      </c>
    </row>
    <row r="997" spans="1:3" ht="145.19999999999999">
      <c r="A997" s="37" t="s">
        <v>175</v>
      </c>
      <c r="B997" s="37" t="s">
        <v>10</v>
      </c>
      <c r="C997">
        <v>1</v>
      </c>
    </row>
    <row r="998" spans="1:3" ht="211.2">
      <c r="A998" s="37" t="s">
        <v>175</v>
      </c>
      <c r="B998" s="37" t="s">
        <v>11</v>
      </c>
      <c r="C998">
        <v>4</v>
      </c>
    </row>
    <row r="999" spans="1:3" ht="66">
      <c r="A999" s="37" t="s">
        <v>175</v>
      </c>
      <c r="B999" s="37" t="s">
        <v>12</v>
      </c>
      <c r="C999" t="s">
        <v>62</v>
      </c>
    </row>
    <row r="1000" spans="1:3" ht="132">
      <c r="A1000" s="37" t="s">
        <v>175</v>
      </c>
      <c r="B1000" s="37" t="s">
        <v>13</v>
      </c>
      <c r="C1000">
        <v>4</v>
      </c>
    </row>
    <row r="1001" spans="1:3" ht="198">
      <c r="A1001" s="37" t="s">
        <v>175</v>
      </c>
      <c r="B1001" s="37" t="s">
        <v>14</v>
      </c>
      <c r="C1001" t="s">
        <v>67</v>
      </c>
    </row>
    <row r="1002" spans="1:3" ht="198">
      <c r="A1002" s="37" t="s">
        <v>175</v>
      </c>
      <c r="B1002" s="37" t="s">
        <v>15</v>
      </c>
      <c r="C1002" t="s">
        <v>57</v>
      </c>
    </row>
    <row r="1003" spans="1:3" ht="158.4">
      <c r="A1003" s="37" t="s">
        <v>175</v>
      </c>
      <c r="B1003" s="37" t="s">
        <v>16</v>
      </c>
      <c r="C1003">
        <v>1</v>
      </c>
    </row>
    <row r="1004" spans="1:3" ht="211.2">
      <c r="A1004" s="37" t="s">
        <v>175</v>
      </c>
      <c r="B1004" s="37" t="s">
        <v>17</v>
      </c>
      <c r="C1004">
        <v>5</v>
      </c>
    </row>
    <row r="1005" spans="1:3" ht="198">
      <c r="A1005" s="37" t="s">
        <v>175</v>
      </c>
      <c r="B1005" s="37" t="s">
        <v>18</v>
      </c>
      <c r="C1005" t="s">
        <v>30</v>
      </c>
    </row>
    <row r="1006" spans="1:3" ht="290.39999999999998">
      <c r="A1006" s="37" t="s">
        <v>175</v>
      </c>
      <c r="B1006" s="37" t="s">
        <v>19</v>
      </c>
      <c r="C1006" t="s">
        <v>83</v>
      </c>
    </row>
    <row r="1007" spans="1:3" ht="277.2">
      <c r="A1007" s="37" t="s">
        <v>175</v>
      </c>
      <c r="B1007" s="37" t="s">
        <v>20</v>
      </c>
      <c r="C1007" t="s">
        <v>32</v>
      </c>
    </row>
    <row r="1008" spans="1:3" ht="52.8">
      <c r="A1008" s="37" t="s">
        <v>177</v>
      </c>
      <c r="B1008" s="37" t="s">
        <v>2</v>
      </c>
      <c r="C1008" t="s">
        <v>22</v>
      </c>
    </row>
    <row r="1009" spans="1:3" ht="26.4">
      <c r="A1009" s="37" t="s">
        <v>177</v>
      </c>
      <c r="B1009" s="37" t="s">
        <v>3</v>
      </c>
      <c r="C1009" t="s">
        <v>34</v>
      </c>
    </row>
    <row r="1010" spans="1:3" ht="52.8">
      <c r="A1010" s="37" t="s">
        <v>177</v>
      </c>
      <c r="B1010" s="37" t="s">
        <v>4</v>
      </c>
      <c r="C1010" t="s">
        <v>23</v>
      </c>
    </row>
    <row r="1011" spans="1:3" ht="66">
      <c r="A1011" s="37" t="s">
        <v>177</v>
      </c>
      <c r="B1011" s="37" t="s">
        <v>5</v>
      </c>
      <c r="C1011" t="s">
        <v>24</v>
      </c>
    </row>
    <row r="1012" spans="1:3" ht="66">
      <c r="A1012" s="37" t="s">
        <v>177</v>
      </c>
      <c r="B1012" s="37" t="s">
        <v>6</v>
      </c>
      <c r="C1012" t="s">
        <v>25</v>
      </c>
    </row>
    <row r="1013" spans="1:3" ht="66">
      <c r="A1013" s="37" t="s">
        <v>177</v>
      </c>
      <c r="B1013" s="37" t="s">
        <v>7</v>
      </c>
      <c r="C1013">
        <v>7</v>
      </c>
    </row>
    <row r="1014" spans="1:3" ht="52.8">
      <c r="A1014" s="37" t="s">
        <v>177</v>
      </c>
      <c r="B1014" s="37" t="s">
        <v>8</v>
      </c>
      <c r="C1014" t="s">
        <v>178</v>
      </c>
    </row>
    <row r="1015" spans="1:3" ht="184.8">
      <c r="A1015" s="37" t="s">
        <v>177</v>
      </c>
      <c r="B1015" s="37" t="s">
        <v>9</v>
      </c>
      <c r="C1015" t="s">
        <v>117</v>
      </c>
    </row>
    <row r="1016" spans="1:3" ht="145.19999999999999">
      <c r="A1016" s="37" t="s">
        <v>177</v>
      </c>
      <c r="B1016" s="37" t="s">
        <v>10</v>
      </c>
      <c r="C1016">
        <v>6</v>
      </c>
    </row>
    <row r="1017" spans="1:3" ht="211.2">
      <c r="A1017" s="37" t="s">
        <v>177</v>
      </c>
      <c r="B1017" s="37" t="s">
        <v>11</v>
      </c>
      <c r="C1017">
        <v>5</v>
      </c>
    </row>
    <row r="1018" spans="1:3" ht="66">
      <c r="A1018" s="37" t="s">
        <v>177</v>
      </c>
      <c r="B1018" s="37" t="s">
        <v>12</v>
      </c>
      <c r="C1018" t="s">
        <v>43</v>
      </c>
    </row>
    <row r="1019" spans="1:3" ht="132">
      <c r="A1019" s="37" t="s">
        <v>177</v>
      </c>
      <c r="B1019" s="37" t="s">
        <v>13</v>
      </c>
      <c r="C1019">
        <v>4</v>
      </c>
    </row>
    <row r="1020" spans="1:3" ht="198">
      <c r="A1020" s="37" t="s">
        <v>177</v>
      </c>
      <c r="B1020" s="37" t="s">
        <v>14</v>
      </c>
      <c r="C1020" t="s">
        <v>87</v>
      </c>
    </row>
    <row r="1021" spans="1:3" ht="198">
      <c r="A1021" s="37" t="s">
        <v>177</v>
      </c>
      <c r="B1021" s="37" t="s">
        <v>15</v>
      </c>
      <c r="C1021" t="s">
        <v>25</v>
      </c>
    </row>
    <row r="1022" spans="1:3" ht="158.4">
      <c r="A1022" s="37" t="s">
        <v>177</v>
      </c>
      <c r="B1022" s="37" t="s">
        <v>16</v>
      </c>
      <c r="C1022">
        <v>5</v>
      </c>
    </row>
    <row r="1023" spans="1:3" ht="211.2">
      <c r="A1023" s="37" t="s">
        <v>177</v>
      </c>
      <c r="B1023" s="37" t="s">
        <v>17</v>
      </c>
      <c r="C1023">
        <v>6</v>
      </c>
    </row>
    <row r="1024" spans="1:3" ht="198">
      <c r="A1024" s="37" t="s">
        <v>177</v>
      </c>
      <c r="B1024" s="37" t="s">
        <v>18</v>
      </c>
      <c r="C1024" t="s">
        <v>51</v>
      </c>
    </row>
    <row r="1025" spans="1:3" ht="290.39999999999998">
      <c r="A1025" s="37" t="s">
        <v>177</v>
      </c>
      <c r="B1025" s="37" t="s">
        <v>19</v>
      </c>
      <c r="C1025" t="s">
        <v>31</v>
      </c>
    </row>
    <row r="1026" spans="1:3" ht="277.2">
      <c r="A1026" s="37" t="s">
        <v>177</v>
      </c>
      <c r="B1026" s="37" t="s">
        <v>20</v>
      </c>
      <c r="C1026" t="s">
        <v>52</v>
      </c>
    </row>
    <row r="1027" spans="1:3" ht="52.8">
      <c r="A1027" s="37" t="s">
        <v>179</v>
      </c>
      <c r="B1027" s="37" t="s">
        <v>2</v>
      </c>
      <c r="C1027" t="s">
        <v>22</v>
      </c>
    </row>
    <row r="1028" spans="1:3" ht="26.4">
      <c r="A1028" s="37" t="s">
        <v>179</v>
      </c>
      <c r="B1028" s="37" t="s">
        <v>3</v>
      </c>
      <c r="C1028" t="s">
        <v>34</v>
      </c>
    </row>
    <row r="1029" spans="1:3" ht="52.8">
      <c r="A1029" s="37" t="s">
        <v>179</v>
      </c>
      <c r="B1029" s="37" t="s">
        <v>4</v>
      </c>
      <c r="C1029" t="s">
        <v>23</v>
      </c>
    </row>
    <row r="1030" spans="1:3" ht="132">
      <c r="A1030" s="37" t="s">
        <v>179</v>
      </c>
      <c r="B1030" s="37" t="s">
        <v>5</v>
      </c>
      <c r="C1030" t="s">
        <v>47</v>
      </c>
    </row>
    <row r="1031" spans="1:3" ht="66">
      <c r="A1031" s="37" t="s">
        <v>179</v>
      </c>
      <c r="B1031" s="37" t="s">
        <v>6</v>
      </c>
      <c r="C1031" t="s">
        <v>25</v>
      </c>
    </row>
    <row r="1032" spans="1:3" ht="66">
      <c r="A1032" s="37" t="s">
        <v>179</v>
      </c>
      <c r="B1032" s="37" t="s">
        <v>7</v>
      </c>
      <c r="C1032">
        <v>7</v>
      </c>
    </row>
    <row r="1033" spans="1:3" ht="52.8">
      <c r="A1033" s="37" t="s">
        <v>179</v>
      </c>
      <c r="B1033" s="37" t="s">
        <v>8</v>
      </c>
      <c r="C1033" t="s">
        <v>89</v>
      </c>
    </row>
    <row r="1034" spans="1:3" ht="158.4">
      <c r="A1034" s="37" t="s">
        <v>179</v>
      </c>
      <c r="B1034" s="37" t="s">
        <v>9</v>
      </c>
      <c r="C1034" t="s">
        <v>107</v>
      </c>
    </row>
    <row r="1035" spans="1:3" ht="145.19999999999999">
      <c r="A1035" s="37" t="s">
        <v>179</v>
      </c>
      <c r="B1035" s="37" t="s">
        <v>10</v>
      </c>
      <c r="C1035">
        <v>7</v>
      </c>
    </row>
    <row r="1036" spans="1:3" ht="211.2">
      <c r="A1036" s="37" t="s">
        <v>179</v>
      </c>
      <c r="B1036" s="37" t="s">
        <v>11</v>
      </c>
      <c r="C1036">
        <v>6</v>
      </c>
    </row>
    <row r="1037" spans="1:3" ht="66">
      <c r="A1037" s="37" t="s">
        <v>179</v>
      </c>
      <c r="B1037" s="37" t="s">
        <v>12</v>
      </c>
      <c r="C1037" t="s">
        <v>43</v>
      </c>
    </row>
    <row r="1038" spans="1:3" ht="132">
      <c r="A1038" s="37" t="s">
        <v>179</v>
      </c>
      <c r="B1038" s="37" t="s">
        <v>13</v>
      </c>
      <c r="C1038">
        <v>7</v>
      </c>
    </row>
    <row r="1039" spans="1:3" ht="198">
      <c r="A1039" s="37" t="s">
        <v>179</v>
      </c>
      <c r="B1039" s="37" t="s">
        <v>14</v>
      </c>
      <c r="C1039" t="s">
        <v>29</v>
      </c>
    </row>
    <row r="1040" spans="1:3" ht="198">
      <c r="A1040" s="37" t="s">
        <v>179</v>
      </c>
      <c r="B1040" s="37" t="s">
        <v>15</v>
      </c>
      <c r="C1040" t="s">
        <v>25</v>
      </c>
    </row>
    <row r="1041" spans="1:3" ht="158.4">
      <c r="A1041" s="37" t="s">
        <v>179</v>
      </c>
      <c r="B1041" s="37" t="s">
        <v>16</v>
      </c>
      <c r="C1041">
        <v>7</v>
      </c>
    </row>
    <row r="1042" spans="1:3" ht="211.2">
      <c r="A1042" s="37" t="s">
        <v>179</v>
      </c>
      <c r="B1042" s="37" t="s">
        <v>17</v>
      </c>
      <c r="C1042">
        <v>6</v>
      </c>
    </row>
    <row r="1043" spans="1:3" ht="198">
      <c r="A1043" s="37" t="s">
        <v>179</v>
      </c>
      <c r="B1043" s="37" t="s">
        <v>18</v>
      </c>
      <c r="C1043" t="s">
        <v>51</v>
      </c>
    </row>
    <row r="1044" spans="1:3" ht="290.39999999999998">
      <c r="A1044" s="37" t="s">
        <v>179</v>
      </c>
      <c r="B1044" s="37" t="s">
        <v>19</v>
      </c>
      <c r="C1044" t="s">
        <v>31</v>
      </c>
    </row>
    <row r="1045" spans="1:3" ht="277.2">
      <c r="A1045" s="37" t="s">
        <v>179</v>
      </c>
      <c r="B1045" s="37" t="s">
        <v>20</v>
      </c>
      <c r="C1045" t="s">
        <v>52</v>
      </c>
    </row>
    <row r="1046" spans="1:3" ht="52.8">
      <c r="A1046" s="37" t="s">
        <v>180</v>
      </c>
      <c r="B1046" s="37" t="s">
        <v>2</v>
      </c>
      <c r="C1046" t="s">
        <v>38</v>
      </c>
    </row>
    <row r="1047" spans="1:3" ht="26.4">
      <c r="A1047" s="37" t="s">
        <v>180</v>
      </c>
      <c r="B1047" s="37" t="s">
        <v>3</v>
      </c>
      <c r="C1047" t="s">
        <v>34</v>
      </c>
    </row>
    <row r="1048" spans="1:3" ht="52.8">
      <c r="A1048" s="37" t="s">
        <v>180</v>
      </c>
      <c r="B1048" s="37" t="s">
        <v>4</v>
      </c>
      <c r="C1048" t="s">
        <v>145</v>
      </c>
    </row>
    <row r="1049" spans="1:3" ht="132">
      <c r="A1049" s="37" t="s">
        <v>180</v>
      </c>
      <c r="B1049" s="37" t="s">
        <v>5</v>
      </c>
      <c r="C1049" t="s">
        <v>47</v>
      </c>
    </row>
    <row r="1050" spans="1:3" ht="66">
      <c r="A1050" s="37" t="s">
        <v>180</v>
      </c>
      <c r="B1050" s="37" t="s">
        <v>6</v>
      </c>
      <c r="C1050" t="s">
        <v>25</v>
      </c>
    </row>
    <row r="1051" spans="1:3" ht="66">
      <c r="A1051" s="37" t="s">
        <v>180</v>
      </c>
      <c r="B1051" s="37" t="s">
        <v>7</v>
      </c>
      <c r="C1051">
        <v>7</v>
      </c>
    </row>
    <row r="1052" spans="1:3" ht="66">
      <c r="A1052" s="37" t="s">
        <v>180</v>
      </c>
      <c r="B1052" s="37" t="s">
        <v>8</v>
      </c>
      <c r="C1052" t="s">
        <v>181</v>
      </c>
    </row>
    <row r="1053" spans="1:3" ht="198">
      <c r="A1053" s="37" t="s">
        <v>180</v>
      </c>
      <c r="B1053" s="37" t="s">
        <v>9</v>
      </c>
      <c r="C1053" t="s">
        <v>165</v>
      </c>
    </row>
    <row r="1054" spans="1:3" ht="145.19999999999999">
      <c r="A1054" s="37" t="s">
        <v>180</v>
      </c>
      <c r="B1054" s="37" t="s">
        <v>10</v>
      </c>
      <c r="C1054">
        <v>7</v>
      </c>
    </row>
    <row r="1055" spans="1:3" ht="211.2">
      <c r="A1055" s="37" t="s">
        <v>180</v>
      </c>
      <c r="B1055" s="37" t="s">
        <v>11</v>
      </c>
      <c r="C1055">
        <v>7</v>
      </c>
    </row>
    <row r="1056" spans="1:3" ht="66">
      <c r="A1056" s="37" t="s">
        <v>180</v>
      </c>
      <c r="B1056" s="37" t="s">
        <v>12</v>
      </c>
      <c r="C1056" t="s">
        <v>43</v>
      </c>
    </row>
    <row r="1057" spans="1:3" ht="132">
      <c r="A1057" s="37" t="s">
        <v>180</v>
      </c>
      <c r="B1057" s="37" t="s">
        <v>13</v>
      </c>
      <c r="C1057">
        <v>7</v>
      </c>
    </row>
    <row r="1058" spans="1:3" ht="198">
      <c r="A1058" s="37" t="s">
        <v>180</v>
      </c>
      <c r="B1058" s="37" t="s">
        <v>14</v>
      </c>
      <c r="C1058" t="s">
        <v>44</v>
      </c>
    </row>
    <row r="1059" spans="1:3" ht="198">
      <c r="A1059" s="37" t="s">
        <v>180</v>
      </c>
      <c r="B1059" s="37" t="s">
        <v>15</v>
      </c>
      <c r="C1059" t="s">
        <v>25</v>
      </c>
    </row>
    <row r="1060" spans="1:3" ht="158.4">
      <c r="A1060" s="37" t="s">
        <v>180</v>
      </c>
      <c r="B1060" s="37" t="s">
        <v>16</v>
      </c>
      <c r="C1060">
        <v>7</v>
      </c>
    </row>
    <row r="1061" spans="1:3" ht="211.2">
      <c r="A1061" s="37" t="s">
        <v>180</v>
      </c>
      <c r="B1061" s="37" t="s">
        <v>17</v>
      </c>
      <c r="C1061">
        <v>7</v>
      </c>
    </row>
    <row r="1062" spans="1:3" ht="198">
      <c r="A1062" s="37" t="s">
        <v>180</v>
      </c>
      <c r="B1062" s="37" t="s">
        <v>18</v>
      </c>
      <c r="C1062" t="s">
        <v>51</v>
      </c>
    </row>
    <row r="1063" spans="1:3" ht="290.39999999999998">
      <c r="A1063" s="37" t="s">
        <v>180</v>
      </c>
      <c r="B1063" s="37" t="s">
        <v>19</v>
      </c>
      <c r="C1063" t="s">
        <v>31</v>
      </c>
    </row>
    <row r="1064" spans="1:3" ht="277.2">
      <c r="A1064" s="37" t="s">
        <v>180</v>
      </c>
      <c r="B1064" s="37" t="s">
        <v>20</v>
      </c>
      <c r="C1064" t="s">
        <v>52</v>
      </c>
    </row>
    <row r="1065" spans="1:3" ht="52.8">
      <c r="A1065" s="37" t="s">
        <v>182</v>
      </c>
      <c r="B1065" s="37" t="s">
        <v>2</v>
      </c>
      <c r="C1065" t="s">
        <v>22</v>
      </c>
    </row>
    <row r="1066" spans="1:3" ht="26.4">
      <c r="A1066" s="37" t="s">
        <v>182</v>
      </c>
      <c r="B1066" s="37" t="s">
        <v>3</v>
      </c>
      <c r="C1066" t="s">
        <v>34</v>
      </c>
    </row>
    <row r="1067" spans="1:3" ht="52.8">
      <c r="A1067" s="37" t="s">
        <v>182</v>
      </c>
      <c r="B1067" s="37" t="s">
        <v>4</v>
      </c>
      <c r="C1067" t="s">
        <v>23</v>
      </c>
    </row>
    <row r="1068" spans="1:3" ht="66">
      <c r="A1068" s="37" t="s">
        <v>182</v>
      </c>
      <c r="B1068" s="37" t="s">
        <v>5</v>
      </c>
      <c r="C1068" t="s">
        <v>59</v>
      </c>
    </row>
    <row r="1069" spans="1:3" ht="66">
      <c r="A1069" s="37" t="s">
        <v>182</v>
      </c>
      <c r="B1069" s="37" t="s">
        <v>6</v>
      </c>
      <c r="C1069" t="s">
        <v>25</v>
      </c>
    </row>
    <row r="1070" spans="1:3" ht="66">
      <c r="A1070" s="37" t="s">
        <v>182</v>
      </c>
      <c r="B1070" s="37" t="s">
        <v>7</v>
      </c>
      <c r="C1070">
        <v>7</v>
      </c>
    </row>
    <row r="1071" spans="1:3" ht="145.19999999999999">
      <c r="A1071" s="37" t="s">
        <v>182</v>
      </c>
      <c r="B1071" s="37" t="s">
        <v>8</v>
      </c>
      <c r="C1071" t="s">
        <v>183</v>
      </c>
    </row>
    <row r="1072" spans="1:3" ht="369.6">
      <c r="A1072" s="37" t="s">
        <v>182</v>
      </c>
      <c r="B1072" s="37" t="s">
        <v>9</v>
      </c>
      <c r="C1072" t="s">
        <v>100</v>
      </c>
    </row>
    <row r="1073" spans="1:3" ht="145.19999999999999">
      <c r="A1073" s="37" t="s">
        <v>182</v>
      </c>
      <c r="B1073" s="37" t="s">
        <v>10</v>
      </c>
      <c r="C1073">
        <v>7</v>
      </c>
    </row>
    <row r="1074" spans="1:3" ht="211.2">
      <c r="A1074" s="37" t="s">
        <v>182</v>
      </c>
      <c r="B1074" s="37" t="s">
        <v>11</v>
      </c>
      <c r="C1074">
        <v>5</v>
      </c>
    </row>
    <row r="1075" spans="1:3" ht="66">
      <c r="A1075" s="37" t="s">
        <v>182</v>
      </c>
      <c r="B1075" s="37" t="s">
        <v>12</v>
      </c>
      <c r="C1075" t="s">
        <v>28</v>
      </c>
    </row>
    <row r="1076" spans="1:3" ht="132">
      <c r="A1076" s="37" t="s">
        <v>182</v>
      </c>
      <c r="B1076" s="37" t="s">
        <v>13</v>
      </c>
      <c r="C1076">
        <v>1</v>
      </c>
    </row>
    <row r="1077" spans="1:3" ht="198">
      <c r="A1077" s="37" t="s">
        <v>182</v>
      </c>
      <c r="B1077" s="37" t="s">
        <v>14</v>
      </c>
      <c r="C1077" t="s">
        <v>29</v>
      </c>
    </row>
    <row r="1078" spans="1:3" ht="198">
      <c r="A1078" s="37" t="s">
        <v>182</v>
      </c>
      <c r="B1078" s="37" t="s">
        <v>15</v>
      </c>
      <c r="C1078" t="s">
        <v>25</v>
      </c>
    </row>
    <row r="1079" spans="1:3" ht="158.4">
      <c r="A1079" s="37" t="s">
        <v>182</v>
      </c>
      <c r="B1079" s="37" t="s">
        <v>16</v>
      </c>
      <c r="C1079">
        <v>1</v>
      </c>
    </row>
    <row r="1080" spans="1:3" ht="211.2">
      <c r="A1080" s="37" t="s">
        <v>182</v>
      </c>
      <c r="B1080" s="37" t="s">
        <v>17</v>
      </c>
      <c r="C1080">
        <v>7</v>
      </c>
    </row>
    <row r="1081" spans="1:3" ht="198">
      <c r="A1081" s="37" t="s">
        <v>182</v>
      </c>
      <c r="B1081" s="37" t="s">
        <v>18</v>
      </c>
      <c r="C1081" t="s">
        <v>51</v>
      </c>
    </row>
    <row r="1082" spans="1:3" ht="290.39999999999998">
      <c r="A1082" s="37" t="s">
        <v>182</v>
      </c>
      <c r="B1082" s="37" t="s">
        <v>19</v>
      </c>
      <c r="C1082" t="s">
        <v>31</v>
      </c>
    </row>
    <row r="1083" spans="1:3" ht="277.2">
      <c r="A1083" s="37" t="s">
        <v>182</v>
      </c>
      <c r="B1083" s="37" t="s">
        <v>20</v>
      </c>
      <c r="C1083" t="s">
        <v>52</v>
      </c>
    </row>
    <row r="1084" spans="1:3" ht="52.8">
      <c r="A1084" s="37" t="s">
        <v>184</v>
      </c>
      <c r="B1084" s="37" t="s">
        <v>2</v>
      </c>
      <c r="C1084" t="s">
        <v>22</v>
      </c>
    </row>
    <row r="1085" spans="1:3" ht="26.4">
      <c r="A1085" s="37" t="s">
        <v>184</v>
      </c>
      <c r="B1085" s="37" t="s">
        <v>3</v>
      </c>
      <c r="C1085" t="s">
        <v>39</v>
      </c>
    </row>
    <row r="1086" spans="1:3" ht="52.8">
      <c r="A1086" s="37" t="s">
        <v>184</v>
      </c>
      <c r="B1086" s="37" t="s">
        <v>4</v>
      </c>
      <c r="C1086" t="s">
        <v>23</v>
      </c>
    </row>
    <row r="1087" spans="1:3" ht="66">
      <c r="A1087" s="37" t="s">
        <v>184</v>
      </c>
      <c r="B1087" s="37" t="s">
        <v>5</v>
      </c>
      <c r="C1087" t="s">
        <v>24</v>
      </c>
    </row>
    <row r="1088" spans="1:3" ht="66">
      <c r="A1088" s="37" t="s">
        <v>184</v>
      </c>
      <c r="B1088" s="37" t="s">
        <v>6</v>
      </c>
      <c r="C1088" t="s">
        <v>25</v>
      </c>
    </row>
    <row r="1089" spans="1:3" ht="66">
      <c r="A1089" s="37" t="s">
        <v>184</v>
      </c>
      <c r="B1089" s="37" t="s">
        <v>7</v>
      </c>
      <c r="C1089">
        <v>5</v>
      </c>
    </row>
    <row r="1090" spans="1:3" ht="118.8">
      <c r="A1090" s="37" t="s">
        <v>184</v>
      </c>
      <c r="B1090" s="37" t="s">
        <v>8</v>
      </c>
      <c r="C1090" t="s">
        <v>170</v>
      </c>
    </row>
    <row r="1091" spans="1:3" ht="184.8">
      <c r="A1091" s="37" t="s">
        <v>184</v>
      </c>
      <c r="B1091" s="37" t="s">
        <v>9</v>
      </c>
      <c r="C1091" t="s">
        <v>117</v>
      </c>
    </row>
    <row r="1092" spans="1:3" ht="145.19999999999999">
      <c r="A1092" s="37" t="s">
        <v>184</v>
      </c>
      <c r="B1092" s="37" t="s">
        <v>10</v>
      </c>
      <c r="C1092">
        <v>3</v>
      </c>
    </row>
    <row r="1093" spans="1:3" ht="211.2">
      <c r="A1093" s="37" t="s">
        <v>184</v>
      </c>
      <c r="B1093" s="37" t="s">
        <v>11</v>
      </c>
      <c r="C1093">
        <v>2</v>
      </c>
    </row>
    <row r="1094" spans="1:3" ht="66">
      <c r="A1094" s="37" t="s">
        <v>184</v>
      </c>
      <c r="B1094" s="37" t="s">
        <v>12</v>
      </c>
      <c r="C1094" t="s">
        <v>28</v>
      </c>
    </row>
    <row r="1095" spans="1:3" ht="132">
      <c r="A1095" s="37" t="s">
        <v>184</v>
      </c>
      <c r="B1095" s="37" t="s">
        <v>13</v>
      </c>
      <c r="C1095">
        <v>1</v>
      </c>
    </row>
    <row r="1096" spans="1:3" ht="198">
      <c r="A1096" s="37" t="s">
        <v>184</v>
      </c>
      <c r="B1096" s="37" t="s">
        <v>14</v>
      </c>
      <c r="C1096" t="s">
        <v>63</v>
      </c>
    </row>
    <row r="1097" spans="1:3" ht="198">
      <c r="A1097" s="37" t="s">
        <v>184</v>
      </c>
      <c r="B1097" s="37" t="s">
        <v>15</v>
      </c>
      <c r="C1097" t="s">
        <v>25</v>
      </c>
    </row>
    <row r="1098" spans="1:3" ht="158.4">
      <c r="A1098" s="37" t="s">
        <v>184</v>
      </c>
      <c r="B1098" s="37" t="s">
        <v>16</v>
      </c>
      <c r="C1098">
        <v>1</v>
      </c>
    </row>
    <row r="1099" spans="1:3" ht="211.2">
      <c r="A1099" s="37" t="s">
        <v>184</v>
      </c>
      <c r="B1099" s="37" t="s">
        <v>17</v>
      </c>
      <c r="C1099">
        <v>4</v>
      </c>
    </row>
    <row r="1100" spans="1:3" ht="198">
      <c r="A1100" s="37" t="s">
        <v>184</v>
      </c>
      <c r="B1100" s="37" t="s">
        <v>18</v>
      </c>
      <c r="C1100" t="s">
        <v>30</v>
      </c>
    </row>
    <row r="1101" spans="1:3" ht="290.39999999999998">
      <c r="A1101" s="37" t="s">
        <v>184</v>
      </c>
      <c r="B1101" s="37" t="s">
        <v>19</v>
      </c>
      <c r="C1101" t="s">
        <v>31</v>
      </c>
    </row>
    <row r="1102" spans="1:3" ht="277.2">
      <c r="A1102" s="37" t="s">
        <v>184</v>
      </c>
      <c r="B1102" s="37" t="s">
        <v>20</v>
      </c>
      <c r="C1102" t="s">
        <v>32</v>
      </c>
    </row>
    <row r="1103" spans="1:3" ht="52.8">
      <c r="A1103" s="37" t="s">
        <v>185</v>
      </c>
      <c r="B1103" s="37" t="s">
        <v>2</v>
      </c>
      <c r="C1103" t="s">
        <v>22</v>
      </c>
    </row>
    <row r="1104" spans="1:3" ht="26.4">
      <c r="A1104" s="37" t="s">
        <v>185</v>
      </c>
      <c r="B1104" s="37" t="s">
        <v>3</v>
      </c>
      <c r="C1104" t="s">
        <v>39</v>
      </c>
    </row>
    <row r="1105" spans="1:3" ht="52.8">
      <c r="A1105" s="37" t="s">
        <v>185</v>
      </c>
      <c r="B1105" s="37" t="s">
        <v>4</v>
      </c>
      <c r="C1105" t="s">
        <v>23</v>
      </c>
    </row>
    <row r="1106" spans="1:3" ht="66">
      <c r="A1106" s="37" t="s">
        <v>185</v>
      </c>
      <c r="B1106" s="37" t="s">
        <v>5</v>
      </c>
      <c r="C1106" t="s">
        <v>24</v>
      </c>
    </row>
    <row r="1107" spans="1:3" ht="66">
      <c r="A1107" s="37" t="s">
        <v>185</v>
      </c>
      <c r="B1107" s="37" t="s">
        <v>6</v>
      </c>
      <c r="C1107" t="s">
        <v>25</v>
      </c>
    </row>
    <row r="1108" spans="1:3" ht="66">
      <c r="A1108" s="37" t="s">
        <v>185</v>
      </c>
      <c r="B1108" s="37" t="s">
        <v>7</v>
      </c>
      <c r="C1108">
        <v>4</v>
      </c>
    </row>
    <row r="1109" spans="1:3" ht="52.8">
      <c r="A1109" s="37" t="s">
        <v>185</v>
      </c>
      <c r="B1109" s="37" t="s">
        <v>8</v>
      </c>
      <c r="C1109" t="s">
        <v>89</v>
      </c>
    </row>
    <row r="1110" spans="1:3" ht="158.4">
      <c r="A1110" s="37" t="s">
        <v>185</v>
      </c>
      <c r="B1110" s="37" t="s">
        <v>9</v>
      </c>
      <c r="C1110" t="s">
        <v>95</v>
      </c>
    </row>
    <row r="1111" spans="1:3" ht="145.19999999999999">
      <c r="A1111" s="37" t="s">
        <v>185</v>
      </c>
      <c r="B1111" s="37" t="s">
        <v>10</v>
      </c>
      <c r="C1111">
        <v>2</v>
      </c>
    </row>
    <row r="1112" spans="1:3" ht="211.2">
      <c r="A1112" s="37" t="s">
        <v>185</v>
      </c>
      <c r="B1112" s="37" t="s">
        <v>11</v>
      </c>
      <c r="C1112">
        <v>2</v>
      </c>
    </row>
    <row r="1113" spans="1:3" ht="66">
      <c r="A1113" s="37" t="s">
        <v>185</v>
      </c>
      <c r="B1113" s="37" t="s">
        <v>12</v>
      </c>
      <c r="C1113" t="s">
        <v>43</v>
      </c>
    </row>
    <row r="1114" spans="1:3" ht="132">
      <c r="A1114" s="37" t="s">
        <v>185</v>
      </c>
      <c r="B1114" s="37" t="s">
        <v>13</v>
      </c>
      <c r="C1114">
        <v>2</v>
      </c>
    </row>
    <row r="1115" spans="1:3" ht="198">
      <c r="A1115" s="37" t="s">
        <v>185</v>
      </c>
      <c r="B1115" s="37" t="s">
        <v>14</v>
      </c>
      <c r="C1115" t="s">
        <v>63</v>
      </c>
    </row>
    <row r="1116" spans="1:3" ht="198">
      <c r="A1116" s="37" t="s">
        <v>185</v>
      </c>
      <c r="B1116" s="37" t="s">
        <v>15</v>
      </c>
      <c r="C1116" t="s">
        <v>36</v>
      </c>
    </row>
    <row r="1117" spans="1:3" ht="158.4">
      <c r="A1117" s="37" t="s">
        <v>185</v>
      </c>
      <c r="B1117" s="37" t="s">
        <v>16</v>
      </c>
      <c r="C1117">
        <v>1</v>
      </c>
    </row>
    <row r="1118" spans="1:3" ht="211.2">
      <c r="A1118" s="37" t="s">
        <v>185</v>
      </c>
      <c r="B1118" s="37" t="s">
        <v>17</v>
      </c>
      <c r="C1118">
        <v>2</v>
      </c>
    </row>
    <row r="1119" spans="1:3" ht="198">
      <c r="A1119" s="37" t="s">
        <v>185</v>
      </c>
      <c r="B1119" s="37" t="s">
        <v>18</v>
      </c>
      <c r="C1119" t="s">
        <v>51</v>
      </c>
    </row>
    <row r="1120" spans="1:3" ht="290.39999999999998">
      <c r="A1120" s="37" t="s">
        <v>185</v>
      </c>
      <c r="B1120" s="37" t="s">
        <v>19</v>
      </c>
      <c r="C1120" t="s">
        <v>31</v>
      </c>
    </row>
    <row r="1121" spans="1:3" ht="277.2">
      <c r="A1121" s="37" t="s">
        <v>185</v>
      </c>
      <c r="B1121" s="37" t="s">
        <v>20</v>
      </c>
      <c r="C1121" t="s">
        <v>64</v>
      </c>
    </row>
    <row r="1122" spans="1:3" ht="52.8">
      <c r="A1122" s="37" t="s">
        <v>186</v>
      </c>
      <c r="B1122" s="37" t="s">
        <v>2</v>
      </c>
      <c r="C1122" t="s">
        <v>22</v>
      </c>
    </row>
    <row r="1123" spans="1:3" ht="26.4">
      <c r="A1123" s="37" t="s">
        <v>186</v>
      </c>
      <c r="B1123" s="37" t="s">
        <v>3</v>
      </c>
      <c r="C1123" t="s">
        <v>34</v>
      </c>
    </row>
    <row r="1124" spans="1:3" ht="52.8">
      <c r="A1124" s="37" t="s">
        <v>186</v>
      </c>
      <c r="B1124" s="37" t="s">
        <v>4</v>
      </c>
      <c r="C1124" t="s">
        <v>23</v>
      </c>
    </row>
    <row r="1125" spans="1:3" ht="66">
      <c r="A1125" s="37" t="s">
        <v>186</v>
      </c>
      <c r="B1125" s="37" t="s">
        <v>5</v>
      </c>
      <c r="C1125" t="s">
        <v>24</v>
      </c>
    </row>
    <row r="1126" spans="1:3" ht="66">
      <c r="A1126" s="37" t="s">
        <v>186</v>
      </c>
      <c r="B1126" s="37" t="s">
        <v>6</v>
      </c>
      <c r="C1126" t="s">
        <v>25</v>
      </c>
    </row>
    <row r="1127" spans="1:3" ht="66">
      <c r="A1127" s="37" t="s">
        <v>186</v>
      </c>
      <c r="B1127" s="37" t="s">
        <v>7</v>
      </c>
      <c r="C1127">
        <v>6</v>
      </c>
    </row>
    <row r="1128" spans="1:3" ht="52.8">
      <c r="A1128" s="37" t="s">
        <v>186</v>
      </c>
      <c r="B1128" s="37" t="s">
        <v>8</v>
      </c>
      <c r="C1128" t="s">
        <v>60</v>
      </c>
    </row>
    <row r="1129" spans="1:3" ht="158.4">
      <c r="A1129" s="37" t="s">
        <v>186</v>
      </c>
      <c r="B1129" s="37" t="s">
        <v>9</v>
      </c>
      <c r="C1129" t="s">
        <v>115</v>
      </c>
    </row>
    <row r="1130" spans="1:3" ht="145.19999999999999">
      <c r="A1130" s="37" t="s">
        <v>186</v>
      </c>
      <c r="B1130" s="37" t="s">
        <v>10</v>
      </c>
      <c r="C1130">
        <v>5</v>
      </c>
    </row>
    <row r="1131" spans="1:3" ht="211.2">
      <c r="A1131" s="37" t="s">
        <v>186</v>
      </c>
      <c r="B1131" s="37" t="s">
        <v>11</v>
      </c>
      <c r="C1131">
        <v>5</v>
      </c>
    </row>
    <row r="1132" spans="1:3" ht="66">
      <c r="A1132" s="37" t="s">
        <v>186</v>
      </c>
      <c r="B1132" s="37" t="s">
        <v>12</v>
      </c>
      <c r="C1132" t="s">
        <v>28</v>
      </c>
    </row>
    <row r="1133" spans="1:3" ht="132">
      <c r="A1133" s="37" t="s">
        <v>186</v>
      </c>
      <c r="B1133" s="37" t="s">
        <v>13</v>
      </c>
      <c r="C1133">
        <v>6</v>
      </c>
    </row>
    <row r="1134" spans="1:3" ht="224.4">
      <c r="A1134" s="37" t="s">
        <v>186</v>
      </c>
      <c r="B1134" s="37" t="s">
        <v>14</v>
      </c>
      <c r="C1134" t="s">
        <v>50</v>
      </c>
    </row>
    <row r="1135" spans="1:3" ht="198">
      <c r="A1135" s="37" t="s">
        <v>186</v>
      </c>
      <c r="B1135" s="37" t="s">
        <v>15</v>
      </c>
      <c r="C1135" t="s">
        <v>25</v>
      </c>
    </row>
    <row r="1136" spans="1:3" ht="158.4">
      <c r="A1136" s="37" t="s">
        <v>186</v>
      </c>
      <c r="B1136" s="37" t="s">
        <v>16</v>
      </c>
      <c r="C1136">
        <v>6</v>
      </c>
    </row>
    <row r="1137" spans="1:3" ht="211.2">
      <c r="A1137" s="37" t="s">
        <v>186</v>
      </c>
      <c r="B1137" s="37" t="s">
        <v>17</v>
      </c>
      <c r="C1137">
        <v>5</v>
      </c>
    </row>
    <row r="1138" spans="1:3" ht="198">
      <c r="A1138" s="37" t="s">
        <v>186</v>
      </c>
      <c r="B1138" s="37" t="s">
        <v>18</v>
      </c>
      <c r="C1138" t="s">
        <v>51</v>
      </c>
    </row>
    <row r="1139" spans="1:3" ht="290.39999999999998">
      <c r="A1139" s="37" t="s">
        <v>186</v>
      </c>
      <c r="B1139" s="37" t="s">
        <v>19</v>
      </c>
      <c r="C1139" t="s">
        <v>31</v>
      </c>
    </row>
    <row r="1140" spans="1:3" ht="277.2">
      <c r="A1140" s="37" t="s">
        <v>186</v>
      </c>
      <c r="B1140" s="37" t="s">
        <v>20</v>
      </c>
      <c r="C1140" t="s">
        <v>52</v>
      </c>
    </row>
    <row r="1141" spans="1:3" ht="52.8">
      <c r="A1141" s="37" t="s">
        <v>187</v>
      </c>
      <c r="B1141" s="37" t="s">
        <v>2</v>
      </c>
      <c r="C1141" t="s">
        <v>22</v>
      </c>
    </row>
    <row r="1142" spans="1:3" ht="26.4">
      <c r="A1142" s="37" t="s">
        <v>187</v>
      </c>
      <c r="B1142" s="37" t="s">
        <v>3</v>
      </c>
      <c r="C1142" t="s">
        <v>34</v>
      </c>
    </row>
    <row r="1143" spans="1:3" ht="52.8">
      <c r="A1143" s="37" t="s">
        <v>187</v>
      </c>
      <c r="B1143" s="37" t="s">
        <v>4</v>
      </c>
      <c r="C1143" t="s">
        <v>23</v>
      </c>
    </row>
    <row r="1144" spans="1:3" ht="66">
      <c r="A1144" s="37" t="s">
        <v>187</v>
      </c>
      <c r="B1144" s="37" t="s">
        <v>5</v>
      </c>
      <c r="C1144" t="s">
        <v>59</v>
      </c>
    </row>
    <row r="1145" spans="1:3" ht="66">
      <c r="A1145" s="37" t="s">
        <v>187</v>
      </c>
      <c r="B1145" s="37" t="s">
        <v>6</v>
      </c>
      <c r="C1145" t="s">
        <v>25</v>
      </c>
    </row>
    <row r="1146" spans="1:3" ht="66">
      <c r="A1146" s="37" t="s">
        <v>187</v>
      </c>
      <c r="B1146" s="37" t="s">
        <v>7</v>
      </c>
      <c r="C1146">
        <v>6</v>
      </c>
    </row>
    <row r="1147" spans="1:3" ht="52.8">
      <c r="A1147" s="37" t="s">
        <v>187</v>
      </c>
      <c r="B1147" s="37" t="s">
        <v>8</v>
      </c>
      <c r="C1147" t="s">
        <v>133</v>
      </c>
    </row>
    <row r="1148" spans="1:3" ht="158.4">
      <c r="A1148" s="37" t="s">
        <v>187</v>
      </c>
      <c r="B1148" s="37" t="s">
        <v>9</v>
      </c>
      <c r="C1148" t="s">
        <v>66</v>
      </c>
    </row>
    <row r="1149" spans="1:3" ht="145.19999999999999">
      <c r="A1149" s="37" t="s">
        <v>187</v>
      </c>
      <c r="B1149" s="37" t="s">
        <v>10</v>
      </c>
      <c r="C1149">
        <v>7</v>
      </c>
    </row>
    <row r="1150" spans="1:3" ht="211.2">
      <c r="A1150" s="37" t="s">
        <v>187</v>
      </c>
      <c r="B1150" s="37" t="s">
        <v>11</v>
      </c>
      <c r="C1150">
        <v>7</v>
      </c>
    </row>
    <row r="1151" spans="1:3" ht="66">
      <c r="A1151" s="37" t="s">
        <v>187</v>
      </c>
      <c r="B1151" s="37" t="s">
        <v>12</v>
      </c>
      <c r="C1151" t="s">
        <v>43</v>
      </c>
    </row>
    <row r="1152" spans="1:3" ht="132">
      <c r="A1152" s="37" t="s">
        <v>187</v>
      </c>
      <c r="B1152" s="37" t="s">
        <v>13</v>
      </c>
      <c r="C1152">
        <v>7</v>
      </c>
    </row>
    <row r="1153" spans="1:3" ht="198">
      <c r="A1153" s="37" t="s">
        <v>187</v>
      </c>
      <c r="B1153" s="37" t="s">
        <v>14</v>
      </c>
      <c r="C1153" t="s">
        <v>63</v>
      </c>
    </row>
    <row r="1154" spans="1:3" ht="198">
      <c r="A1154" s="37" t="s">
        <v>187</v>
      </c>
      <c r="B1154" s="37" t="s">
        <v>15</v>
      </c>
      <c r="C1154" t="s">
        <v>57</v>
      </c>
    </row>
    <row r="1155" spans="1:3" ht="158.4">
      <c r="A1155" s="37" t="s">
        <v>187</v>
      </c>
      <c r="B1155" s="37" t="s">
        <v>16</v>
      </c>
      <c r="C1155">
        <v>7</v>
      </c>
    </row>
    <row r="1156" spans="1:3" ht="211.2">
      <c r="A1156" s="37" t="s">
        <v>187</v>
      </c>
      <c r="B1156" s="37" t="s">
        <v>17</v>
      </c>
      <c r="C1156">
        <v>7</v>
      </c>
    </row>
    <row r="1157" spans="1:3" ht="198">
      <c r="A1157" s="37" t="s">
        <v>187</v>
      </c>
      <c r="B1157" s="37" t="s">
        <v>18</v>
      </c>
      <c r="C1157" t="s">
        <v>57</v>
      </c>
    </row>
    <row r="1158" spans="1:3" ht="290.39999999999998">
      <c r="A1158" s="37" t="s">
        <v>187</v>
      </c>
      <c r="B1158" s="37" t="s">
        <v>19</v>
      </c>
      <c r="C1158" t="s">
        <v>57</v>
      </c>
    </row>
    <row r="1159" spans="1:3" ht="277.2">
      <c r="A1159" s="37" t="s">
        <v>187</v>
      </c>
      <c r="B1159" s="37" t="s">
        <v>20</v>
      </c>
      <c r="C1159" t="s">
        <v>68</v>
      </c>
    </row>
    <row r="1160" spans="1:3" ht="52.8">
      <c r="A1160" s="37" t="s">
        <v>188</v>
      </c>
      <c r="B1160" s="37" t="s">
        <v>2</v>
      </c>
      <c r="C1160" t="s">
        <v>22</v>
      </c>
    </row>
    <row r="1161" spans="1:3" ht="26.4">
      <c r="A1161" s="37" t="s">
        <v>188</v>
      </c>
      <c r="B1161" s="37" t="s">
        <v>3</v>
      </c>
      <c r="C1161" t="s">
        <v>34</v>
      </c>
    </row>
    <row r="1162" spans="1:3" ht="52.8">
      <c r="A1162" s="37" t="s">
        <v>188</v>
      </c>
      <c r="B1162" s="37" t="s">
        <v>4</v>
      </c>
      <c r="C1162" t="s">
        <v>145</v>
      </c>
    </row>
    <row r="1163" spans="1:3" ht="66">
      <c r="A1163" s="37" t="s">
        <v>188</v>
      </c>
      <c r="B1163" s="37" t="s">
        <v>5</v>
      </c>
      <c r="C1163" t="s">
        <v>59</v>
      </c>
    </row>
    <row r="1164" spans="1:3" ht="66">
      <c r="A1164" s="37" t="s">
        <v>188</v>
      </c>
      <c r="B1164" s="37" t="s">
        <v>6</v>
      </c>
      <c r="C1164" t="s">
        <v>25</v>
      </c>
    </row>
    <row r="1165" spans="1:3" ht="66">
      <c r="A1165" s="37" t="s">
        <v>188</v>
      </c>
      <c r="B1165" s="37" t="s">
        <v>7</v>
      </c>
      <c r="C1165">
        <v>4</v>
      </c>
    </row>
    <row r="1166" spans="1:3" ht="145.19999999999999">
      <c r="A1166" s="37" t="s">
        <v>188</v>
      </c>
      <c r="B1166" s="37" t="s">
        <v>8</v>
      </c>
      <c r="C1166" t="s">
        <v>189</v>
      </c>
    </row>
    <row r="1167" spans="1:3" ht="250.8">
      <c r="A1167" s="37" t="s">
        <v>188</v>
      </c>
      <c r="B1167" s="37" t="s">
        <v>9</v>
      </c>
      <c r="C1167" t="s">
        <v>27</v>
      </c>
    </row>
    <row r="1168" spans="1:3" ht="145.19999999999999">
      <c r="A1168" s="37" t="s">
        <v>188</v>
      </c>
      <c r="B1168" s="37" t="s">
        <v>10</v>
      </c>
      <c r="C1168">
        <v>3</v>
      </c>
    </row>
    <row r="1169" spans="1:3" ht="211.2">
      <c r="A1169" s="37" t="s">
        <v>188</v>
      </c>
      <c r="B1169" s="37" t="s">
        <v>11</v>
      </c>
      <c r="C1169">
        <v>2</v>
      </c>
    </row>
    <row r="1170" spans="1:3" ht="66">
      <c r="A1170" s="37" t="s">
        <v>188</v>
      </c>
      <c r="B1170" s="37" t="s">
        <v>12</v>
      </c>
      <c r="C1170" t="s">
        <v>28</v>
      </c>
    </row>
    <row r="1171" spans="1:3" ht="132">
      <c r="A1171" s="37" t="s">
        <v>188</v>
      </c>
      <c r="B1171" s="37" t="s">
        <v>13</v>
      </c>
      <c r="C1171">
        <v>3</v>
      </c>
    </row>
    <row r="1172" spans="1:3" ht="198">
      <c r="A1172" s="37" t="s">
        <v>188</v>
      </c>
      <c r="B1172" s="37" t="s">
        <v>14</v>
      </c>
      <c r="C1172" t="s">
        <v>97</v>
      </c>
    </row>
    <row r="1173" spans="1:3" ht="198">
      <c r="A1173" s="37" t="s">
        <v>188</v>
      </c>
      <c r="B1173" s="37" t="s">
        <v>15</v>
      </c>
      <c r="C1173" t="s">
        <v>36</v>
      </c>
    </row>
    <row r="1174" spans="1:3" ht="158.4">
      <c r="A1174" s="37" t="s">
        <v>188</v>
      </c>
      <c r="B1174" s="37" t="s">
        <v>16</v>
      </c>
      <c r="C1174">
        <v>4</v>
      </c>
    </row>
    <row r="1175" spans="1:3" ht="211.2">
      <c r="A1175" s="37" t="s">
        <v>188</v>
      </c>
      <c r="B1175" s="37" t="s">
        <v>17</v>
      </c>
      <c r="C1175">
        <v>6</v>
      </c>
    </row>
    <row r="1176" spans="1:3" ht="198">
      <c r="A1176" s="37" t="s">
        <v>188</v>
      </c>
      <c r="B1176" s="37" t="s">
        <v>18</v>
      </c>
      <c r="C1176" t="s">
        <v>51</v>
      </c>
    </row>
    <row r="1177" spans="1:3" ht="290.39999999999998">
      <c r="A1177" s="37" t="s">
        <v>188</v>
      </c>
      <c r="B1177" s="37" t="s">
        <v>19</v>
      </c>
      <c r="C1177" t="s">
        <v>31</v>
      </c>
    </row>
    <row r="1178" spans="1:3" ht="277.2">
      <c r="A1178" s="37" t="s">
        <v>188</v>
      </c>
      <c r="B1178" s="37" t="s">
        <v>20</v>
      </c>
      <c r="C1178" t="s">
        <v>32</v>
      </c>
    </row>
    <row r="1179" spans="1:3" ht="52.8">
      <c r="A1179" s="37" t="s">
        <v>190</v>
      </c>
      <c r="B1179" s="37" t="s">
        <v>2</v>
      </c>
      <c r="C1179" t="s">
        <v>22</v>
      </c>
    </row>
    <row r="1180" spans="1:3" ht="26.4">
      <c r="A1180" s="37" t="s">
        <v>190</v>
      </c>
      <c r="B1180" s="37" t="s">
        <v>3</v>
      </c>
      <c r="C1180" t="s">
        <v>39</v>
      </c>
    </row>
    <row r="1181" spans="1:3" ht="52.8">
      <c r="A1181" s="37" t="s">
        <v>190</v>
      </c>
      <c r="B1181" s="37" t="s">
        <v>4</v>
      </c>
      <c r="C1181" t="s">
        <v>191</v>
      </c>
    </row>
    <row r="1182" spans="1:3" ht="79.2">
      <c r="A1182" s="37" t="s">
        <v>190</v>
      </c>
      <c r="B1182" s="37" t="s">
        <v>5</v>
      </c>
      <c r="C1182" t="s">
        <v>78</v>
      </c>
    </row>
    <row r="1183" spans="1:3" ht="66">
      <c r="A1183" s="37" t="s">
        <v>190</v>
      </c>
      <c r="B1183" s="37" t="s">
        <v>6</v>
      </c>
      <c r="C1183" t="s">
        <v>25</v>
      </c>
    </row>
    <row r="1184" spans="1:3" ht="66">
      <c r="A1184" s="37" t="s">
        <v>190</v>
      </c>
      <c r="B1184" s="37" t="s">
        <v>7</v>
      </c>
      <c r="C1184">
        <v>4</v>
      </c>
    </row>
    <row r="1185" spans="1:3" ht="52.8">
      <c r="A1185" s="37" t="s">
        <v>190</v>
      </c>
      <c r="B1185" s="37" t="s">
        <v>8</v>
      </c>
      <c r="C1185" t="s">
        <v>60</v>
      </c>
    </row>
    <row r="1186" spans="1:3" ht="158.4">
      <c r="A1186" s="37" t="s">
        <v>190</v>
      </c>
      <c r="B1186" s="37" t="s">
        <v>9</v>
      </c>
      <c r="C1186" t="s">
        <v>85</v>
      </c>
    </row>
    <row r="1187" spans="1:3" ht="145.19999999999999">
      <c r="A1187" s="37" t="s">
        <v>190</v>
      </c>
      <c r="B1187" s="37" t="s">
        <v>10</v>
      </c>
      <c r="C1187">
        <v>3</v>
      </c>
    </row>
    <row r="1188" spans="1:3" ht="211.2">
      <c r="A1188" s="37" t="s">
        <v>190</v>
      </c>
      <c r="B1188" s="37" t="s">
        <v>11</v>
      </c>
      <c r="C1188">
        <v>1</v>
      </c>
    </row>
    <row r="1189" spans="1:3" ht="66">
      <c r="A1189" s="37" t="s">
        <v>190</v>
      </c>
      <c r="B1189" s="37" t="s">
        <v>12</v>
      </c>
      <c r="C1189" t="s">
        <v>43</v>
      </c>
    </row>
    <row r="1190" spans="1:3" ht="132">
      <c r="A1190" s="37" t="s">
        <v>190</v>
      </c>
      <c r="B1190" s="37" t="s">
        <v>13</v>
      </c>
      <c r="C1190">
        <v>1</v>
      </c>
    </row>
    <row r="1191" spans="1:3" ht="198">
      <c r="A1191" s="37" t="s">
        <v>190</v>
      </c>
      <c r="B1191" s="37" t="s">
        <v>14</v>
      </c>
      <c r="C1191" t="s">
        <v>63</v>
      </c>
    </row>
    <row r="1192" spans="1:3" ht="198">
      <c r="A1192" s="37" t="s">
        <v>190</v>
      </c>
      <c r="B1192" s="37" t="s">
        <v>15</v>
      </c>
      <c r="C1192" t="s">
        <v>36</v>
      </c>
    </row>
    <row r="1193" spans="1:3" ht="158.4">
      <c r="A1193" s="37" t="s">
        <v>190</v>
      </c>
      <c r="B1193" s="37" t="s">
        <v>16</v>
      </c>
      <c r="C1193">
        <v>1</v>
      </c>
    </row>
    <row r="1194" spans="1:3" ht="211.2">
      <c r="A1194" s="37" t="s">
        <v>190</v>
      </c>
      <c r="B1194" s="37" t="s">
        <v>17</v>
      </c>
      <c r="C1194">
        <v>4</v>
      </c>
    </row>
    <row r="1195" spans="1:3" ht="198">
      <c r="A1195" s="37" t="s">
        <v>190</v>
      </c>
      <c r="B1195" s="37" t="s">
        <v>18</v>
      </c>
      <c r="C1195" t="s">
        <v>51</v>
      </c>
    </row>
    <row r="1196" spans="1:3" ht="290.39999999999998">
      <c r="A1196" s="37" t="s">
        <v>190</v>
      </c>
      <c r="B1196" s="37" t="s">
        <v>19</v>
      </c>
      <c r="C1196" t="s">
        <v>83</v>
      </c>
    </row>
    <row r="1197" spans="1:3" ht="277.2">
      <c r="A1197" s="37" t="s">
        <v>190</v>
      </c>
      <c r="B1197" s="37" t="s">
        <v>20</v>
      </c>
      <c r="C1197" t="s">
        <v>32</v>
      </c>
    </row>
    <row r="1198" spans="1:3" ht="52.8">
      <c r="A1198" s="37" t="s">
        <v>192</v>
      </c>
      <c r="B1198" s="37" t="s">
        <v>2</v>
      </c>
      <c r="C1198" t="s">
        <v>33</v>
      </c>
    </row>
    <row r="1199" spans="1:3" ht="26.4">
      <c r="A1199" s="37" t="s">
        <v>192</v>
      </c>
      <c r="B1199" s="37" t="s">
        <v>3</v>
      </c>
      <c r="C1199" t="s">
        <v>34</v>
      </c>
    </row>
    <row r="1200" spans="1:3" ht="52.8">
      <c r="A1200" s="37" t="s">
        <v>192</v>
      </c>
      <c r="B1200" s="37" t="s">
        <v>4</v>
      </c>
      <c r="C1200" t="s">
        <v>145</v>
      </c>
    </row>
    <row r="1201" spans="1:3" ht="118.8">
      <c r="A1201" s="37" t="s">
        <v>192</v>
      </c>
      <c r="B1201" s="37" t="s">
        <v>5</v>
      </c>
      <c r="C1201" t="s">
        <v>35</v>
      </c>
    </row>
    <row r="1202" spans="1:3" ht="66">
      <c r="A1202" s="37" t="s">
        <v>192</v>
      </c>
      <c r="B1202" s="37" t="s">
        <v>6</v>
      </c>
      <c r="C1202" t="s">
        <v>25</v>
      </c>
    </row>
    <row r="1203" spans="1:3" ht="66">
      <c r="A1203" s="37" t="s">
        <v>192</v>
      </c>
      <c r="B1203" s="37" t="s">
        <v>7</v>
      </c>
      <c r="C1203">
        <v>6</v>
      </c>
    </row>
    <row r="1204" spans="1:3" ht="105.6">
      <c r="A1204" s="37" t="s">
        <v>192</v>
      </c>
      <c r="B1204" s="37" t="s">
        <v>8</v>
      </c>
      <c r="C1204" t="s">
        <v>193</v>
      </c>
    </row>
    <row r="1205" spans="1:3" ht="184.8">
      <c r="A1205" s="37" t="s">
        <v>192</v>
      </c>
      <c r="B1205" s="37" t="s">
        <v>9</v>
      </c>
      <c r="C1205" t="s">
        <v>137</v>
      </c>
    </row>
    <row r="1206" spans="1:3" ht="145.19999999999999">
      <c r="A1206" s="37" t="s">
        <v>192</v>
      </c>
      <c r="B1206" s="37" t="s">
        <v>10</v>
      </c>
      <c r="C1206">
        <v>7</v>
      </c>
    </row>
    <row r="1207" spans="1:3" ht="211.2">
      <c r="A1207" s="37" t="s">
        <v>192</v>
      </c>
      <c r="B1207" s="37" t="s">
        <v>11</v>
      </c>
      <c r="C1207">
        <v>6</v>
      </c>
    </row>
    <row r="1208" spans="1:3" ht="66">
      <c r="A1208" s="37" t="s">
        <v>192</v>
      </c>
      <c r="B1208" s="37" t="s">
        <v>12</v>
      </c>
      <c r="C1208" t="s">
        <v>43</v>
      </c>
    </row>
    <row r="1209" spans="1:3" ht="132">
      <c r="A1209" s="37" t="s">
        <v>192</v>
      </c>
      <c r="B1209" s="37" t="s">
        <v>13</v>
      </c>
      <c r="C1209">
        <v>6</v>
      </c>
    </row>
    <row r="1210" spans="1:3" ht="198">
      <c r="A1210" s="37" t="s">
        <v>192</v>
      </c>
      <c r="B1210" s="37" t="s">
        <v>14</v>
      </c>
      <c r="C1210" t="s">
        <v>76</v>
      </c>
    </row>
    <row r="1211" spans="1:3" ht="198">
      <c r="A1211" s="37" t="s">
        <v>192</v>
      </c>
      <c r="B1211" s="37" t="s">
        <v>15</v>
      </c>
      <c r="C1211" t="s">
        <v>36</v>
      </c>
    </row>
    <row r="1212" spans="1:3" ht="158.4">
      <c r="A1212" s="37" t="s">
        <v>192</v>
      </c>
      <c r="B1212" s="37" t="s">
        <v>16</v>
      </c>
      <c r="C1212">
        <v>6</v>
      </c>
    </row>
    <row r="1213" spans="1:3" ht="211.2">
      <c r="A1213" s="37" t="s">
        <v>192</v>
      </c>
      <c r="B1213" s="37" t="s">
        <v>17</v>
      </c>
      <c r="C1213">
        <v>7</v>
      </c>
    </row>
    <row r="1214" spans="1:3" ht="198">
      <c r="A1214" s="37" t="s">
        <v>192</v>
      </c>
      <c r="B1214" s="37" t="s">
        <v>18</v>
      </c>
      <c r="C1214" t="s">
        <v>51</v>
      </c>
    </row>
    <row r="1215" spans="1:3" ht="290.39999999999998">
      <c r="A1215" s="37" t="s">
        <v>192</v>
      </c>
      <c r="B1215" s="37" t="s">
        <v>19</v>
      </c>
      <c r="C1215" t="s">
        <v>31</v>
      </c>
    </row>
    <row r="1216" spans="1:3" ht="277.2">
      <c r="A1216" s="37" t="s">
        <v>192</v>
      </c>
      <c r="B1216" s="37" t="s">
        <v>20</v>
      </c>
      <c r="C1216" t="s">
        <v>52</v>
      </c>
    </row>
    <row r="1217" spans="1:3" ht="52.8">
      <c r="A1217" s="37" t="s">
        <v>194</v>
      </c>
      <c r="B1217" s="37" t="s">
        <v>2</v>
      </c>
      <c r="C1217" t="s">
        <v>22</v>
      </c>
    </row>
    <row r="1218" spans="1:3" ht="26.4">
      <c r="A1218" s="37" t="s">
        <v>194</v>
      </c>
      <c r="B1218" s="37" t="s">
        <v>3</v>
      </c>
      <c r="C1218" t="s">
        <v>34</v>
      </c>
    </row>
    <row r="1219" spans="1:3" ht="52.8">
      <c r="A1219" s="37" t="s">
        <v>194</v>
      </c>
      <c r="B1219" s="37" t="s">
        <v>4</v>
      </c>
      <c r="C1219" t="s">
        <v>23</v>
      </c>
    </row>
    <row r="1220" spans="1:3" ht="66">
      <c r="A1220" s="37" t="s">
        <v>194</v>
      </c>
      <c r="B1220" s="37" t="s">
        <v>5</v>
      </c>
      <c r="C1220" t="s">
        <v>24</v>
      </c>
    </row>
    <row r="1221" spans="1:3" ht="66">
      <c r="A1221" s="37" t="s">
        <v>194</v>
      </c>
      <c r="B1221" s="37" t="s">
        <v>6</v>
      </c>
      <c r="C1221" t="s">
        <v>25</v>
      </c>
    </row>
    <row r="1222" spans="1:3" ht="66">
      <c r="A1222" s="37" t="s">
        <v>194</v>
      </c>
      <c r="B1222" s="37" t="s">
        <v>7</v>
      </c>
      <c r="C1222">
        <v>5</v>
      </c>
    </row>
    <row r="1223" spans="1:3" ht="52.8">
      <c r="A1223" s="37" t="s">
        <v>194</v>
      </c>
      <c r="B1223" s="37" t="s">
        <v>8</v>
      </c>
      <c r="C1223" t="s">
        <v>89</v>
      </c>
    </row>
    <row r="1224" spans="1:3" ht="198">
      <c r="A1224" s="37" t="s">
        <v>194</v>
      </c>
      <c r="B1224" s="37" t="s">
        <v>9</v>
      </c>
      <c r="C1224" t="s">
        <v>165</v>
      </c>
    </row>
    <row r="1225" spans="1:3" ht="145.19999999999999">
      <c r="A1225" s="37" t="s">
        <v>194</v>
      </c>
      <c r="B1225" s="37" t="s">
        <v>10</v>
      </c>
      <c r="C1225">
        <v>4</v>
      </c>
    </row>
    <row r="1226" spans="1:3" ht="211.2">
      <c r="A1226" s="37" t="s">
        <v>194</v>
      </c>
      <c r="B1226" s="37" t="s">
        <v>11</v>
      </c>
      <c r="C1226">
        <v>4</v>
      </c>
    </row>
    <row r="1227" spans="1:3" ht="66">
      <c r="A1227" s="37" t="s">
        <v>194</v>
      </c>
      <c r="B1227" s="37" t="s">
        <v>12</v>
      </c>
      <c r="C1227" t="s">
        <v>43</v>
      </c>
    </row>
    <row r="1228" spans="1:3" ht="132">
      <c r="A1228" s="37" t="s">
        <v>194</v>
      </c>
      <c r="B1228" s="37" t="s">
        <v>13</v>
      </c>
      <c r="C1228">
        <v>3</v>
      </c>
    </row>
    <row r="1229" spans="1:3" ht="224.4">
      <c r="A1229" s="37" t="s">
        <v>194</v>
      </c>
      <c r="B1229" s="37" t="s">
        <v>14</v>
      </c>
      <c r="C1229" t="s">
        <v>50</v>
      </c>
    </row>
    <row r="1230" spans="1:3" ht="198">
      <c r="A1230" s="37" t="s">
        <v>194</v>
      </c>
      <c r="B1230" s="37" t="s">
        <v>15</v>
      </c>
      <c r="C1230" t="s">
        <v>57</v>
      </c>
    </row>
    <row r="1231" spans="1:3" ht="158.4">
      <c r="A1231" s="37" t="s">
        <v>194</v>
      </c>
      <c r="B1231" s="37" t="s">
        <v>16</v>
      </c>
      <c r="C1231">
        <v>5</v>
      </c>
    </row>
    <row r="1232" spans="1:3" ht="211.2">
      <c r="A1232" s="37" t="s">
        <v>194</v>
      </c>
      <c r="B1232" s="37" t="s">
        <v>17</v>
      </c>
      <c r="C1232">
        <v>6</v>
      </c>
    </row>
    <row r="1233" spans="1:3" ht="198">
      <c r="A1233" s="37" t="s">
        <v>194</v>
      </c>
      <c r="B1233" s="37" t="s">
        <v>18</v>
      </c>
      <c r="C1233" t="s">
        <v>51</v>
      </c>
    </row>
    <row r="1234" spans="1:3" ht="290.39999999999998">
      <c r="A1234" s="37" t="s">
        <v>194</v>
      </c>
      <c r="B1234" s="37" t="s">
        <v>19</v>
      </c>
      <c r="C1234" t="s">
        <v>31</v>
      </c>
    </row>
    <row r="1235" spans="1:3" ht="277.2">
      <c r="A1235" s="37" t="s">
        <v>194</v>
      </c>
      <c r="B1235" s="37" t="s">
        <v>20</v>
      </c>
      <c r="C1235" t="s">
        <v>64</v>
      </c>
    </row>
    <row r="1236" spans="1:3" ht="52.8">
      <c r="A1236" s="37" t="s">
        <v>195</v>
      </c>
      <c r="B1236" s="37" t="s">
        <v>2</v>
      </c>
      <c r="C1236" t="s">
        <v>38</v>
      </c>
    </row>
    <row r="1237" spans="1:3" ht="26.4">
      <c r="A1237" s="37" t="s">
        <v>195</v>
      </c>
      <c r="B1237" s="37" t="s">
        <v>3</v>
      </c>
      <c r="C1237" t="s">
        <v>34</v>
      </c>
    </row>
    <row r="1238" spans="1:3" ht="52.8">
      <c r="A1238" s="37" t="s">
        <v>195</v>
      </c>
      <c r="B1238" s="37" t="s">
        <v>4</v>
      </c>
      <c r="C1238" t="s">
        <v>158</v>
      </c>
    </row>
    <row r="1239" spans="1:3" ht="132">
      <c r="A1239" s="37" t="s">
        <v>195</v>
      </c>
      <c r="B1239" s="37" t="s">
        <v>5</v>
      </c>
      <c r="C1239" t="s">
        <v>47</v>
      </c>
    </row>
    <row r="1240" spans="1:3" ht="66">
      <c r="A1240" s="37" t="s">
        <v>195</v>
      </c>
      <c r="B1240" s="37" t="s">
        <v>6</v>
      </c>
      <c r="C1240" t="s">
        <v>25</v>
      </c>
    </row>
    <row r="1241" spans="1:3" ht="66">
      <c r="A1241" s="37" t="s">
        <v>195</v>
      </c>
      <c r="B1241" s="37" t="s">
        <v>7</v>
      </c>
      <c r="C1241">
        <v>6</v>
      </c>
    </row>
    <row r="1242" spans="1:3" ht="105.6">
      <c r="A1242" s="37" t="s">
        <v>195</v>
      </c>
      <c r="B1242" s="37" t="s">
        <v>8</v>
      </c>
      <c r="C1242" t="s">
        <v>196</v>
      </c>
    </row>
    <row r="1243" spans="1:3" ht="277.2">
      <c r="A1243" s="37" t="s">
        <v>195</v>
      </c>
      <c r="B1243" s="37" t="s">
        <v>9</v>
      </c>
      <c r="C1243" t="s">
        <v>197</v>
      </c>
    </row>
    <row r="1244" spans="1:3" ht="145.19999999999999">
      <c r="A1244" s="37" t="s">
        <v>195</v>
      </c>
      <c r="B1244" s="37" t="s">
        <v>10</v>
      </c>
      <c r="C1244">
        <v>7</v>
      </c>
    </row>
    <row r="1245" spans="1:3" ht="211.2">
      <c r="A1245" s="37" t="s">
        <v>195</v>
      </c>
      <c r="B1245" s="37" t="s">
        <v>11</v>
      </c>
      <c r="C1245">
        <v>7</v>
      </c>
    </row>
    <row r="1246" spans="1:3" ht="66">
      <c r="A1246" s="37" t="s">
        <v>195</v>
      </c>
      <c r="B1246" s="37" t="s">
        <v>12</v>
      </c>
      <c r="C1246" t="s">
        <v>43</v>
      </c>
    </row>
    <row r="1247" spans="1:3" ht="132">
      <c r="A1247" s="37" t="s">
        <v>195</v>
      </c>
      <c r="B1247" s="37" t="s">
        <v>13</v>
      </c>
      <c r="C1247">
        <v>6</v>
      </c>
    </row>
    <row r="1248" spans="1:3" ht="198">
      <c r="A1248" s="37" t="s">
        <v>195</v>
      </c>
      <c r="B1248" s="37" t="s">
        <v>14</v>
      </c>
      <c r="C1248" t="s">
        <v>44</v>
      </c>
    </row>
    <row r="1249" spans="1:3" ht="198">
      <c r="A1249" s="37" t="s">
        <v>195</v>
      </c>
      <c r="B1249" s="37" t="s">
        <v>15</v>
      </c>
      <c r="C1249" t="s">
        <v>36</v>
      </c>
    </row>
    <row r="1250" spans="1:3" ht="158.4">
      <c r="A1250" s="37" t="s">
        <v>195</v>
      </c>
      <c r="B1250" s="37" t="s">
        <v>16</v>
      </c>
      <c r="C1250">
        <v>6</v>
      </c>
    </row>
    <row r="1251" spans="1:3" ht="211.2">
      <c r="A1251" s="37" t="s">
        <v>195</v>
      </c>
      <c r="B1251" s="37" t="s">
        <v>17</v>
      </c>
      <c r="C1251">
        <v>6</v>
      </c>
    </row>
    <row r="1252" spans="1:3" ht="198">
      <c r="A1252" s="37" t="s">
        <v>195</v>
      </c>
      <c r="B1252" s="37" t="s">
        <v>18</v>
      </c>
      <c r="C1252" t="s">
        <v>51</v>
      </c>
    </row>
    <row r="1253" spans="1:3" ht="290.39999999999998">
      <c r="A1253" s="37" t="s">
        <v>195</v>
      </c>
      <c r="B1253" s="37" t="s">
        <v>19</v>
      </c>
      <c r="C1253" t="s">
        <v>31</v>
      </c>
    </row>
    <row r="1254" spans="1:3" ht="277.2">
      <c r="A1254" s="37" t="s">
        <v>195</v>
      </c>
      <c r="B1254" s="37" t="s">
        <v>20</v>
      </c>
      <c r="C1254" t="s">
        <v>52</v>
      </c>
    </row>
    <row r="1255" spans="1:3" ht="52.8">
      <c r="A1255" s="37" t="s">
        <v>198</v>
      </c>
      <c r="B1255" s="37" t="s">
        <v>2</v>
      </c>
      <c r="C1255" t="s">
        <v>22</v>
      </c>
    </row>
    <row r="1256" spans="1:3" ht="26.4">
      <c r="A1256" s="37" t="s">
        <v>198</v>
      </c>
      <c r="B1256" s="37" t="s">
        <v>3</v>
      </c>
      <c r="C1256" t="s">
        <v>34</v>
      </c>
    </row>
    <row r="1257" spans="1:3" ht="52.8">
      <c r="A1257" s="37" t="s">
        <v>198</v>
      </c>
      <c r="B1257" s="37" t="s">
        <v>4</v>
      </c>
      <c r="C1257" t="s">
        <v>23</v>
      </c>
    </row>
    <row r="1258" spans="1:3" ht="66">
      <c r="A1258" s="37" t="s">
        <v>198</v>
      </c>
      <c r="B1258" s="37" t="s">
        <v>5</v>
      </c>
      <c r="C1258" t="s">
        <v>24</v>
      </c>
    </row>
    <row r="1259" spans="1:3" ht="66">
      <c r="A1259" s="37" t="s">
        <v>198</v>
      </c>
      <c r="B1259" s="37" t="s">
        <v>6</v>
      </c>
      <c r="C1259" t="s">
        <v>25</v>
      </c>
    </row>
    <row r="1260" spans="1:3" ht="66">
      <c r="A1260" s="37" t="s">
        <v>198</v>
      </c>
      <c r="B1260" s="37" t="s">
        <v>7</v>
      </c>
      <c r="C1260">
        <v>5</v>
      </c>
    </row>
    <row r="1261" spans="1:3" ht="79.2">
      <c r="A1261" s="37" t="s">
        <v>198</v>
      </c>
      <c r="B1261" s="37" t="s">
        <v>8</v>
      </c>
      <c r="C1261" t="s">
        <v>54</v>
      </c>
    </row>
    <row r="1262" spans="1:3" ht="211.2">
      <c r="A1262" s="37" t="s">
        <v>198</v>
      </c>
      <c r="B1262" s="37" t="s">
        <v>9</v>
      </c>
      <c r="C1262" t="s">
        <v>152</v>
      </c>
    </row>
    <row r="1263" spans="1:3" ht="145.19999999999999">
      <c r="A1263" s="37" t="s">
        <v>198</v>
      </c>
      <c r="B1263" s="37" t="s">
        <v>10</v>
      </c>
      <c r="C1263">
        <v>5</v>
      </c>
    </row>
    <row r="1264" spans="1:3" ht="211.2">
      <c r="A1264" s="37" t="s">
        <v>198</v>
      </c>
      <c r="B1264" s="37" t="s">
        <v>11</v>
      </c>
      <c r="C1264">
        <v>6</v>
      </c>
    </row>
    <row r="1265" spans="1:3" ht="66">
      <c r="A1265" s="37" t="s">
        <v>198</v>
      </c>
      <c r="B1265" s="37" t="s">
        <v>12</v>
      </c>
      <c r="C1265" t="s">
        <v>43</v>
      </c>
    </row>
    <row r="1266" spans="1:3" ht="132">
      <c r="A1266" s="37" t="s">
        <v>198</v>
      </c>
      <c r="B1266" s="37" t="s">
        <v>13</v>
      </c>
      <c r="C1266">
        <v>5</v>
      </c>
    </row>
    <row r="1267" spans="1:3" ht="303.60000000000002">
      <c r="A1267" s="37" t="s">
        <v>198</v>
      </c>
      <c r="B1267" s="37" t="s">
        <v>14</v>
      </c>
      <c r="C1267" t="s">
        <v>56</v>
      </c>
    </row>
    <row r="1268" spans="1:3" ht="198">
      <c r="A1268" s="37" t="s">
        <v>198</v>
      </c>
      <c r="B1268" s="37" t="s">
        <v>15</v>
      </c>
      <c r="C1268" t="s">
        <v>25</v>
      </c>
    </row>
    <row r="1269" spans="1:3" ht="158.4">
      <c r="A1269" s="37" t="s">
        <v>198</v>
      </c>
      <c r="B1269" s="37" t="s">
        <v>16</v>
      </c>
      <c r="C1269">
        <v>5</v>
      </c>
    </row>
    <row r="1270" spans="1:3" ht="211.2">
      <c r="A1270" s="37" t="s">
        <v>198</v>
      </c>
      <c r="B1270" s="37" t="s">
        <v>17</v>
      </c>
      <c r="C1270">
        <v>6</v>
      </c>
    </row>
    <row r="1271" spans="1:3" ht="198">
      <c r="A1271" s="37" t="s">
        <v>198</v>
      </c>
      <c r="B1271" s="37" t="s">
        <v>18</v>
      </c>
      <c r="C1271" t="s">
        <v>51</v>
      </c>
    </row>
    <row r="1272" spans="1:3" ht="290.39999999999998">
      <c r="A1272" s="37" t="s">
        <v>198</v>
      </c>
      <c r="B1272" s="37" t="s">
        <v>19</v>
      </c>
      <c r="C1272" t="s">
        <v>31</v>
      </c>
    </row>
    <row r="1273" spans="1:3" ht="277.2">
      <c r="A1273" s="37" t="s">
        <v>198</v>
      </c>
      <c r="B1273" s="37" t="s">
        <v>20</v>
      </c>
      <c r="C1273" t="s">
        <v>64</v>
      </c>
    </row>
    <row r="1274" spans="1:3" ht="52.8">
      <c r="A1274" s="37" t="s">
        <v>199</v>
      </c>
      <c r="B1274" s="37" t="s">
        <v>2</v>
      </c>
      <c r="C1274" t="s">
        <v>22</v>
      </c>
    </row>
    <row r="1275" spans="1:3" ht="26.4">
      <c r="A1275" s="37" t="s">
        <v>199</v>
      </c>
      <c r="B1275" s="37" t="s">
        <v>3</v>
      </c>
      <c r="C1275" t="s">
        <v>34</v>
      </c>
    </row>
    <row r="1276" spans="1:3" ht="52.8">
      <c r="A1276" s="37" t="s">
        <v>199</v>
      </c>
      <c r="B1276" s="37" t="s">
        <v>4</v>
      </c>
      <c r="C1276" t="s">
        <v>23</v>
      </c>
    </row>
    <row r="1277" spans="1:3" ht="132">
      <c r="A1277" s="37" t="s">
        <v>199</v>
      </c>
      <c r="B1277" s="37" t="s">
        <v>5</v>
      </c>
      <c r="C1277" t="s">
        <v>47</v>
      </c>
    </row>
    <row r="1278" spans="1:3" ht="66">
      <c r="A1278" s="37" t="s">
        <v>199</v>
      </c>
      <c r="B1278" s="37" t="s">
        <v>6</v>
      </c>
      <c r="C1278" t="s">
        <v>25</v>
      </c>
    </row>
    <row r="1279" spans="1:3" ht="66">
      <c r="A1279" s="37" t="s">
        <v>199</v>
      </c>
      <c r="B1279" s="37" t="s">
        <v>7</v>
      </c>
      <c r="C1279">
        <v>6</v>
      </c>
    </row>
    <row r="1280" spans="1:3" ht="52.8">
      <c r="A1280" s="37" t="s">
        <v>199</v>
      </c>
      <c r="B1280" s="37" t="s">
        <v>8</v>
      </c>
      <c r="C1280" t="s">
        <v>136</v>
      </c>
    </row>
    <row r="1281" spans="1:3" ht="158.4">
      <c r="A1281" s="37" t="s">
        <v>199</v>
      </c>
      <c r="B1281" s="37" t="s">
        <v>9</v>
      </c>
      <c r="C1281" t="s">
        <v>107</v>
      </c>
    </row>
    <row r="1282" spans="1:3" ht="145.19999999999999">
      <c r="A1282" s="37" t="s">
        <v>199</v>
      </c>
      <c r="B1282" s="37" t="s">
        <v>10</v>
      </c>
      <c r="C1282">
        <v>6</v>
      </c>
    </row>
    <row r="1283" spans="1:3" ht="211.2">
      <c r="A1283" s="37" t="s">
        <v>199</v>
      </c>
      <c r="B1283" s="37" t="s">
        <v>11</v>
      </c>
      <c r="C1283">
        <v>6</v>
      </c>
    </row>
    <row r="1284" spans="1:3" ht="66">
      <c r="A1284" s="37" t="s">
        <v>199</v>
      </c>
      <c r="B1284" s="37" t="s">
        <v>12</v>
      </c>
      <c r="C1284" t="s">
        <v>43</v>
      </c>
    </row>
    <row r="1285" spans="1:3" ht="132">
      <c r="A1285" s="37" t="s">
        <v>199</v>
      </c>
      <c r="B1285" s="37" t="s">
        <v>13</v>
      </c>
      <c r="C1285">
        <v>7</v>
      </c>
    </row>
    <row r="1286" spans="1:3" ht="198">
      <c r="A1286" s="37" t="s">
        <v>199</v>
      </c>
      <c r="B1286" s="37" t="s">
        <v>14</v>
      </c>
      <c r="C1286" t="s">
        <v>76</v>
      </c>
    </row>
    <row r="1287" spans="1:3" ht="198">
      <c r="A1287" s="37" t="s">
        <v>199</v>
      </c>
      <c r="B1287" s="37" t="s">
        <v>15</v>
      </c>
      <c r="C1287" t="s">
        <v>36</v>
      </c>
    </row>
    <row r="1288" spans="1:3" ht="158.4">
      <c r="A1288" s="37" t="s">
        <v>199</v>
      </c>
      <c r="B1288" s="37" t="s">
        <v>16</v>
      </c>
      <c r="C1288">
        <v>7</v>
      </c>
    </row>
    <row r="1289" spans="1:3" ht="211.2">
      <c r="A1289" s="37" t="s">
        <v>199</v>
      </c>
      <c r="B1289" s="37" t="s">
        <v>17</v>
      </c>
      <c r="C1289">
        <v>7</v>
      </c>
    </row>
    <row r="1290" spans="1:3" ht="198">
      <c r="A1290" s="37" t="s">
        <v>199</v>
      </c>
      <c r="B1290" s="37" t="s">
        <v>18</v>
      </c>
      <c r="C1290" t="s">
        <v>51</v>
      </c>
    </row>
    <row r="1291" spans="1:3" ht="290.39999999999998">
      <c r="A1291" s="37" t="s">
        <v>199</v>
      </c>
      <c r="B1291" s="37" t="s">
        <v>19</v>
      </c>
      <c r="C1291" t="s">
        <v>31</v>
      </c>
    </row>
    <row r="1292" spans="1:3" ht="277.2">
      <c r="A1292" s="37" t="s">
        <v>199</v>
      </c>
      <c r="B1292" s="37" t="s">
        <v>20</v>
      </c>
      <c r="C1292" t="s">
        <v>52</v>
      </c>
    </row>
    <row r="1293" spans="1:3" ht="52.8">
      <c r="A1293" s="37" t="s">
        <v>200</v>
      </c>
      <c r="B1293" s="37" t="s">
        <v>2</v>
      </c>
      <c r="C1293" t="s">
        <v>22</v>
      </c>
    </row>
    <row r="1294" spans="1:3" ht="26.4">
      <c r="A1294" s="37" t="s">
        <v>200</v>
      </c>
      <c r="B1294" s="37" t="s">
        <v>3</v>
      </c>
      <c r="C1294" t="s">
        <v>34</v>
      </c>
    </row>
    <row r="1295" spans="1:3" ht="52.8">
      <c r="A1295" s="37" t="s">
        <v>200</v>
      </c>
      <c r="B1295" s="37" t="s">
        <v>4</v>
      </c>
      <c r="C1295" t="s">
        <v>23</v>
      </c>
    </row>
    <row r="1296" spans="1:3" ht="66">
      <c r="A1296" s="37" t="s">
        <v>200</v>
      </c>
      <c r="B1296" s="37" t="s">
        <v>5</v>
      </c>
      <c r="C1296" t="s">
        <v>24</v>
      </c>
    </row>
    <row r="1297" spans="1:3" ht="66">
      <c r="A1297" s="37" t="s">
        <v>200</v>
      </c>
      <c r="B1297" s="37" t="s">
        <v>6</v>
      </c>
      <c r="C1297" t="s">
        <v>25</v>
      </c>
    </row>
    <row r="1298" spans="1:3" ht="66">
      <c r="A1298" s="37" t="s">
        <v>200</v>
      </c>
      <c r="B1298" s="37" t="s">
        <v>7</v>
      </c>
      <c r="C1298">
        <v>7</v>
      </c>
    </row>
    <row r="1299" spans="1:3" ht="52.8">
      <c r="A1299" s="37" t="s">
        <v>200</v>
      </c>
      <c r="B1299" s="37" t="s">
        <v>8</v>
      </c>
      <c r="C1299" t="s">
        <v>60</v>
      </c>
    </row>
    <row r="1300" spans="1:3" ht="158.4">
      <c r="A1300" s="37" t="s">
        <v>200</v>
      </c>
      <c r="B1300" s="37" t="s">
        <v>9</v>
      </c>
      <c r="C1300" t="s">
        <v>66</v>
      </c>
    </row>
    <row r="1301" spans="1:3" ht="145.19999999999999">
      <c r="A1301" s="37" t="s">
        <v>200</v>
      </c>
      <c r="B1301" s="37" t="s">
        <v>10</v>
      </c>
      <c r="C1301">
        <v>7</v>
      </c>
    </row>
    <row r="1302" spans="1:3" ht="211.2">
      <c r="A1302" s="37" t="s">
        <v>200</v>
      </c>
      <c r="B1302" s="37" t="s">
        <v>11</v>
      </c>
      <c r="C1302">
        <v>7</v>
      </c>
    </row>
    <row r="1303" spans="1:3" ht="66">
      <c r="A1303" s="37" t="s">
        <v>200</v>
      </c>
      <c r="B1303" s="37" t="s">
        <v>12</v>
      </c>
      <c r="C1303" t="s">
        <v>43</v>
      </c>
    </row>
    <row r="1304" spans="1:3" ht="132">
      <c r="A1304" s="37" t="s">
        <v>200</v>
      </c>
      <c r="B1304" s="37" t="s">
        <v>13</v>
      </c>
      <c r="C1304">
        <v>7</v>
      </c>
    </row>
    <row r="1305" spans="1:3" ht="198">
      <c r="A1305" s="37" t="s">
        <v>200</v>
      </c>
      <c r="B1305" s="37" t="s">
        <v>14</v>
      </c>
      <c r="C1305" t="s">
        <v>63</v>
      </c>
    </row>
    <row r="1306" spans="1:3" ht="198">
      <c r="A1306" s="37" t="s">
        <v>200</v>
      </c>
      <c r="B1306" s="37" t="s">
        <v>15</v>
      </c>
      <c r="C1306" t="s">
        <v>57</v>
      </c>
    </row>
    <row r="1307" spans="1:3" ht="158.4">
      <c r="A1307" s="37" t="s">
        <v>200</v>
      </c>
      <c r="B1307" s="37" t="s">
        <v>16</v>
      </c>
      <c r="C1307">
        <v>7</v>
      </c>
    </row>
    <row r="1308" spans="1:3" ht="211.2">
      <c r="A1308" s="37" t="s">
        <v>200</v>
      </c>
      <c r="B1308" s="37" t="s">
        <v>17</v>
      </c>
      <c r="C1308">
        <v>7</v>
      </c>
    </row>
    <row r="1309" spans="1:3" ht="198">
      <c r="A1309" s="37" t="s">
        <v>200</v>
      </c>
      <c r="B1309" s="37" t="s">
        <v>18</v>
      </c>
      <c r="C1309" t="s">
        <v>51</v>
      </c>
    </row>
    <row r="1310" spans="1:3" ht="290.39999999999998">
      <c r="A1310" s="37" t="s">
        <v>200</v>
      </c>
      <c r="B1310" s="37" t="s">
        <v>19</v>
      </c>
      <c r="C1310" t="s">
        <v>31</v>
      </c>
    </row>
    <row r="1311" spans="1:3" ht="277.2">
      <c r="A1311" s="37" t="s">
        <v>200</v>
      </c>
      <c r="B1311" s="37" t="s">
        <v>20</v>
      </c>
      <c r="C1311" t="s">
        <v>52</v>
      </c>
    </row>
    <row r="1312" spans="1:3" ht="52.8">
      <c r="A1312" s="37" t="s">
        <v>201</v>
      </c>
      <c r="B1312" s="37" t="s">
        <v>2</v>
      </c>
      <c r="C1312" t="s">
        <v>22</v>
      </c>
    </row>
    <row r="1313" spans="1:3" ht="26.4">
      <c r="A1313" s="37" t="s">
        <v>201</v>
      </c>
      <c r="B1313" s="37" t="s">
        <v>3</v>
      </c>
      <c r="C1313" t="s">
        <v>34</v>
      </c>
    </row>
    <row r="1314" spans="1:3" ht="52.8">
      <c r="A1314" s="37" t="s">
        <v>201</v>
      </c>
      <c r="B1314" s="37" t="s">
        <v>4</v>
      </c>
      <c r="C1314" t="s">
        <v>23</v>
      </c>
    </row>
    <row r="1315" spans="1:3" ht="66">
      <c r="A1315" s="37" t="s">
        <v>201</v>
      </c>
      <c r="B1315" s="37" t="s">
        <v>5</v>
      </c>
      <c r="C1315" t="s">
        <v>24</v>
      </c>
    </row>
    <row r="1316" spans="1:3" ht="66">
      <c r="A1316" s="37" t="s">
        <v>201</v>
      </c>
      <c r="B1316" s="37" t="s">
        <v>6</v>
      </c>
      <c r="C1316" t="s">
        <v>25</v>
      </c>
    </row>
    <row r="1317" spans="1:3" ht="66">
      <c r="A1317" s="37" t="s">
        <v>201</v>
      </c>
      <c r="B1317" s="37" t="s">
        <v>7</v>
      </c>
      <c r="C1317">
        <v>7</v>
      </c>
    </row>
    <row r="1318" spans="1:3" ht="52.8">
      <c r="A1318" s="37" t="s">
        <v>201</v>
      </c>
      <c r="B1318" s="37" t="s">
        <v>8</v>
      </c>
      <c r="C1318" t="s">
        <v>60</v>
      </c>
    </row>
    <row r="1319" spans="1:3" ht="158.4">
      <c r="A1319" s="37" t="s">
        <v>201</v>
      </c>
      <c r="B1319" s="37" t="s">
        <v>9</v>
      </c>
      <c r="C1319" t="s">
        <v>85</v>
      </c>
    </row>
    <row r="1320" spans="1:3" ht="145.19999999999999">
      <c r="A1320" s="37" t="s">
        <v>201</v>
      </c>
      <c r="B1320" s="37" t="s">
        <v>10</v>
      </c>
      <c r="C1320">
        <v>7</v>
      </c>
    </row>
    <row r="1321" spans="1:3" ht="211.2">
      <c r="A1321" s="37" t="s">
        <v>201</v>
      </c>
      <c r="B1321" s="37" t="s">
        <v>11</v>
      </c>
      <c r="C1321">
        <v>7</v>
      </c>
    </row>
    <row r="1322" spans="1:3" ht="66">
      <c r="A1322" s="37" t="s">
        <v>201</v>
      </c>
      <c r="B1322" s="37" t="s">
        <v>12</v>
      </c>
      <c r="C1322" t="s">
        <v>62</v>
      </c>
    </row>
    <row r="1323" spans="1:3" ht="132">
      <c r="A1323" s="37" t="s">
        <v>201</v>
      </c>
      <c r="B1323" s="37" t="s">
        <v>13</v>
      </c>
      <c r="C1323">
        <v>7</v>
      </c>
    </row>
    <row r="1324" spans="1:3" ht="198">
      <c r="A1324" s="37" t="s">
        <v>201</v>
      </c>
      <c r="B1324" s="37" t="s">
        <v>14</v>
      </c>
      <c r="C1324" t="s">
        <v>76</v>
      </c>
    </row>
    <row r="1325" spans="1:3" ht="198">
      <c r="A1325" s="37" t="s">
        <v>201</v>
      </c>
      <c r="B1325" s="37" t="s">
        <v>15</v>
      </c>
      <c r="C1325" t="s">
        <v>57</v>
      </c>
    </row>
    <row r="1326" spans="1:3" ht="158.4">
      <c r="A1326" s="37" t="s">
        <v>201</v>
      </c>
      <c r="B1326" s="37" t="s">
        <v>16</v>
      </c>
      <c r="C1326">
        <v>7</v>
      </c>
    </row>
    <row r="1327" spans="1:3" ht="211.2">
      <c r="A1327" s="37" t="s">
        <v>201</v>
      </c>
      <c r="B1327" s="37" t="s">
        <v>17</v>
      </c>
      <c r="C1327">
        <v>7</v>
      </c>
    </row>
    <row r="1328" spans="1:3" ht="198">
      <c r="A1328" s="37" t="s">
        <v>201</v>
      </c>
      <c r="B1328" s="37" t="s">
        <v>18</v>
      </c>
      <c r="C1328" t="s">
        <v>57</v>
      </c>
    </row>
    <row r="1329" spans="1:3" ht="290.39999999999998">
      <c r="A1329" s="37" t="s">
        <v>201</v>
      </c>
      <c r="B1329" s="37" t="s">
        <v>19</v>
      </c>
      <c r="C1329" t="s">
        <v>57</v>
      </c>
    </row>
    <row r="1330" spans="1:3" ht="277.2">
      <c r="A1330" s="37" t="s">
        <v>201</v>
      </c>
      <c r="B1330" s="37" t="s">
        <v>20</v>
      </c>
      <c r="C1330" t="s">
        <v>68</v>
      </c>
    </row>
    <row r="1331" spans="1:3" ht="52.8">
      <c r="A1331" s="37" t="s">
        <v>202</v>
      </c>
      <c r="B1331" s="37" t="s">
        <v>2</v>
      </c>
      <c r="C1331" t="s">
        <v>33</v>
      </c>
    </row>
    <row r="1332" spans="1:3" ht="26.4">
      <c r="A1332" s="37" t="s">
        <v>202</v>
      </c>
      <c r="B1332" s="37" t="s">
        <v>3</v>
      </c>
      <c r="C1332" t="s">
        <v>39</v>
      </c>
    </row>
    <row r="1333" spans="1:3" ht="52.8">
      <c r="A1333" s="37" t="s">
        <v>202</v>
      </c>
      <c r="B1333" s="37" t="s">
        <v>4</v>
      </c>
      <c r="C1333" t="s">
        <v>40</v>
      </c>
    </row>
    <row r="1334" spans="1:3" ht="132">
      <c r="A1334" s="37" t="s">
        <v>202</v>
      </c>
      <c r="B1334" s="37" t="s">
        <v>5</v>
      </c>
      <c r="C1334" t="s">
        <v>47</v>
      </c>
    </row>
    <row r="1335" spans="1:3" ht="66">
      <c r="A1335" s="37" t="s">
        <v>202</v>
      </c>
      <c r="B1335" s="37" t="s">
        <v>6</v>
      </c>
      <c r="C1335" t="s">
        <v>25</v>
      </c>
    </row>
    <row r="1336" spans="1:3" ht="66">
      <c r="A1336" s="37" t="s">
        <v>202</v>
      </c>
      <c r="B1336" s="37" t="s">
        <v>7</v>
      </c>
      <c r="C1336">
        <v>7</v>
      </c>
    </row>
    <row r="1337" spans="1:3" ht="52.8">
      <c r="A1337" s="37" t="s">
        <v>202</v>
      </c>
      <c r="B1337" s="37" t="s">
        <v>8</v>
      </c>
      <c r="C1337" t="s">
        <v>133</v>
      </c>
    </row>
    <row r="1338" spans="1:3" ht="158.4">
      <c r="A1338" s="37" t="s">
        <v>202</v>
      </c>
      <c r="B1338" s="37" t="s">
        <v>9</v>
      </c>
      <c r="C1338" t="s">
        <v>203</v>
      </c>
    </row>
    <row r="1339" spans="1:3" ht="145.19999999999999">
      <c r="A1339" s="37" t="s">
        <v>202</v>
      </c>
      <c r="B1339" s="37" t="s">
        <v>10</v>
      </c>
      <c r="C1339">
        <v>6</v>
      </c>
    </row>
    <row r="1340" spans="1:3" ht="211.2">
      <c r="A1340" s="37" t="s">
        <v>202</v>
      </c>
      <c r="B1340" s="37" t="s">
        <v>11</v>
      </c>
      <c r="C1340">
        <v>3</v>
      </c>
    </row>
    <row r="1341" spans="1:3" ht="66">
      <c r="A1341" s="37" t="s">
        <v>202</v>
      </c>
      <c r="B1341" s="37" t="s">
        <v>12</v>
      </c>
      <c r="C1341" t="s">
        <v>43</v>
      </c>
    </row>
    <row r="1342" spans="1:3" ht="132">
      <c r="A1342" s="37" t="s">
        <v>202</v>
      </c>
      <c r="B1342" s="37" t="s">
        <v>13</v>
      </c>
      <c r="C1342">
        <v>1</v>
      </c>
    </row>
    <row r="1343" spans="1:3" ht="198">
      <c r="A1343" s="37" t="s">
        <v>202</v>
      </c>
      <c r="B1343" s="37" t="s">
        <v>14</v>
      </c>
      <c r="C1343" t="s">
        <v>63</v>
      </c>
    </row>
    <row r="1344" spans="1:3" ht="198">
      <c r="A1344" s="37" t="s">
        <v>202</v>
      </c>
      <c r="B1344" s="37" t="s">
        <v>15</v>
      </c>
      <c r="C1344" t="s">
        <v>36</v>
      </c>
    </row>
    <row r="1345" spans="1:3" ht="158.4">
      <c r="A1345" s="37" t="s">
        <v>202</v>
      </c>
      <c r="B1345" s="37" t="s">
        <v>16</v>
      </c>
      <c r="C1345">
        <v>5</v>
      </c>
    </row>
    <row r="1346" spans="1:3" ht="211.2">
      <c r="A1346" s="37" t="s">
        <v>202</v>
      </c>
      <c r="B1346" s="37" t="s">
        <v>17</v>
      </c>
      <c r="C1346">
        <v>7</v>
      </c>
    </row>
    <row r="1347" spans="1:3" ht="198">
      <c r="A1347" s="37" t="s">
        <v>202</v>
      </c>
      <c r="B1347" s="37" t="s">
        <v>18</v>
      </c>
      <c r="C1347" t="s">
        <v>57</v>
      </c>
    </row>
    <row r="1348" spans="1:3" ht="290.39999999999998">
      <c r="A1348" s="37" t="s">
        <v>202</v>
      </c>
      <c r="B1348" s="37" t="s">
        <v>19</v>
      </c>
      <c r="C1348" t="s">
        <v>57</v>
      </c>
    </row>
    <row r="1349" spans="1:3" ht="277.2">
      <c r="A1349" s="37" t="s">
        <v>202</v>
      </c>
      <c r="B1349" s="37" t="s">
        <v>20</v>
      </c>
      <c r="C1349" t="s">
        <v>68</v>
      </c>
    </row>
    <row r="1350" spans="1:3" ht="52.8">
      <c r="A1350" s="37" t="s">
        <v>204</v>
      </c>
      <c r="B1350" s="37" t="s">
        <v>2</v>
      </c>
      <c r="C1350" t="s">
        <v>22</v>
      </c>
    </row>
    <row r="1351" spans="1:3" ht="26.4">
      <c r="A1351" s="37" t="s">
        <v>204</v>
      </c>
      <c r="B1351" s="37" t="s">
        <v>3</v>
      </c>
      <c r="C1351" t="s">
        <v>34</v>
      </c>
    </row>
    <row r="1352" spans="1:3" ht="52.8">
      <c r="A1352" s="37" t="s">
        <v>204</v>
      </c>
      <c r="B1352" s="37" t="s">
        <v>4</v>
      </c>
      <c r="C1352" t="s">
        <v>23</v>
      </c>
    </row>
    <row r="1353" spans="1:3" ht="66">
      <c r="A1353" s="37" t="s">
        <v>204</v>
      </c>
      <c r="B1353" s="37" t="s">
        <v>5</v>
      </c>
      <c r="C1353" t="s">
        <v>24</v>
      </c>
    </row>
    <row r="1354" spans="1:3" ht="66">
      <c r="A1354" s="37" t="s">
        <v>204</v>
      </c>
      <c r="B1354" s="37" t="s">
        <v>6</v>
      </c>
      <c r="C1354" t="s">
        <v>25</v>
      </c>
    </row>
    <row r="1355" spans="1:3" ht="66">
      <c r="A1355" s="37" t="s">
        <v>204</v>
      </c>
      <c r="B1355" s="37" t="s">
        <v>7</v>
      </c>
      <c r="C1355">
        <v>6</v>
      </c>
    </row>
    <row r="1356" spans="1:3" ht="105.6">
      <c r="A1356" s="37" t="s">
        <v>204</v>
      </c>
      <c r="B1356" s="37" t="s">
        <v>8</v>
      </c>
      <c r="C1356" t="s">
        <v>205</v>
      </c>
    </row>
    <row r="1357" spans="1:3" ht="158.4">
      <c r="A1357" s="37" t="s">
        <v>204</v>
      </c>
      <c r="B1357" s="37" t="s">
        <v>9</v>
      </c>
      <c r="C1357" t="s">
        <v>206</v>
      </c>
    </row>
    <row r="1358" spans="1:3" ht="145.19999999999999">
      <c r="A1358" s="37" t="s">
        <v>204</v>
      </c>
      <c r="B1358" s="37" t="s">
        <v>10</v>
      </c>
      <c r="C1358">
        <v>7</v>
      </c>
    </row>
    <row r="1359" spans="1:3" ht="211.2">
      <c r="A1359" s="37" t="s">
        <v>204</v>
      </c>
      <c r="B1359" s="37" t="s">
        <v>11</v>
      </c>
      <c r="C1359">
        <v>5</v>
      </c>
    </row>
    <row r="1360" spans="1:3" ht="66">
      <c r="A1360" s="37" t="s">
        <v>204</v>
      </c>
      <c r="B1360" s="37" t="s">
        <v>12</v>
      </c>
      <c r="C1360" t="s">
        <v>28</v>
      </c>
    </row>
    <row r="1361" spans="1:3" ht="132">
      <c r="A1361" s="37" t="s">
        <v>204</v>
      </c>
      <c r="B1361" s="37" t="s">
        <v>13</v>
      </c>
      <c r="C1361">
        <v>5</v>
      </c>
    </row>
    <row r="1362" spans="1:3" ht="198">
      <c r="A1362" s="37" t="s">
        <v>204</v>
      </c>
      <c r="B1362" s="37" t="s">
        <v>14</v>
      </c>
      <c r="C1362" t="s">
        <v>122</v>
      </c>
    </row>
    <row r="1363" spans="1:3" ht="198">
      <c r="A1363" s="37" t="s">
        <v>204</v>
      </c>
      <c r="B1363" s="37" t="s">
        <v>15</v>
      </c>
      <c r="C1363" t="s">
        <v>57</v>
      </c>
    </row>
    <row r="1364" spans="1:3" ht="158.4">
      <c r="A1364" s="37" t="s">
        <v>204</v>
      </c>
      <c r="B1364" s="37" t="s">
        <v>16</v>
      </c>
      <c r="C1364">
        <v>5</v>
      </c>
    </row>
    <row r="1365" spans="1:3" ht="211.2">
      <c r="A1365" s="37" t="s">
        <v>204</v>
      </c>
      <c r="B1365" s="37" t="s">
        <v>17</v>
      </c>
      <c r="C1365">
        <v>6</v>
      </c>
    </row>
    <row r="1366" spans="1:3" ht="198">
      <c r="A1366" s="37" t="s">
        <v>204</v>
      </c>
      <c r="B1366" s="37" t="s">
        <v>18</v>
      </c>
      <c r="C1366" t="s">
        <v>57</v>
      </c>
    </row>
    <row r="1367" spans="1:3" ht="290.39999999999998">
      <c r="A1367" s="37" t="s">
        <v>204</v>
      </c>
      <c r="B1367" s="37" t="s">
        <v>19</v>
      </c>
      <c r="C1367" t="s">
        <v>31</v>
      </c>
    </row>
    <row r="1368" spans="1:3" ht="277.2">
      <c r="A1368" s="37" t="s">
        <v>204</v>
      </c>
      <c r="B1368" s="37" t="s">
        <v>20</v>
      </c>
      <c r="C1368" t="s">
        <v>32</v>
      </c>
    </row>
    <row r="1369" spans="1:3" ht="52.8">
      <c r="A1369" s="37" t="s">
        <v>207</v>
      </c>
      <c r="B1369" s="37" t="s">
        <v>2</v>
      </c>
      <c r="C1369" t="s">
        <v>22</v>
      </c>
    </row>
    <row r="1370" spans="1:3" ht="26.4">
      <c r="A1370" s="37" t="s">
        <v>207</v>
      </c>
      <c r="B1370" s="37" t="s">
        <v>3</v>
      </c>
      <c r="C1370" t="s">
        <v>39</v>
      </c>
    </row>
    <row r="1371" spans="1:3" ht="52.8">
      <c r="A1371" s="37" t="s">
        <v>207</v>
      </c>
      <c r="B1371" s="37" t="s">
        <v>4</v>
      </c>
      <c r="C1371" t="s">
        <v>23</v>
      </c>
    </row>
    <row r="1372" spans="1:3" ht="132">
      <c r="A1372" s="37" t="s">
        <v>207</v>
      </c>
      <c r="B1372" s="37" t="s">
        <v>5</v>
      </c>
      <c r="C1372" t="s">
        <v>47</v>
      </c>
    </row>
    <row r="1373" spans="1:3" ht="66">
      <c r="A1373" s="37" t="s">
        <v>207</v>
      </c>
      <c r="B1373" s="37" t="s">
        <v>6</v>
      </c>
      <c r="C1373" t="s">
        <v>25</v>
      </c>
    </row>
    <row r="1374" spans="1:3" ht="66">
      <c r="A1374" s="37" t="s">
        <v>207</v>
      </c>
      <c r="B1374" s="37" t="s">
        <v>7</v>
      </c>
      <c r="C1374">
        <v>7</v>
      </c>
    </row>
    <row r="1375" spans="1:3" ht="52.8">
      <c r="A1375" s="37" t="s">
        <v>207</v>
      </c>
      <c r="B1375" s="37" t="s">
        <v>8</v>
      </c>
      <c r="C1375" t="s">
        <v>208</v>
      </c>
    </row>
    <row r="1376" spans="1:3" ht="158.4">
      <c r="A1376" s="37" t="s">
        <v>207</v>
      </c>
      <c r="B1376" s="37" t="s">
        <v>9</v>
      </c>
      <c r="C1376" t="s">
        <v>209</v>
      </c>
    </row>
    <row r="1377" spans="1:3" ht="145.19999999999999">
      <c r="A1377" s="37" t="s">
        <v>207</v>
      </c>
      <c r="B1377" s="37" t="s">
        <v>10</v>
      </c>
      <c r="C1377">
        <v>1</v>
      </c>
    </row>
    <row r="1378" spans="1:3" ht="211.2">
      <c r="A1378" s="37" t="s">
        <v>207</v>
      </c>
      <c r="B1378" s="37" t="s">
        <v>11</v>
      </c>
      <c r="C1378">
        <v>7</v>
      </c>
    </row>
    <row r="1379" spans="1:3" ht="66">
      <c r="A1379" s="37" t="s">
        <v>207</v>
      </c>
      <c r="B1379" s="37" t="s">
        <v>12</v>
      </c>
      <c r="C1379" t="s">
        <v>28</v>
      </c>
    </row>
    <row r="1380" spans="1:3" ht="132">
      <c r="A1380" s="37" t="s">
        <v>207</v>
      </c>
      <c r="B1380" s="37" t="s">
        <v>13</v>
      </c>
      <c r="C1380">
        <v>7</v>
      </c>
    </row>
    <row r="1381" spans="1:3" ht="198">
      <c r="A1381" s="37" t="s">
        <v>207</v>
      </c>
      <c r="B1381" s="37" t="s">
        <v>14</v>
      </c>
      <c r="C1381" t="s">
        <v>76</v>
      </c>
    </row>
    <row r="1382" spans="1:3" ht="198">
      <c r="A1382" s="37" t="s">
        <v>207</v>
      </c>
      <c r="B1382" s="37" t="s">
        <v>15</v>
      </c>
      <c r="C1382" t="s">
        <v>57</v>
      </c>
    </row>
    <row r="1383" spans="1:3" ht="158.4">
      <c r="A1383" s="37" t="s">
        <v>207</v>
      </c>
      <c r="B1383" s="37" t="s">
        <v>16</v>
      </c>
      <c r="C1383">
        <v>7</v>
      </c>
    </row>
    <row r="1384" spans="1:3" ht="211.2">
      <c r="A1384" s="37" t="s">
        <v>207</v>
      </c>
      <c r="B1384" s="37" t="s">
        <v>17</v>
      </c>
      <c r="C1384">
        <v>7</v>
      </c>
    </row>
    <row r="1385" spans="1:3" ht="198">
      <c r="A1385" s="37" t="s">
        <v>207</v>
      </c>
      <c r="B1385" s="37" t="s">
        <v>18</v>
      </c>
      <c r="C1385" t="s">
        <v>30</v>
      </c>
    </row>
    <row r="1386" spans="1:3" ht="290.39999999999998">
      <c r="A1386" s="37" t="s">
        <v>207</v>
      </c>
      <c r="B1386" s="37" t="s">
        <v>19</v>
      </c>
      <c r="C1386" t="s">
        <v>31</v>
      </c>
    </row>
    <row r="1387" spans="1:3" ht="277.2">
      <c r="A1387" s="37" t="s">
        <v>207</v>
      </c>
      <c r="B1387" s="37" t="s">
        <v>20</v>
      </c>
      <c r="C1387" t="s">
        <v>52</v>
      </c>
    </row>
    <row r="1388" spans="1:3" ht="52.8">
      <c r="A1388" s="37" t="s">
        <v>210</v>
      </c>
      <c r="B1388" s="37" t="s">
        <v>2</v>
      </c>
      <c r="C1388" t="s">
        <v>22</v>
      </c>
    </row>
    <row r="1389" spans="1:3" ht="26.4">
      <c r="A1389" s="37" t="s">
        <v>210</v>
      </c>
      <c r="B1389" s="37" t="s">
        <v>3</v>
      </c>
      <c r="C1389" t="s">
        <v>34</v>
      </c>
    </row>
    <row r="1390" spans="1:3" ht="52.8">
      <c r="A1390" s="37" t="s">
        <v>210</v>
      </c>
      <c r="B1390" s="37" t="s">
        <v>4</v>
      </c>
      <c r="C1390" t="s">
        <v>23</v>
      </c>
    </row>
    <row r="1391" spans="1:3" ht="66">
      <c r="A1391" s="37" t="s">
        <v>210</v>
      </c>
      <c r="B1391" s="37" t="s">
        <v>5</v>
      </c>
      <c r="C1391" t="s">
        <v>59</v>
      </c>
    </row>
    <row r="1392" spans="1:3" ht="66">
      <c r="A1392" s="37" t="s">
        <v>210</v>
      </c>
      <c r="B1392" s="37" t="s">
        <v>6</v>
      </c>
      <c r="C1392" t="s">
        <v>25</v>
      </c>
    </row>
    <row r="1393" spans="1:3" ht="66">
      <c r="A1393" s="37" t="s">
        <v>210</v>
      </c>
      <c r="B1393" s="37" t="s">
        <v>7</v>
      </c>
      <c r="C1393">
        <v>7</v>
      </c>
    </row>
    <row r="1394" spans="1:3" ht="52.8">
      <c r="A1394" s="37" t="s">
        <v>210</v>
      </c>
      <c r="B1394" s="37" t="s">
        <v>8</v>
      </c>
      <c r="C1394" t="s">
        <v>89</v>
      </c>
    </row>
    <row r="1395" spans="1:3" ht="171.6">
      <c r="A1395" s="37" t="s">
        <v>210</v>
      </c>
      <c r="B1395" s="37" t="s">
        <v>9</v>
      </c>
      <c r="C1395" t="s">
        <v>79</v>
      </c>
    </row>
    <row r="1396" spans="1:3" ht="145.19999999999999">
      <c r="A1396" s="37" t="s">
        <v>210</v>
      </c>
      <c r="B1396" s="37" t="s">
        <v>10</v>
      </c>
      <c r="C1396">
        <v>7</v>
      </c>
    </row>
    <row r="1397" spans="1:3" ht="211.2">
      <c r="A1397" s="37" t="s">
        <v>210</v>
      </c>
      <c r="B1397" s="37" t="s">
        <v>11</v>
      </c>
      <c r="C1397">
        <v>7</v>
      </c>
    </row>
    <row r="1398" spans="1:3" ht="66">
      <c r="A1398" s="37" t="s">
        <v>210</v>
      </c>
      <c r="B1398" s="37" t="s">
        <v>12</v>
      </c>
      <c r="C1398" t="s">
        <v>43</v>
      </c>
    </row>
    <row r="1399" spans="1:3" ht="132">
      <c r="A1399" s="37" t="s">
        <v>210</v>
      </c>
      <c r="B1399" s="37" t="s">
        <v>13</v>
      </c>
      <c r="C1399">
        <v>7</v>
      </c>
    </row>
    <row r="1400" spans="1:3" ht="198">
      <c r="A1400" s="37" t="s">
        <v>210</v>
      </c>
      <c r="B1400" s="37" t="s">
        <v>14</v>
      </c>
      <c r="C1400" t="s">
        <v>63</v>
      </c>
    </row>
    <row r="1401" spans="1:3" ht="198">
      <c r="A1401" s="37" t="s">
        <v>210</v>
      </c>
      <c r="B1401" s="37" t="s">
        <v>15</v>
      </c>
      <c r="C1401" t="s">
        <v>25</v>
      </c>
    </row>
    <row r="1402" spans="1:3" ht="158.4">
      <c r="A1402" s="37" t="s">
        <v>210</v>
      </c>
      <c r="B1402" s="37" t="s">
        <v>16</v>
      </c>
      <c r="C1402">
        <v>7</v>
      </c>
    </row>
    <row r="1403" spans="1:3" ht="211.2">
      <c r="A1403" s="37" t="s">
        <v>210</v>
      </c>
      <c r="B1403" s="37" t="s">
        <v>17</v>
      </c>
      <c r="C1403">
        <v>7</v>
      </c>
    </row>
    <row r="1404" spans="1:3" ht="198">
      <c r="A1404" s="37" t="s">
        <v>210</v>
      </c>
      <c r="B1404" s="37" t="s">
        <v>18</v>
      </c>
      <c r="C1404" t="s">
        <v>51</v>
      </c>
    </row>
    <row r="1405" spans="1:3" ht="290.39999999999998">
      <c r="A1405" s="37" t="s">
        <v>210</v>
      </c>
      <c r="B1405" s="37" t="s">
        <v>19</v>
      </c>
      <c r="C1405" t="s">
        <v>31</v>
      </c>
    </row>
    <row r="1406" spans="1:3" ht="277.2">
      <c r="A1406" s="37" t="s">
        <v>210</v>
      </c>
      <c r="B1406" s="37" t="s">
        <v>20</v>
      </c>
      <c r="C1406" t="s">
        <v>32</v>
      </c>
    </row>
    <row r="1407" spans="1:3" ht="52.8">
      <c r="A1407" s="37" t="s">
        <v>211</v>
      </c>
      <c r="B1407" s="37" t="s">
        <v>2</v>
      </c>
      <c r="C1407" t="s">
        <v>22</v>
      </c>
    </row>
    <row r="1408" spans="1:3" ht="26.4">
      <c r="A1408" s="37" t="s">
        <v>211</v>
      </c>
      <c r="B1408" s="37" t="s">
        <v>3</v>
      </c>
      <c r="C1408" t="s">
        <v>34</v>
      </c>
    </row>
    <row r="1409" spans="1:3" ht="52.8">
      <c r="A1409" s="37" t="s">
        <v>211</v>
      </c>
      <c r="B1409" s="37" t="s">
        <v>4</v>
      </c>
      <c r="C1409" t="s">
        <v>23</v>
      </c>
    </row>
    <row r="1410" spans="1:3" ht="66">
      <c r="A1410" s="37" t="s">
        <v>211</v>
      </c>
      <c r="B1410" s="37" t="s">
        <v>5</v>
      </c>
      <c r="C1410" t="s">
        <v>59</v>
      </c>
    </row>
    <row r="1411" spans="1:3" ht="66">
      <c r="A1411" s="37" t="s">
        <v>211</v>
      </c>
      <c r="B1411" s="37" t="s">
        <v>6</v>
      </c>
      <c r="C1411" t="s">
        <v>25</v>
      </c>
    </row>
    <row r="1412" spans="1:3" ht="66">
      <c r="A1412" s="37" t="s">
        <v>211</v>
      </c>
      <c r="B1412" s="37" t="s">
        <v>7</v>
      </c>
      <c r="C1412">
        <v>3</v>
      </c>
    </row>
    <row r="1413" spans="1:3" ht="52.8">
      <c r="A1413" s="37" t="s">
        <v>211</v>
      </c>
      <c r="B1413" s="37" t="s">
        <v>8</v>
      </c>
      <c r="C1413" t="s">
        <v>212</v>
      </c>
    </row>
    <row r="1414" spans="1:3" ht="158.4">
      <c r="A1414" s="37" t="s">
        <v>211</v>
      </c>
      <c r="B1414" s="37" t="s">
        <v>9</v>
      </c>
      <c r="C1414" t="s">
        <v>95</v>
      </c>
    </row>
    <row r="1415" spans="1:3" ht="145.19999999999999">
      <c r="A1415" s="37" t="s">
        <v>211</v>
      </c>
      <c r="B1415" s="37" t="s">
        <v>10</v>
      </c>
      <c r="C1415">
        <v>4</v>
      </c>
    </row>
    <row r="1416" spans="1:3" ht="211.2">
      <c r="A1416" s="37" t="s">
        <v>211</v>
      </c>
      <c r="B1416" s="37" t="s">
        <v>11</v>
      </c>
      <c r="C1416">
        <v>5</v>
      </c>
    </row>
    <row r="1417" spans="1:3" ht="66">
      <c r="A1417" s="37" t="s">
        <v>211</v>
      </c>
      <c r="B1417" s="37" t="s">
        <v>12</v>
      </c>
      <c r="C1417" t="s">
        <v>28</v>
      </c>
    </row>
    <row r="1418" spans="1:3" ht="132">
      <c r="A1418" s="37" t="s">
        <v>211</v>
      </c>
      <c r="B1418" s="37" t="s">
        <v>13</v>
      </c>
      <c r="C1418">
        <v>4</v>
      </c>
    </row>
    <row r="1419" spans="1:3" ht="198">
      <c r="A1419" s="37" t="s">
        <v>211</v>
      </c>
      <c r="B1419" s="37" t="s">
        <v>14</v>
      </c>
      <c r="C1419" t="s">
        <v>87</v>
      </c>
    </row>
    <row r="1420" spans="1:3" ht="198">
      <c r="A1420" s="37" t="s">
        <v>211</v>
      </c>
      <c r="B1420" s="37" t="s">
        <v>15</v>
      </c>
      <c r="C1420" t="s">
        <v>25</v>
      </c>
    </row>
    <row r="1421" spans="1:3" ht="158.4">
      <c r="A1421" s="37" t="s">
        <v>211</v>
      </c>
      <c r="B1421" s="37" t="s">
        <v>16</v>
      </c>
      <c r="C1421">
        <v>2</v>
      </c>
    </row>
    <row r="1422" spans="1:3" ht="211.2">
      <c r="A1422" s="37" t="s">
        <v>211</v>
      </c>
      <c r="B1422" s="37" t="s">
        <v>17</v>
      </c>
      <c r="C1422">
        <v>5</v>
      </c>
    </row>
    <row r="1423" spans="1:3" ht="198">
      <c r="A1423" s="37" t="s">
        <v>211</v>
      </c>
      <c r="B1423" s="37" t="s">
        <v>18</v>
      </c>
      <c r="C1423" t="s">
        <v>30</v>
      </c>
    </row>
    <row r="1424" spans="1:3" ht="290.39999999999998">
      <c r="A1424" s="37" t="s">
        <v>211</v>
      </c>
      <c r="B1424" s="37" t="s">
        <v>19</v>
      </c>
      <c r="C1424" t="s">
        <v>31</v>
      </c>
    </row>
    <row r="1425" spans="1:3" ht="277.2">
      <c r="A1425" s="37" t="s">
        <v>211</v>
      </c>
      <c r="B1425" s="37" t="s">
        <v>20</v>
      </c>
      <c r="C1425" t="s">
        <v>32</v>
      </c>
    </row>
    <row r="1426" spans="1:3" ht="52.8">
      <c r="A1426" s="37" t="s">
        <v>213</v>
      </c>
      <c r="B1426" s="37" t="s">
        <v>2</v>
      </c>
      <c r="C1426" t="s">
        <v>22</v>
      </c>
    </row>
    <row r="1427" spans="1:3" ht="26.4">
      <c r="A1427" s="37" t="s">
        <v>213</v>
      </c>
      <c r="B1427" s="37" t="s">
        <v>3</v>
      </c>
      <c r="C1427" t="s">
        <v>34</v>
      </c>
    </row>
    <row r="1428" spans="1:3" ht="52.8">
      <c r="A1428" s="37" t="s">
        <v>213</v>
      </c>
      <c r="B1428" s="37" t="s">
        <v>4</v>
      </c>
      <c r="C1428" t="s">
        <v>23</v>
      </c>
    </row>
    <row r="1429" spans="1:3" ht="66">
      <c r="A1429" s="37" t="s">
        <v>213</v>
      </c>
      <c r="B1429" s="37" t="s">
        <v>5</v>
      </c>
      <c r="C1429" t="s">
        <v>59</v>
      </c>
    </row>
    <row r="1430" spans="1:3" ht="66">
      <c r="A1430" s="37" t="s">
        <v>213</v>
      </c>
      <c r="B1430" s="37" t="s">
        <v>6</v>
      </c>
      <c r="C1430" t="s">
        <v>25</v>
      </c>
    </row>
    <row r="1431" spans="1:3" ht="66">
      <c r="A1431" s="37" t="s">
        <v>213</v>
      </c>
      <c r="B1431" s="37" t="s">
        <v>7</v>
      </c>
      <c r="C1431">
        <v>6</v>
      </c>
    </row>
    <row r="1432" spans="1:3" ht="52.8">
      <c r="A1432" s="37" t="s">
        <v>213</v>
      </c>
      <c r="B1432" s="37" t="s">
        <v>8</v>
      </c>
      <c r="C1432" t="s">
        <v>74</v>
      </c>
    </row>
    <row r="1433" spans="1:3" ht="158.4">
      <c r="A1433" s="37" t="s">
        <v>213</v>
      </c>
      <c r="B1433" s="37" t="s">
        <v>9</v>
      </c>
      <c r="C1433" t="s">
        <v>85</v>
      </c>
    </row>
    <row r="1434" spans="1:3" ht="145.19999999999999">
      <c r="A1434" s="37" t="s">
        <v>213</v>
      </c>
      <c r="B1434" s="37" t="s">
        <v>10</v>
      </c>
      <c r="C1434">
        <v>7</v>
      </c>
    </row>
    <row r="1435" spans="1:3" ht="211.2">
      <c r="A1435" s="37" t="s">
        <v>213</v>
      </c>
      <c r="B1435" s="37" t="s">
        <v>11</v>
      </c>
      <c r="C1435">
        <v>5</v>
      </c>
    </row>
    <row r="1436" spans="1:3" ht="66">
      <c r="A1436" s="37" t="s">
        <v>213</v>
      </c>
      <c r="B1436" s="37" t="s">
        <v>12</v>
      </c>
      <c r="C1436" t="s">
        <v>43</v>
      </c>
    </row>
    <row r="1437" spans="1:3" ht="132">
      <c r="A1437" s="37" t="s">
        <v>213</v>
      </c>
      <c r="B1437" s="37" t="s">
        <v>13</v>
      </c>
      <c r="C1437">
        <v>5</v>
      </c>
    </row>
    <row r="1438" spans="1:3" ht="198">
      <c r="A1438" s="37" t="s">
        <v>213</v>
      </c>
      <c r="B1438" s="37" t="s">
        <v>14</v>
      </c>
      <c r="C1438" t="s">
        <v>87</v>
      </c>
    </row>
    <row r="1439" spans="1:3" ht="198">
      <c r="A1439" s="37" t="s">
        <v>213</v>
      </c>
      <c r="B1439" s="37" t="s">
        <v>15</v>
      </c>
      <c r="C1439" t="s">
        <v>25</v>
      </c>
    </row>
    <row r="1440" spans="1:3" ht="158.4">
      <c r="A1440" s="37" t="s">
        <v>213</v>
      </c>
      <c r="B1440" s="37" t="s">
        <v>16</v>
      </c>
      <c r="C1440">
        <v>6</v>
      </c>
    </row>
    <row r="1441" spans="1:3" ht="211.2">
      <c r="A1441" s="37" t="s">
        <v>213</v>
      </c>
      <c r="B1441" s="37" t="s">
        <v>17</v>
      </c>
      <c r="C1441">
        <v>6</v>
      </c>
    </row>
    <row r="1442" spans="1:3" ht="198">
      <c r="A1442" s="37" t="s">
        <v>213</v>
      </c>
      <c r="B1442" s="37" t="s">
        <v>18</v>
      </c>
      <c r="C1442" t="s">
        <v>51</v>
      </c>
    </row>
    <row r="1443" spans="1:3" ht="290.39999999999998">
      <c r="A1443" s="37" t="s">
        <v>213</v>
      </c>
      <c r="B1443" s="37" t="s">
        <v>19</v>
      </c>
      <c r="C1443" t="s">
        <v>83</v>
      </c>
    </row>
    <row r="1444" spans="1:3" ht="277.2">
      <c r="A1444" s="37" t="s">
        <v>213</v>
      </c>
      <c r="B1444" s="37" t="s">
        <v>20</v>
      </c>
      <c r="C1444" t="s">
        <v>52</v>
      </c>
    </row>
    <row r="1445" spans="1:3" ht="52.8">
      <c r="A1445" s="37" t="s">
        <v>214</v>
      </c>
      <c r="B1445" s="37" t="s">
        <v>2</v>
      </c>
      <c r="C1445" t="s">
        <v>22</v>
      </c>
    </row>
    <row r="1446" spans="1:3" ht="26.4">
      <c r="A1446" s="37" t="s">
        <v>214</v>
      </c>
      <c r="B1446" s="37" t="s">
        <v>3</v>
      </c>
      <c r="C1446" t="s">
        <v>34</v>
      </c>
    </row>
    <row r="1447" spans="1:3" ht="52.8">
      <c r="A1447" s="37" t="s">
        <v>214</v>
      </c>
      <c r="B1447" s="37" t="s">
        <v>4</v>
      </c>
      <c r="C1447" t="s">
        <v>145</v>
      </c>
    </row>
    <row r="1448" spans="1:3" ht="66">
      <c r="A1448" s="37" t="s">
        <v>214</v>
      </c>
      <c r="B1448" s="37" t="s">
        <v>5</v>
      </c>
      <c r="C1448" t="s">
        <v>167</v>
      </c>
    </row>
    <row r="1449" spans="1:3" ht="66">
      <c r="A1449" s="37" t="s">
        <v>214</v>
      </c>
      <c r="B1449" s="37" t="s">
        <v>6</v>
      </c>
      <c r="C1449" t="s">
        <v>25</v>
      </c>
    </row>
    <row r="1450" spans="1:3" ht="66">
      <c r="A1450" s="37" t="s">
        <v>214</v>
      </c>
      <c r="B1450" s="37" t="s">
        <v>7</v>
      </c>
      <c r="C1450">
        <v>6</v>
      </c>
    </row>
    <row r="1451" spans="1:3" ht="52.8">
      <c r="A1451" s="37" t="s">
        <v>214</v>
      </c>
      <c r="B1451" s="37" t="s">
        <v>8</v>
      </c>
      <c r="C1451" t="s">
        <v>60</v>
      </c>
    </row>
    <row r="1452" spans="1:3" ht="171.6">
      <c r="A1452" s="37" t="s">
        <v>214</v>
      </c>
      <c r="B1452" s="37" t="s">
        <v>9</v>
      </c>
      <c r="C1452" t="s">
        <v>79</v>
      </c>
    </row>
    <row r="1453" spans="1:3" ht="145.19999999999999">
      <c r="A1453" s="37" t="s">
        <v>214</v>
      </c>
      <c r="B1453" s="37" t="s">
        <v>10</v>
      </c>
      <c r="C1453">
        <v>6</v>
      </c>
    </row>
    <row r="1454" spans="1:3" ht="211.2">
      <c r="A1454" s="37" t="s">
        <v>214</v>
      </c>
      <c r="B1454" s="37" t="s">
        <v>11</v>
      </c>
      <c r="C1454">
        <v>7</v>
      </c>
    </row>
    <row r="1455" spans="1:3" ht="66">
      <c r="A1455" s="37" t="s">
        <v>214</v>
      </c>
      <c r="B1455" s="37" t="s">
        <v>12</v>
      </c>
      <c r="C1455" t="s">
        <v>28</v>
      </c>
    </row>
    <row r="1456" spans="1:3" ht="132">
      <c r="A1456" s="37" t="s">
        <v>214</v>
      </c>
      <c r="B1456" s="37" t="s">
        <v>13</v>
      </c>
      <c r="C1456">
        <v>6</v>
      </c>
    </row>
    <row r="1457" spans="1:3" ht="237.6">
      <c r="A1457" s="37" t="s">
        <v>214</v>
      </c>
      <c r="B1457" s="37" t="s">
        <v>14</v>
      </c>
      <c r="C1457" t="s">
        <v>138</v>
      </c>
    </row>
    <row r="1458" spans="1:3" ht="198">
      <c r="A1458" s="37" t="s">
        <v>214</v>
      </c>
      <c r="B1458" s="37" t="s">
        <v>15</v>
      </c>
      <c r="C1458" t="s">
        <v>25</v>
      </c>
    </row>
    <row r="1459" spans="1:3" ht="158.4">
      <c r="A1459" s="37" t="s">
        <v>214</v>
      </c>
      <c r="B1459" s="37" t="s">
        <v>16</v>
      </c>
      <c r="C1459">
        <v>6</v>
      </c>
    </row>
    <row r="1460" spans="1:3" ht="211.2">
      <c r="A1460" s="37" t="s">
        <v>214</v>
      </c>
      <c r="B1460" s="37" t="s">
        <v>17</v>
      </c>
      <c r="C1460">
        <v>6</v>
      </c>
    </row>
    <row r="1461" spans="1:3" ht="198">
      <c r="A1461" s="37" t="s">
        <v>214</v>
      </c>
      <c r="B1461" s="37" t="s">
        <v>18</v>
      </c>
      <c r="C1461" t="s">
        <v>57</v>
      </c>
    </row>
    <row r="1462" spans="1:3" ht="290.39999999999998">
      <c r="A1462" s="37" t="s">
        <v>214</v>
      </c>
      <c r="B1462" s="37" t="s">
        <v>19</v>
      </c>
      <c r="C1462" t="s">
        <v>31</v>
      </c>
    </row>
    <row r="1463" spans="1:3" ht="277.2">
      <c r="A1463" s="37" t="s">
        <v>214</v>
      </c>
      <c r="B1463" s="37" t="s">
        <v>20</v>
      </c>
      <c r="C1463" t="s">
        <v>32</v>
      </c>
    </row>
    <row r="1464" spans="1:3" ht="52.8">
      <c r="A1464" s="37" t="s">
        <v>215</v>
      </c>
      <c r="B1464" s="37" t="s">
        <v>2</v>
      </c>
      <c r="C1464" t="s">
        <v>22</v>
      </c>
    </row>
    <row r="1465" spans="1:3" ht="26.4">
      <c r="A1465" s="37" t="s">
        <v>215</v>
      </c>
      <c r="B1465" s="37" t="s">
        <v>3</v>
      </c>
      <c r="C1465" t="s">
        <v>34</v>
      </c>
    </row>
    <row r="1466" spans="1:3" ht="52.8">
      <c r="A1466" s="37" t="s">
        <v>215</v>
      </c>
      <c r="B1466" s="37" t="s">
        <v>4</v>
      </c>
      <c r="C1466" t="s">
        <v>23</v>
      </c>
    </row>
    <row r="1467" spans="1:3" ht="66">
      <c r="A1467" s="37" t="s">
        <v>215</v>
      </c>
      <c r="B1467" s="37" t="s">
        <v>5</v>
      </c>
      <c r="C1467" t="s">
        <v>24</v>
      </c>
    </row>
    <row r="1468" spans="1:3" ht="66">
      <c r="A1468" s="37" t="s">
        <v>215</v>
      </c>
      <c r="B1468" s="37" t="s">
        <v>6</v>
      </c>
      <c r="C1468" t="s">
        <v>25</v>
      </c>
    </row>
    <row r="1469" spans="1:3" ht="66">
      <c r="A1469" s="37" t="s">
        <v>215</v>
      </c>
      <c r="B1469" s="37" t="s">
        <v>7</v>
      </c>
      <c r="C1469">
        <v>7</v>
      </c>
    </row>
    <row r="1470" spans="1:3" ht="105.6">
      <c r="A1470" s="37" t="s">
        <v>215</v>
      </c>
      <c r="B1470" s="37" t="s">
        <v>8</v>
      </c>
      <c r="C1470" t="s">
        <v>216</v>
      </c>
    </row>
    <row r="1471" spans="1:3" ht="250.8">
      <c r="A1471" s="37" t="s">
        <v>215</v>
      </c>
      <c r="B1471" s="37" t="s">
        <v>9</v>
      </c>
      <c r="C1471" t="s">
        <v>27</v>
      </c>
    </row>
    <row r="1472" spans="1:3" ht="145.19999999999999">
      <c r="A1472" s="37" t="s">
        <v>215</v>
      </c>
      <c r="B1472" s="37" t="s">
        <v>10</v>
      </c>
      <c r="C1472">
        <v>7</v>
      </c>
    </row>
    <row r="1473" spans="1:3" ht="211.2">
      <c r="A1473" s="37" t="s">
        <v>215</v>
      </c>
      <c r="B1473" s="37" t="s">
        <v>11</v>
      </c>
      <c r="C1473">
        <v>5</v>
      </c>
    </row>
    <row r="1474" spans="1:3" ht="66">
      <c r="A1474" s="37" t="s">
        <v>215</v>
      </c>
      <c r="B1474" s="37" t="s">
        <v>12</v>
      </c>
      <c r="C1474" t="s">
        <v>43</v>
      </c>
    </row>
    <row r="1475" spans="1:3" ht="132">
      <c r="A1475" s="37" t="s">
        <v>215</v>
      </c>
      <c r="B1475" s="37" t="s">
        <v>13</v>
      </c>
      <c r="C1475">
        <v>4</v>
      </c>
    </row>
    <row r="1476" spans="1:3" ht="303.60000000000002">
      <c r="A1476" s="37" t="s">
        <v>215</v>
      </c>
      <c r="B1476" s="37" t="s">
        <v>14</v>
      </c>
      <c r="C1476" t="s">
        <v>56</v>
      </c>
    </row>
    <row r="1477" spans="1:3" ht="198">
      <c r="A1477" s="37" t="s">
        <v>215</v>
      </c>
      <c r="B1477" s="37" t="s">
        <v>15</v>
      </c>
      <c r="C1477" t="s">
        <v>25</v>
      </c>
    </row>
    <row r="1478" spans="1:3" ht="158.4">
      <c r="A1478" s="37" t="s">
        <v>215</v>
      </c>
      <c r="B1478" s="37" t="s">
        <v>16</v>
      </c>
      <c r="C1478">
        <v>4</v>
      </c>
    </row>
    <row r="1479" spans="1:3" ht="211.2">
      <c r="A1479" s="37" t="s">
        <v>215</v>
      </c>
      <c r="B1479" s="37" t="s">
        <v>17</v>
      </c>
      <c r="C1479">
        <v>7</v>
      </c>
    </row>
    <row r="1480" spans="1:3" ht="198">
      <c r="A1480" s="37" t="s">
        <v>215</v>
      </c>
      <c r="B1480" s="37" t="s">
        <v>18</v>
      </c>
      <c r="C1480" t="s">
        <v>51</v>
      </c>
    </row>
    <row r="1481" spans="1:3" ht="290.39999999999998">
      <c r="A1481" s="37" t="s">
        <v>215</v>
      </c>
      <c r="B1481" s="37" t="s">
        <v>19</v>
      </c>
      <c r="C1481" t="s">
        <v>31</v>
      </c>
    </row>
    <row r="1482" spans="1:3" ht="277.2">
      <c r="A1482" s="37" t="s">
        <v>215</v>
      </c>
      <c r="B1482" s="37" t="s">
        <v>20</v>
      </c>
      <c r="C1482" t="s">
        <v>32</v>
      </c>
    </row>
    <row r="1483" spans="1:3" ht="52.8">
      <c r="A1483" s="37" t="s">
        <v>217</v>
      </c>
      <c r="B1483" s="37" t="s">
        <v>2</v>
      </c>
      <c r="C1483" t="s">
        <v>33</v>
      </c>
    </row>
    <row r="1484" spans="1:3" ht="26.4">
      <c r="A1484" s="37" t="s">
        <v>217</v>
      </c>
      <c r="B1484" s="37" t="s">
        <v>3</v>
      </c>
      <c r="C1484" t="s">
        <v>34</v>
      </c>
    </row>
    <row r="1485" spans="1:3" ht="52.8">
      <c r="A1485" s="37" t="s">
        <v>217</v>
      </c>
      <c r="B1485" s="37" t="s">
        <v>4</v>
      </c>
      <c r="C1485" t="s">
        <v>23</v>
      </c>
    </row>
    <row r="1486" spans="1:3" ht="132">
      <c r="A1486" s="37" t="s">
        <v>217</v>
      </c>
      <c r="B1486" s="37" t="s">
        <v>5</v>
      </c>
      <c r="C1486" t="s">
        <v>47</v>
      </c>
    </row>
    <row r="1487" spans="1:3" ht="66">
      <c r="A1487" s="37" t="s">
        <v>217</v>
      </c>
      <c r="B1487" s="37" t="s">
        <v>6</v>
      </c>
      <c r="C1487" t="s">
        <v>25</v>
      </c>
    </row>
    <row r="1488" spans="1:3" ht="66">
      <c r="A1488" s="37" t="s">
        <v>217</v>
      </c>
      <c r="B1488" s="37" t="s">
        <v>7</v>
      </c>
      <c r="C1488">
        <v>3</v>
      </c>
    </row>
    <row r="1489" spans="1:3" ht="52.8">
      <c r="A1489" s="37" t="s">
        <v>217</v>
      </c>
      <c r="B1489" s="37" t="s">
        <v>8</v>
      </c>
      <c r="C1489" t="s">
        <v>60</v>
      </c>
    </row>
    <row r="1490" spans="1:3" ht="158.4">
      <c r="A1490" s="37" t="s">
        <v>217</v>
      </c>
      <c r="B1490" s="37" t="s">
        <v>9</v>
      </c>
      <c r="C1490" t="s">
        <v>66</v>
      </c>
    </row>
    <row r="1491" spans="1:3" ht="145.19999999999999">
      <c r="A1491" s="37" t="s">
        <v>217</v>
      </c>
      <c r="B1491" s="37" t="s">
        <v>10</v>
      </c>
      <c r="C1491">
        <v>1</v>
      </c>
    </row>
    <row r="1492" spans="1:3" ht="211.2">
      <c r="A1492" s="37" t="s">
        <v>217</v>
      </c>
      <c r="B1492" s="37" t="s">
        <v>11</v>
      </c>
      <c r="C1492">
        <v>1</v>
      </c>
    </row>
    <row r="1493" spans="1:3" ht="66">
      <c r="A1493" s="37" t="s">
        <v>217</v>
      </c>
      <c r="B1493" s="37" t="s">
        <v>12</v>
      </c>
      <c r="C1493" t="s">
        <v>28</v>
      </c>
    </row>
    <row r="1494" spans="1:3" ht="132">
      <c r="A1494" s="37" t="s">
        <v>217</v>
      </c>
      <c r="B1494" s="37" t="s">
        <v>13</v>
      </c>
      <c r="C1494">
        <v>1</v>
      </c>
    </row>
    <row r="1495" spans="1:3" ht="198">
      <c r="A1495" s="37" t="s">
        <v>217</v>
      </c>
      <c r="B1495" s="37" t="s">
        <v>14</v>
      </c>
      <c r="C1495" t="s">
        <v>76</v>
      </c>
    </row>
    <row r="1496" spans="1:3" ht="198">
      <c r="A1496" s="37" t="s">
        <v>217</v>
      </c>
      <c r="B1496" s="37" t="s">
        <v>15</v>
      </c>
      <c r="C1496" t="s">
        <v>25</v>
      </c>
    </row>
    <row r="1497" spans="1:3" ht="158.4">
      <c r="A1497" s="37" t="s">
        <v>217</v>
      </c>
      <c r="B1497" s="37" t="s">
        <v>16</v>
      </c>
      <c r="C1497">
        <v>1</v>
      </c>
    </row>
    <row r="1498" spans="1:3" ht="211.2">
      <c r="A1498" s="37" t="s">
        <v>217</v>
      </c>
      <c r="B1498" s="37" t="s">
        <v>17</v>
      </c>
      <c r="C1498">
        <v>3</v>
      </c>
    </row>
    <row r="1499" spans="1:3" ht="198">
      <c r="A1499" s="37" t="s">
        <v>217</v>
      </c>
      <c r="B1499" s="37" t="s">
        <v>18</v>
      </c>
      <c r="C1499" t="s">
        <v>30</v>
      </c>
    </row>
    <row r="1500" spans="1:3" ht="290.39999999999998">
      <c r="A1500" s="37" t="s">
        <v>217</v>
      </c>
      <c r="B1500" s="37" t="s">
        <v>19</v>
      </c>
      <c r="C1500" t="s">
        <v>83</v>
      </c>
    </row>
    <row r="1501" spans="1:3" ht="277.2">
      <c r="A1501" s="37" t="s">
        <v>217</v>
      </c>
      <c r="B1501" s="37" t="s">
        <v>20</v>
      </c>
      <c r="C1501" t="s">
        <v>64</v>
      </c>
    </row>
    <row r="1502" spans="1:3" ht="52.8">
      <c r="A1502" s="37" t="s">
        <v>218</v>
      </c>
      <c r="B1502" s="37" t="s">
        <v>2</v>
      </c>
      <c r="C1502" t="s">
        <v>22</v>
      </c>
    </row>
    <row r="1503" spans="1:3" ht="26.4">
      <c r="A1503" s="37" t="s">
        <v>218</v>
      </c>
      <c r="B1503" s="37" t="s">
        <v>3</v>
      </c>
      <c r="C1503" t="s">
        <v>34</v>
      </c>
    </row>
    <row r="1504" spans="1:3" ht="52.8">
      <c r="A1504" s="37" t="s">
        <v>218</v>
      </c>
      <c r="B1504" s="37" t="s">
        <v>4</v>
      </c>
      <c r="C1504" t="s">
        <v>23</v>
      </c>
    </row>
    <row r="1505" spans="1:3" ht="66">
      <c r="A1505" s="37" t="s">
        <v>218</v>
      </c>
      <c r="B1505" s="37" t="s">
        <v>5</v>
      </c>
      <c r="C1505" t="s">
        <v>24</v>
      </c>
    </row>
    <row r="1506" spans="1:3" ht="66">
      <c r="A1506" s="37" t="s">
        <v>218</v>
      </c>
      <c r="B1506" s="37" t="s">
        <v>6</v>
      </c>
      <c r="C1506" t="s">
        <v>25</v>
      </c>
    </row>
    <row r="1507" spans="1:3" ht="66">
      <c r="A1507" s="37" t="s">
        <v>218</v>
      </c>
      <c r="B1507" s="37" t="s">
        <v>7</v>
      </c>
      <c r="C1507">
        <v>5</v>
      </c>
    </row>
    <row r="1508" spans="1:3" ht="79.2">
      <c r="A1508" s="37" t="s">
        <v>218</v>
      </c>
      <c r="B1508" s="37" t="s">
        <v>8</v>
      </c>
      <c r="C1508" t="s">
        <v>219</v>
      </c>
    </row>
    <row r="1509" spans="1:3" ht="224.4">
      <c r="A1509" s="37" t="s">
        <v>218</v>
      </c>
      <c r="B1509" s="37" t="s">
        <v>9</v>
      </c>
      <c r="C1509" t="s">
        <v>220</v>
      </c>
    </row>
    <row r="1510" spans="1:3" ht="145.19999999999999">
      <c r="A1510" s="37" t="s">
        <v>218</v>
      </c>
      <c r="B1510" s="37" t="s">
        <v>10</v>
      </c>
      <c r="C1510">
        <v>6</v>
      </c>
    </row>
    <row r="1511" spans="1:3" ht="211.2">
      <c r="A1511" s="37" t="s">
        <v>218</v>
      </c>
      <c r="B1511" s="37" t="s">
        <v>11</v>
      </c>
      <c r="C1511">
        <v>6</v>
      </c>
    </row>
    <row r="1512" spans="1:3" ht="66">
      <c r="A1512" s="37" t="s">
        <v>218</v>
      </c>
      <c r="B1512" s="37" t="s">
        <v>12</v>
      </c>
      <c r="C1512" t="s">
        <v>43</v>
      </c>
    </row>
    <row r="1513" spans="1:3" ht="132">
      <c r="A1513" s="37" t="s">
        <v>218</v>
      </c>
      <c r="B1513" s="37" t="s">
        <v>13</v>
      </c>
      <c r="C1513">
        <v>6</v>
      </c>
    </row>
    <row r="1514" spans="1:3" ht="211.2">
      <c r="A1514" s="37" t="s">
        <v>218</v>
      </c>
      <c r="B1514" s="37" t="s">
        <v>14</v>
      </c>
      <c r="C1514" t="s">
        <v>221</v>
      </c>
    </row>
    <row r="1515" spans="1:3" ht="198">
      <c r="A1515" s="37" t="s">
        <v>218</v>
      </c>
      <c r="B1515" s="37" t="s">
        <v>15</v>
      </c>
      <c r="C1515" t="s">
        <v>25</v>
      </c>
    </row>
    <row r="1516" spans="1:3" ht="158.4">
      <c r="A1516" s="37" t="s">
        <v>218</v>
      </c>
      <c r="B1516" s="37" t="s">
        <v>16</v>
      </c>
      <c r="C1516">
        <v>6</v>
      </c>
    </row>
    <row r="1517" spans="1:3" ht="211.2">
      <c r="A1517" s="37" t="s">
        <v>218</v>
      </c>
      <c r="B1517" s="37" t="s">
        <v>17</v>
      </c>
      <c r="C1517">
        <v>5</v>
      </c>
    </row>
    <row r="1518" spans="1:3" ht="198">
      <c r="A1518" s="37" t="s">
        <v>218</v>
      </c>
      <c r="B1518" s="37" t="s">
        <v>18</v>
      </c>
      <c r="C1518" t="s">
        <v>51</v>
      </c>
    </row>
    <row r="1519" spans="1:3" ht="290.39999999999998">
      <c r="A1519" s="37" t="s">
        <v>218</v>
      </c>
      <c r="B1519" s="37" t="s">
        <v>19</v>
      </c>
      <c r="C1519" t="s">
        <v>31</v>
      </c>
    </row>
    <row r="1520" spans="1:3" ht="277.2">
      <c r="A1520" s="37" t="s">
        <v>218</v>
      </c>
      <c r="B1520" s="37" t="s">
        <v>20</v>
      </c>
      <c r="C1520" t="s">
        <v>52</v>
      </c>
    </row>
    <row r="1521" spans="1:3" ht="52.8">
      <c r="A1521" s="37" t="s">
        <v>222</v>
      </c>
      <c r="B1521" s="37" t="s">
        <v>2</v>
      </c>
      <c r="C1521" t="s">
        <v>22</v>
      </c>
    </row>
    <row r="1522" spans="1:3" ht="26.4">
      <c r="A1522" s="37" t="s">
        <v>222</v>
      </c>
      <c r="B1522" s="37" t="s">
        <v>3</v>
      </c>
      <c r="C1522" t="s">
        <v>34</v>
      </c>
    </row>
    <row r="1523" spans="1:3" ht="52.8">
      <c r="A1523" s="37" t="s">
        <v>222</v>
      </c>
      <c r="B1523" s="37" t="s">
        <v>4</v>
      </c>
      <c r="C1523" t="s">
        <v>23</v>
      </c>
    </row>
    <row r="1524" spans="1:3" ht="66">
      <c r="A1524" s="37" t="s">
        <v>222</v>
      </c>
      <c r="B1524" s="37" t="s">
        <v>5</v>
      </c>
      <c r="C1524" t="s">
        <v>24</v>
      </c>
    </row>
    <row r="1525" spans="1:3" ht="66">
      <c r="A1525" s="37" t="s">
        <v>222</v>
      </c>
      <c r="B1525" s="37" t="s">
        <v>6</v>
      </c>
      <c r="C1525" t="s">
        <v>25</v>
      </c>
    </row>
    <row r="1526" spans="1:3" ht="66">
      <c r="A1526" s="37" t="s">
        <v>222</v>
      </c>
      <c r="B1526" s="37" t="s">
        <v>7</v>
      </c>
      <c r="C1526">
        <v>7</v>
      </c>
    </row>
    <row r="1527" spans="1:3" ht="52.8">
      <c r="A1527" s="37" t="s">
        <v>222</v>
      </c>
      <c r="B1527" s="37" t="s">
        <v>8</v>
      </c>
      <c r="C1527" t="s">
        <v>60</v>
      </c>
    </row>
    <row r="1528" spans="1:3" ht="277.2">
      <c r="A1528" s="37" t="s">
        <v>222</v>
      </c>
      <c r="B1528" s="37" t="s">
        <v>9</v>
      </c>
      <c r="C1528" t="s">
        <v>223</v>
      </c>
    </row>
    <row r="1529" spans="1:3" ht="145.19999999999999">
      <c r="A1529" s="37" t="s">
        <v>222</v>
      </c>
      <c r="B1529" s="37" t="s">
        <v>10</v>
      </c>
      <c r="C1529">
        <v>5</v>
      </c>
    </row>
    <row r="1530" spans="1:3" ht="211.2">
      <c r="A1530" s="37" t="s">
        <v>222</v>
      </c>
      <c r="B1530" s="37" t="s">
        <v>11</v>
      </c>
      <c r="C1530">
        <v>4</v>
      </c>
    </row>
    <row r="1531" spans="1:3" ht="66">
      <c r="A1531" s="37" t="s">
        <v>222</v>
      </c>
      <c r="B1531" s="37" t="s">
        <v>12</v>
      </c>
      <c r="C1531" t="s">
        <v>43</v>
      </c>
    </row>
    <row r="1532" spans="1:3" ht="132">
      <c r="A1532" s="37" t="s">
        <v>222</v>
      </c>
      <c r="B1532" s="37" t="s">
        <v>13</v>
      </c>
      <c r="C1532">
        <v>5</v>
      </c>
    </row>
    <row r="1533" spans="1:3" ht="198">
      <c r="A1533" s="37" t="s">
        <v>222</v>
      </c>
      <c r="B1533" s="37" t="s">
        <v>14</v>
      </c>
      <c r="C1533" t="s">
        <v>29</v>
      </c>
    </row>
    <row r="1534" spans="1:3" ht="198">
      <c r="A1534" s="37" t="s">
        <v>222</v>
      </c>
      <c r="B1534" s="37" t="s">
        <v>15</v>
      </c>
      <c r="C1534" t="s">
        <v>57</v>
      </c>
    </row>
    <row r="1535" spans="1:3" ht="158.4">
      <c r="A1535" s="37" t="s">
        <v>222</v>
      </c>
      <c r="B1535" s="37" t="s">
        <v>16</v>
      </c>
      <c r="C1535">
        <v>5</v>
      </c>
    </row>
    <row r="1536" spans="1:3" ht="211.2">
      <c r="A1536" s="37" t="s">
        <v>222</v>
      </c>
      <c r="B1536" s="37" t="s">
        <v>17</v>
      </c>
      <c r="C1536">
        <v>6</v>
      </c>
    </row>
    <row r="1537" spans="1:3" ht="198">
      <c r="A1537" s="37" t="s">
        <v>222</v>
      </c>
      <c r="B1537" s="37" t="s">
        <v>18</v>
      </c>
      <c r="C1537" t="s">
        <v>51</v>
      </c>
    </row>
    <row r="1538" spans="1:3" ht="290.39999999999998">
      <c r="A1538" s="37" t="s">
        <v>222</v>
      </c>
      <c r="B1538" s="37" t="s">
        <v>19</v>
      </c>
      <c r="C1538" t="s">
        <v>31</v>
      </c>
    </row>
    <row r="1539" spans="1:3" ht="277.2">
      <c r="A1539" s="37" t="s">
        <v>222</v>
      </c>
      <c r="B1539" s="37" t="s">
        <v>20</v>
      </c>
      <c r="C1539" t="s">
        <v>32</v>
      </c>
    </row>
    <row r="1540" spans="1:3" ht="52.8">
      <c r="A1540" s="37" t="s">
        <v>224</v>
      </c>
      <c r="B1540" s="37" t="s">
        <v>2</v>
      </c>
      <c r="C1540" t="s">
        <v>22</v>
      </c>
    </row>
    <row r="1541" spans="1:3" ht="26.4">
      <c r="A1541" s="37" t="s">
        <v>224</v>
      </c>
      <c r="B1541" s="37" t="s">
        <v>3</v>
      </c>
      <c r="C1541" t="s">
        <v>34</v>
      </c>
    </row>
    <row r="1542" spans="1:3" ht="52.8">
      <c r="A1542" s="37" t="s">
        <v>224</v>
      </c>
      <c r="B1542" s="37" t="s">
        <v>4</v>
      </c>
      <c r="C1542" t="s">
        <v>46</v>
      </c>
    </row>
    <row r="1543" spans="1:3" ht="79.2">
      <c r="A1543" s="37" t="s">
        <v>224</v>
      </c>
      <c r="B1543" s="37" t="s">
        <v>5</v>
      </c>
      <c r="C1543" t="s">
        <v>78</v>
      </c>
    </row>
    <row r="1544" spans="1:3" ht="66">
      <c r="A1544" s="37" t="s">
        <v>224</v>
      </c>
      <c r="B1544" s="37" t="s">
        <v>6</v>
      </c>
      <c r="C1544" t="s">
        <v>25</v>
      </c>
    </row>
    <row r="1545" spans="1:3" ht="66">
      <c r="A1545" s="37" t="s">
        <v>224</v>
      </c>
      <c r="B1545" s="37" t="s">
        <v>7</v>
      </c>
      <c r="C1545">
        <v>4</v>
      </c>
    </row>
    <row r="1546" spans="1:3" ht="79.2">
      <c r="A1546" s="37" t="s">
        <v>224</v>
      </c>
      <c r="B1546" s="37" t="s">
        <v>8</v>
      </c>
      <c r="C1546" t="s">
        <v>225</v>
      </c>
    </row>
    <row r="1547" spans="1:3" ht="158.4">
      <c r="A1547" s="37" t="s">
        <v>224</v>
      </c>
      <c r="B1547" s="37" t="s">
        <v>9</v>
      </c>
      <c r="C1547" t="s">
        <v>66</v>
      </c>
    </row>
    <row r="1548" spans="1:3" ht="145.19999999999999">
      <c r="A1548" s="37" t="s">
        <v>224</v>
      </c>
      <c r="B1548" s="37" t="s">
        <v>10</v>
      </c>
      <c r="C1548">
        <v>6</v>
      </c>
    </row>
    <row r="1549" spans="1:3" ht="211.2">
      <c r="A1549" s="37" t="s">
        <v>224</v>
      </c>
      <c r="B1549" s="37" t="s">
        <v>11</v>
      </c>
      <c r="C1549">
        <v>3</v>
      </c>
    </row>
    <row r="1550" spans="1:3" ht="66">
      <c r="A1550" s="37" t="s">
        <v>224</v>
      </c>
      <c r="B1550" s="37" t="s">
        <v>12</v>
      </c>
      <c r="C1550" t="s">
        <v>43</v>
      </c>
    </row>
    <row r="1551" spans="1:3" ht="132">
      <c r="A1551" s="37" t="s">
        <v>224</v>
      </c>
      <c r="B1551" s="37" t="s">
        <v>13</v>
      </c>
      <c r="C1551">
        <v>4</v>
      </c>
    </row>
    <row r="1552" spans="1:3" ht="198">
      <c r="A1552" s="37" t="s">
        <v>224</v>
      </c>
      <c r="B1552" s="37" t="s">
        <v>14</v>
      </c>
      <c r="C1552" t="s">
        <v>226</v>
      </c>
    </row>
    <row r="1553" spans="1:3" ht="198">
      <c r="A1553" s="37" t="s">
        <v>224</v>
      </c>
      <c r="B1553" s="37" t="s">
        <v>15</v>
      </c>
      <c r="C1553" t="s">
        <v>57</v>
      </c>
    </row>
    <row r="1554" spans="1:3" ht="158.4">
      <c r="A1554" s="37" t="s">
        <v>224</v>
      </c>
      <c r="B1554" s="37" t="s">
        <v>16</v>
      </c>
      <c r="C1554">
        <v>4</v>
      </c>
    </row>
    <row r="1555" spans="1:3" ht="211.2">
      <c r="A1555" s="37" t="s">
        <v>224</v>
      </c>
      <c r="B1555" s="37" t="s">
        <v>17</v>
      </c>
      <c r="C1555">
        <v>7</v>
      </c>
    </row>
    <row r="1556" spans="1:3" ht="198">
      <c r="A1556" s="37" t="s">
        <v>224</v>
      </c>
      <c r="B1556" s="37" t="s">
        <v>18</v>
      </c>
      <c r="C1556" t="s">
        <v>51</v>
      </c>
    </row>
    <row r="1557" spans="1:3" ht="290.39999999999998">
      <c r="A1557" s="37" t="s">
        <v>224</v>
      </c>
      <c r="B1557" s="37" t="s">
        <v>19</v>
      </c>
      <c r="C1557" t="s">
        <v>31</v>
      </c>
    </row>
    <row r="1558" spans="1:3" ht="277.2">
      <c r="A1558" s="37" t="s">
        <v>224</v>
      </c>
      <c r="B1558" s="37" t="s">
        <v>20</v>
      </c>
      <c r="C1558" t="s">
        <v>32</v>
      </c>
    </row>
    <row r="1559" spans="1:3" ht="52.8">
      <c r="A1559" s="37" t="s">
        <v>227</v>
      </c>
      <c r="B1559" s="37" t="s">
        <v>2</v>
      </c>
      <c r="C1559" t="s">
        <v>22</v>
      </c>
    </row>
    <row r="1560" spans="1:3" ht="26.4">
      <c r="A1560" s="37" t="s">
        <v>227</v>
      </c>
      <c r="B1560" s="37" t="s">
        <v>3</v>
      </c>
      <c r="C1560" t="s">
        <v>34</v>
      </c>
    </row>
    <row r="1561" spans="1:3" ht="52.8">
      <c r="A1561" s="37" t="s">
        <v>227</v>
      </c>
      <c r="B1561" s="37" t="s">
        <v>4</v>
      </c>
      <c r="C1561" t="s">
        <v>23</v>
      </c>
    </row>
    <row r="1562" spans="1:3" ht="66">
      <c r="A1562" s="37" t="s">
        <v>227</v>
      </c>
      <c r="B1562" s="37" t="s">
        <v>5</v>
      </c>
      <c r="C1562" t="s">
        <v>24</v>
      </c>
    </row>
    <row r="1563" spans="1:3" ht="66">
      <c r="A1563" s="37" t="s">
        <v>227</v>
      </c>
      <c r="B1563" s="37" t="s">
        <v>6</v>
      </c>
      <c r="C1563" t="s">
        <v>25</v>
      </c>
    </row>
    <row r="1564" spans="1:3" ht="66">
      <c r="A1564" s="37" t="s">
        <v>227</v>
      </c>
      <c r="B1564" s="37" t="s">
        <v>7</v>
      </c>
      <c r="C1564">
        <v>7</v>
      </c>
    </row>
    <row r="1565" spans="1:3" ht="52.8">
      <c r="A1565" s="37" t="s">
        <v>227</v>
      </c>
      <c r="B1565" s="37" t="s">
        <v>8</v>
      </c>
      <c r="C1565" t="s">
        <v>74</v>
      </c>
    </row>
    <row r="1566" spans="1:3" ht="158.4">
      <c r="A1566" s="37" t="s">
        <v>227</v>
      </c>
      <c r="B1566" s="37" t="s">
        <v>9</v>
      </c>
      <c r="C1566" t="s">
        <v>66</v>
      </c>
    </row>
    <row r="1567" spans="1:3" ht="145.19999999999999">
      <c r="A1567" s="37" t="s">
        <v>227</v>
      </c>
      <c r="B1567" s="37" t="s">
        <v>10</v>
      </c>
      <c r="C1567">
        <v>6</v>
      </c>
    </row>
    <row r="1568" spans="1:3" ht="211.2">
      <c r="A1568" s="37" t="s">
        <v>227</v>
      </c>
      <c r="B1568" s="37" t="s">
        <v>11</v>
      </c>
      <c r="C1568">
        <v>6</v>
      </c>
    </row>
    <row r="1569" spans="1:3" ht="66">
      <c r="A1569" s="37" t="s">
        <v>227</v>
      </c>
      <c r="B1569" s="37" t="s">
        <v>12</v>
      </c>
      <c r="C1569" t="s">
        <v>43</v>
      </c>
    </row>
    <row r="1570" spans="1:3" ht="132">
      <c r="A1570" s="37" t="s">
        <v>227</v>
      </c>
      <c r="B1570" s="37" t="s">
        <v>13</v>
      </c>
      <c r="C1570">
        <v>5</v>
      </c>
    </row>
    <row r="1571" spans="1:3" ht="198">
      <c r="A1571" s="37" t="s">
        <v>227</v>
      </c>
      <c r="B1571" s="37" t="s">
        <v>14</v>
      </c>
      <c r="C1571" t="s">
        <v>76</v>
      </c>
    </row>
    <row r="1572" spans="1:3" ht="198">
      <c r="A1572" s="37" t="s">
        <v>227</v>
      </c>
      <c r="B1572" s="37" t="s">
        <v>15</v>
      </c>
      <c r="C1572" t="s">
        <v>25</v>
      </c>
    </row>
    <row r="1573" spans="1:3" ht="158.4">
      <c r="A1573" s="37" t="s">
        <v>227</v>
      </c>
      <c r="B1573" s="37" t="s">
        <v>16</v>
      </c>
      <c r="C1573">
        <v>5</v>
      </c>
    </row>
    <row r="1574" spans="1:3" ht="211.2">
      <c r="A1574" s="37" t="s">
        <v>227</v>
      </c>
      <c r="B1574" s="37" t="s">
        <v>17</v>
      </c>
      <c r="C1574">
        <v>6</v>
      </c>
    </row>
    <row r="1575" spans="1:3" ht="198">
      <c r="A1575" s="37" t="s">
        <v>227</v>
      </c>
      <c r="B1575" s="37" t="s">
        <v>18</v>
      </c>
      <c r="C1575" t="s">
        <v>30</v>
      </c>
    </row>
    <row r="1576" spans="1:3" ht="290.39999999999998">
      <c r="A1576" s="37" t="s">
        <v>227</v>
      </c>
      <c r="B1576" s="37" t="s">
        <v>19</v>
      </c>
      <c r="C1576" t="s">
        <v>83</v>
      </c>
    </row>
    <row r="1577" spans="1:3" ht="277.2">
      <c r="A1577" s="37" t="s">
        <v>227</v>
      </c>
      <c r="B1577" s="37" t="s">
        <v>20</v>
      </c>
      <c r="C1577" t="s">
        <v>52</v>
      </c>
    </row>
    <row r="1578" spans="1:3" ht="52.8">
      <c r="A1578" s="37" t="s">
        <v>228</v>
      </c>
      <c r="B1578" s="37" t="s">
        <v>2</v>
      </c>
      <c r="C1578" t="s">
        <v>22</v>
      </c>
    </row>
    <row r="1579" spans="1:3" ht="26.4">
      <c r="A1579" s="37" t="s">
        <v>228</v>
      </c>
      <c r="B1579" s="37" t="s">
        <v>3</v>
      </c>
      <c r="C1579" t="s">
        <v>34</v>
      </c>
    </row>
    <row r="1580" spans="1:3" ht="52.8">
      <c r="A1580" s="37" t="s">
        <v>228</v>
      </c>
      <c r="B1580" s="37" t="s">
        <v>4</v>
      </c>
      <c r="C1580" t="s">
        <v>23</v>
      </c>
    </row>
    <row r="1581" spans="1:3" ht="66">
      <c r="A1581" s="37" t="s">
        <v>228</v>
      </c>
      <c r="B1581" s="37" t="s">
        <v>5</v>
      </c>
      <c r="C1581" t="s">
        <v>24</v>
      </c>
    </row>
    <row r="1582" spans="1:3" ht="66">
      <c r="A1582" s="37" t="s">
        <v>228</v>
      </c>
      <c r="B1582" s="37" t="s">
        <v>6</v>
      </c>
      <c r="C1582" t="s">
        <v>25</v>
      </c>
    </row>
    <row r="1583" spans="1:3" ht="66">
      <c r="A1583" s="37" t="s">
        <v>228</v>
      </c>
      <c r="B1583" s="37" t="s">
        <v>7</v>
      </c>
      <c r="C1583">
        <v>6</v>
      </c>
    </row>
    <row r="1584" spans="1:3" ht="66">
      <c r="A1584" s="37" t="s">
        <v>228</v>
      </c>
      <c r="B1584" s="37" t="s">
        <v>8</v>
      </c>
      <c r="C1584" t="s">
        <v>26</v>
      </c>
    </row>
    <row r="1585" spans="1:3" ht="158.4">
      <c r="A1585" s="37" t="s">
        <v>228</v>
      </c>
      <c r="B1585" s="37" t="s">
        <v>9</v>
      </c>
      <c r="C1585" t="s">
        <v>92</v>
      </c>
    </row>
    <row r="1586" spans="1:3" ht="145.19999999999999">
      <c r="A1586" s="37" t="s">
        <v>228</v>
      </c>
      <c r="B1586" s="37" t="s">
        <v>10</v>
      </c>
      <c r="C1586">
        <v>7</v>
      </c>
    </row>
    <row r="1587" spans="1:3" ht="211.2">
      <c r="A1587" s="37" t="s">
        <v>228</v>
      </c>
      <c r="B1587" s="37" t="s">
        <v>11</v>
      </c>
      <c r="C1587">
        <v>5</v>
      </c>
    </row>
    <row r="1588" spans="1:3" ht="66">
      <c r="A1588" s="37" t="s">
        <v>228</v>
      </c>
      <c r="B1588" s="37" t="s">
        <v>12</v>
      </c>
      <c r="C1588" t="s">
        <v>43</v>
      </c>
    </row>
    <row r="1589" spans="1:3" ht="132">
      <c r="A1589" s="37" t="s">
        <v>228</v>
      </c>
      <c r="B1589" s="37" t="s">
        <v>13</v>
      </c>
      <c r="C1589">
        <v>7</v>
      </c>
    </row>
    <row r="1590" spans="1:3" ht="198">
      <c r="A1590" s="37" t="s">
        <v>228</v>
      </c>
      <c r="B1590" s="37" t="s">
        <v>14</v>
      </c>
      <c r="C1590" t="s">
        <v>87</v>
      </c>
    </row>
    <row r="1591" spans="1:3" ht="198">
      <c r="A1591" s="37" t="s">
        <v>228</v>
      </c>
      <c r="B1591" s="37" t="s">
        <v>15</v>
      </c>
      <c r="C1591" t="s">
        <v>57</v>
      </c>
    </row>
    <row r="1592" spans="1:3" ht="158.4">
      <c r="A1592" s="37" t="s">
        <v>228</v>
      </c>
      <c r="B1592" s="37" t="s">
        <v>16</v>
      </c>
      <c r="C1592">
        <v>7</v>
      </c>
    </row>
    <row r="1593" spans="1:3" ht="211.2">
      <c r="A1593" s="37" t="s">
        <v>228</v>
      </c>
      <c r="B1593" s="37" t="s">
        <v>17</v>
      </c>
      <c r="C1593">
        <v>7</v>
      </c>
    </row>
    <row r="1594" spans="1:3" ht="198">
      <c r="A1594" s="37" t="s">
        <v>228</v>
      </c>
      <c r="B1594" s="37" t="s">
        <v>18</v>
      </c>
      <c r="C1594" t="s">
        <v>51</v>
      </c>
    </row>
    <row r="1595" spans="1:3" ht="290.39999999999998">
      <c r="A1595" s="37" t="s">
        <v>228</v>
      </c>
      <c r="B1595" s="37" t="s">
        <v>19</v>
      </c>
      <c r="C1595" t="s">
        <v>31</v>
      </c>
    </row>
    <row r="1596" spans="1:3" ht="277.2">
      <c r="A1596" s="37" t="s">
        <v>228</v>
      </c>
      <c r="B1596" s="37" t="s">
        <v>20</v>
      </c>
      <c r="C1596" t="s">
        <v>52</v>
      </c>
    </row>
    <row r="1597" spans="1:3" ht="52.8">
      <c r="A1597" s="37" t="s">
        <v>229</v>
      </c>
      <c r="B1597" s="37" t="s">
        <v>2</v>
      </c>
      <c r="C1597" t="s">
        <v>22</v>
      </c>
    </row>
    <row r="1598" spans="1:3" ht="26.4">
      <c r="A1598" s="37" t="s">
        <v>229</v>
      </c>
      <c r="B1598" s="37" t="s">
        <v>3</v>
      </c>
      <c r="C1598" t="s">
        <v>34</v>
      </c>
    </row>
    <row r="1599" spans="1:3" ht="52.8">
      <c r="A1599" s="37" t="s">
        <v>229</v>
      </c>
      <c r="B1599" s="37" t="s">
        <v>4</v>
      </c>
      <c r="C1599" t="s">
        <v>23</v>
      </c>
    </row>
    <row r="1600" spans="1:3" ht="66">
      <c r="A1600" s="37" t="s">
        <v>229</v>
      </c>
      <c r="B1600" s="37" t="s">
        <v>5</v>
      </c>
      <c r="C1600" t="s">
        <v>24</v>
      </c>
    </row>
    <row r="1601" spans="1:3" ht="66">
      <c r="A1601" s="37" t="s">
        <v>229</v>
      </c>
      <c r="B1601" s="37" t="s">
        <v>6</v>
      </c>
      <c r="C1601" t="s">
        <v>25</v>
      </c>
    </row>
    <row r="1602" spans="1:3" ht="66">
      <c r="A1602" s="37" t="s">
        <v>229</v>
      </c>
      <c r="B1602" s="37" t="s">
        <v>7</v>
      </c>
      <c r="C1602">
        <v>4</v>
      </c>
    </row>
    <row r="1603" spans="1:3" ht="52.8">
      <c r="A1603" s="37" t="s">
        <v>229</v>
      </c>
      <c r="B1603" s="37" t="s">
        <v>8</v>
      </c>
      <c r="C1603" t="s">
        <v>89</v>
      </c>
    </row>
    <row r="1604" spans="1:3" ht="158.4">
      <c r="A1604" s="37" t="s">
        <v>229</v>
      </c>
      <c r="B1604" s="37" t="s">
        <v>9</v>
      </c>
      <c r="C1604" t="s">
        <v>107</v>
      </c>
    </row>
    <row r="1605" spans="1:3" ht="145.19999999999999">
      <c r="A1605" s="37" t="s">
        <v>229</v>
      </c>
      <c r="B1605" s="37" t="s">
        <v>10</v>
      </c>
      <c r="C1605">
        <v>7</v>
      </c>
    </row>
    <row r="1606" spans="1:3" ht="211.2">
      <c r="A1606" s="37" t="s">
        <v>229</v>
      </c>
      <c r="B1606" s="37" t="s">
        <v>11</v>
      </c>
      <c r="C1606">
        <v>4</v>
      </c>
    </row>
    <row r="1607" spans="1:3" ht="66">
      <c r="A1607" s="37" t="s">
        <v>229</v>
      </c>
      <c r="B1607" s="37" t="s">
        <v>12</v>
      </c>
      <c r="C1607" t="s">
        <v>43</v>
      </c>
    </row>
    <row r="1608" spans="1:3" ht="132">
      <c r="A1608" s="37" t="s">
        <v>229</v>
      </c>
      <c r="B1608" s="37" t="s">
        <v>13</v>
      </c>
      <c r="C1608">
        <v>5</v>
      </c>
    </row>
    <row r="1609" spans="1:3" ht="224.4">
      <c r="A1609" s="37" t="s">
        <v>229</v>
      </c>
      <c r="B1609" s="37" t="s">
        <v>14</v>
      </c>
      <c r="C1609" t="s">
        <v>50</v>
      </c>
    </row>
    <row r="1610" spans="1:3" ht="198">
      <c r="A1610" s="37" t="s">
        <v>229</v>
      </c>
      <c r="B1610" s="37" t="s">
        <v>15</v>
      </c>
      <c r="C1610" t="s">
        <v>36</v>
      </c>
    </row>
    <row r="1611" spans="1:3" ht="158.4">
      <c r="A1611" s="37" t="s">
        <v>229</v>
      </c>
      <c r="B1611" s="37" t="s">
        <v>16</v>
      </c>
      <c r="C1611">
        <v>7</v>
      </c>
    </row>
    <row r="1612" spans="1:3" ht="211.2">
      <c r="A1612" s="37" t="s">
        <v>229</v>
      </c>
      <c r="B1612" s="37" t="s">
        <v>17</v>
      </c>
      <c r="C1612">
        <v>5</v>
      </c>
    </row>
    <row r="1613" spans="1:3" ht="198">
      <c r="A1613" s="37" t="s">
        <v>229</v>
      </c>
      <c r="B1613" s="37" t="s">
        <v>18</v>
      </c>
      <c r="C1613" t="s">
        <v>51</v>
      </c>
    </row>
    <row r="1614" spans="1:3" ht="290.39999999999998">
      <c r="A1614" s="37" t="s">
        <v>229</v>
      </c>
      <c r="B1614" s="37" t="s">
        <v>19</v>
      </c>
      <c r="C1614" t="s">
        <v>31</v>
      </c>
    </row>
    <row r="1615" spans="1:3" ht="277.2">
      <c r="A1615" s="37" t="s">
        <v>229</v>
      </c>
      <c r="B1615" s="37" t="s">
        <v>20</v>
      </c>
      <c r="C1615" t="s">
        <v>32</v>
      </c>
    </row>
    <row r="1616" spans="1:3" ht="52.8">
      <c r="A1616" s="37" t="s">
        <v>230</v>
      </c>
      <c r="B1616" s="37" t="s">
        <v>2</v>
      </c>
      <c r="C1616" t="s">
        <v>22</v>
      </c>
    </row>
    <row r="1617" spans="1:3" ht="26.4">
      <c r="A1617" s="37" t="s">
        <v>230</v>
      </c>
      <c r="B1617" s="37" t="s">
        <v>3</v>
      </c>
      <c r="C1617" t="s">
        <v>34</v>
      </c>
    </row>
    <row r="1618" spans="1:3" ht="52.8">
      <c r="A1618" s="37" t="s">
        <v>230</v>
      </c>
      <c r="B1618" s="37" t="s">
        <v>4</v>
      </c>
      <c r="C1618" t="s">
        <v>23</v>
      </c>
    </row>
    <row r="1619" spans="1:3" ht="132">
      <c r="A1619" s="37" t="s">
        <v>230</v>
      </c>
      <c r="B1619" s="37" t="s">
        <v>5</v>
      </c>
      <c r="C1619" t="s">
        <v>47</v>
      </c>
    </row>
    <row r="1620" spans="1:3" ht="66">
      <c r="A1620" s="37" t="s">
        <v>230</v>
      </c>
      <c r="B1620" s="37" t="s">
        <v>6</v>
      </c>
      <c r="C1620" t="s">
        <v>25</v>
      </c>
    </row>
    <row r="1621" spans="1:3" ht="66">
      <c r="A1621" s="37" t="s">
        <v>230</v>
      </c>
      <c r="B1621" s="37" t="s">
        <v>7</v>
      </c>
      <c r="C1621">
        <v>5</v>
      </c>
    </row>
    <row r="1622" spans="1:3" ht="52.8">
      <c r="A1622" s="37" t="s">
        <v>230</v>
      </c>
      <c r="B1622" s="37" t="s">
        <v>8</v>
      </c>
      <c r="C1622" t="s">
        <v>231</v>
      </c>
    </row>
    <row r="1623" spans="1:3" ht="158.4">
      <c r="A1623" s="37" t="s">
        <v>230</v>
      </c>
      <c r="B1623" s="37" t="s">
        <v>9</v>
      </c>
      <c r="C1623" t="s">
        <v>66</v>
      </c>
    </row>
    <row r="1624" spans="1:3" ht="145.19999999999999">
      <c r="A1624" s="37" t="s">
        <v>230</v>
      </c>
      <c r="B1624" s="37" t="s">
        <v>10</v>
      </c>
      <c r="C1624">
        <v>7</v>
      </c>
    </row>
    <row r="1625" spans="1:3" ht="211.2">
      <c r="A1625" s="37" t="s">
        <v>230</v>
      </c>
      <c r="B1625" s="37" t="s">
        <v>11</v>
      </c>
      <c r="C1625">
        <v>7</v>
      </c>
    </row>
    <row r="1626" spans="1:3" ht="66">
      <c r="A1626" s="37" t="s">
        <v>230</v>
      </c>
      <c r="B1626" s="37" t="s">
        <v>12</v>
      </c>
      <c r="C1626" t="s">
        <v>43</v>
      </c>
    </row>
    <row r="1627" spans="1:3" ht="132">
      <c r="A1627" s="37" t="s">
        <v>230</v>
      </c>
      <c r="B1627" s="37" t="s">
        <v>13</v>
      </c>
      <c r="C1627">
        <v>7</v>
      </c>
    </row>
    <row r="1628" spans="1:3" ht="198">
      <c r="A1628" s="37" t="s">
        <v>230</v>
      </c>
      <c r="B1628" s="37" t="s">
        <v>14</v>
      </c>
      <c r="C1628" t="s">
        <v>76</v>
      </c>
    </row>
    <row r="1629" spans="1:3" ht="198">
      <c r="A1629" s="37" t="s">
        <v>230</v>
      </c>
      <c r="B1629" s="37" t="s">
        <v>15</v>
      </c>
      <c r="C1629" t="s">
        <v>25</v>
      </c>
    </row>
    <row r="1630" spans="1:3" ht="158.4">
      <c r="A1630" s="37" t="s">
        <v>230</v>
      </c>
      <c r="B1630" s="37" t="s">
        <v>16</v>
      </c>
      <c r="C1630">
        <v>7</v>
      </c>
    </row>
    <row r="1631" spans="1:3" ht="211.2">
      <c r="A1631" s="37" t="s">
        <v>230</v>
      </c>
      <c r="B1631" s="37" t="s">
        <v>17</v>
      </c>
      <c r="C1631">
        <v>7</v>
      </c>
    </row>
    <row r="1632" spans="1:3" ht="198">
      <c r="A1632" s="37" t="s">
        <v>230</v>
      </c>
      <c r="B1632" s="37" t="s">
        <v>18</v>
      </c>
      <c r="C1632" t="s">
        <v>57</v>
      </c>
    </row>
    <row r="1633" spans="1:3" ht="290.39999999999998">
      <c r="A1633" s="37" t="s">
        <v>230</v>
      </c>
      <c r="B1633" s="37" t="s">
        <v>19</v>
      </c>
      <c r="C1633" t="s">
        <v>31</v>
      </c>
    </row>
    <row r="1634" spans="1:3" ht="277.2">
      <c r="A1634" s="37" t="s">
        <v>230</v>
      </c>
      <c r="B1634" s="37" t="s">
        <v>20</v>
      </c>
      <c r="C1634" t="s">
        <v>68</v>
      </c>
    </row>
    <row r="1635" spans="1:3" ht="52.8">
      <c r="A1635" s="37" t="s">
        <v>232</v>
      </c>
      <c r="B1635" s="37" t="s">
        <v>2</v>
      </c>
      <c r="C1635" t="s">
        <v>22</v>
      </c>
    </row>
    <row r="1636" spans="1:3" ht="26.4">
      <c r="A1636" s="37" t="s">
        <v>232</v>
      </c>
      <c r="B1636" s="37" t="s">
        <v>3</v>
      </c>
      <c r="C1636" t="s">
        <v>34</v>
      </c>
    </row>
    <row r="1637" spans="1:3" ht="52.8">
      <c r="A1637" s="37" t="s">
        <v>232</v>
      </c>
      <c r="B1637" s="37" t="s">
        <v>4</v>
      </c>
      <c r="C1637" t="s">
        <v>23</v>
      </c>
    </row>
    <row r="1638" spans="1:3" ht="132">
      <c r="A1638" s="37" t="s">
        <v>232</v>
      </c>
      <c r="B1638" s="37" t="s">
        <v>5</v>
      </c>
      <c r="C1638" t="s">
        <v>47</v>
      </c>
    </row>
    <row r="1639" spans="1:3" ht="66">
      <c r="A1639" s="37" t="s">
        <v>232</v>
      </c>
      <c r="B1639" s="37" t="s">
        <v>6</v>
      </c>
      <c r="C1639" t="s">
        <v>25</v>
      </c>
    </row>
    <row r="1640" spans="1:3" ht="66">
      <c r="A1640" s="37" t="s">
        <v>232</v>
      </c>
      <c r="B1640" s="37" t="s">
        <v>7</v>
      </c>
      <c r="C1640">
        <v>7</v>
      </c>
    </row>
    <row r="1641" spans="1:3" ht="52.8">
      <c r="A1641" s="37" t="s">
        <v>232</v>
      </c>
      <c r="B1641" s="37" t="s">
        <v>8</v>
      </c>
      <c r="C1641" t="s">
        <v>233</v>
      </c>
    </row>
    <row r="1642" spans="1:3" ht="369.6">
      <c r="A1642" s="37" t="s">
        <v>232</v>
      </c>
      <c r="B1642" s="37" t="s">
        <v>9</v>
      </c>
      <c r="C1642" t="s">
        <v>100</v>
      </c>
    </row>
    <row r="1643" spans="1:3" ht="145.19999999999999">
      <c r="A1643" s="37" t="s">
        <v>232</v>
      </c>
      <c r="B1643" s="37" t="s">
        <v>10</v>
      </c>
      <c r="C1643">
        <v>7</v>
      </c>
    </row>
    <row r="1644" spans="1:3" ht="211.2">
      <c r="A1644" s="37" t="s">
        <v>232</v>
      </c>
      <c r="B1644" s="37" t="s">
        <v>11</v>
      </c>
      <c r="C1644">
        <v>7</v>
      </c>
    </row>
    <row r="1645" spans="1:3" ht="66">
      <c r="A1645" s="37" t="s">
        <v>232</v>
      </c>
      <c r="B1645" s="37" t="s">
        <v>12</v>
      </c>
      <c r="C1645" t="s">
        <v>43</v>
      </c>
    </row>
    <row r="1646" spans="1:3" ht="132">
      <c r="A1646" s="37" t="s">
        <v>232</v>
      </c>
      <c r="B1646" s="37" t="s">
        <v>13</v>
      </c>
      <c r="C1646">
        <v>7</v>
      </c>
    </row>
    <row r="1647" spans="1:3" ht="198">
      <c r="A1647" s="37" t="s">
        <v>232</v>
      </c>
      <c r="B1647" s="37" t="s">
        <v>14</v>
      </c>
      <c r="C1647" t="s">
        <v>122</v>
      </c>
    </row>
    <row r="1648" spans="1:3" ht="198">
      <c r="A1648" s="37" t="s">
        <v>232</v>
      </c>
      <c r="B1648" s="37" t="s">
        <v>15</v>
      </c>
      <c r="C1648" t="s">
        <v>36</v>
      </c>
    </row>
    <row r="1649" spans="1:3" ht="158.4">
      <c r="A1649" s="37" t="s">
        <v>232</v>
      </c>
      <c r="B1649" s="37" t="s">
        <v>16</v>
      </c>
      <c r="C1649">
        <v>7</v>
      </c>
    </row>
    <row r="1650" spans="1:3" ht="211.2">
      <c r="A1650" s="37" t="s">
        <v>232</v>
      </c>
      <c r="B1650" s="37" t="s">
        <v>17</v>
      </c>
      <c r="C1650">
        <v>7</v>
      </c>
    </row>
    <row r="1651" spans="1:3" ht="198">
      <c r="A1651" s="37" t="s">
        <v>232</v>
      </c>
      <c r="B1651" s="37" t="s">
        <v>18</v>
      </c>
      <c r="C1651" t="s">
        <v>51</v>
      </c>
    </row>
    <row r="1652" spans="1:3" ht="290.39999999999998">
      <c r="A1652" s="37" t="s">
        <v>232</v>
      </c>
      <c r="B1652" s="37" t="s">
        <v>19</v>
      </c>
      <c r="C1652" t="s">
        <v>31</v>
      </c>
    </row>
    <row r="1653" spans="1:3" ht="277.2">
      <c r="A1653" s="37" t="s">
        <v>232</v>
      </c>
      <c r="B1653" s="37" t="s">
        <v>20</v>
      </c>
      <c r="C1653" t="s">
        <v>52</v>
      </c>
    </row>
    <row r="1654" spans="1:3" ht="52.8">
      <c r="A1654" s="37" t="s">
        <v>234</v>
      </c>
      <c r="B1654" s="37" t="s">
        <v>2</v>
      </c>
      <c r="C1654" t="s">
        <v>22</v>
      </c>
    </row>
    <row r="1655" spans="1:3" ht="26.4">
      <c r="A1655" s="37" t="s">
        <v>234</v>
      </c>
      <c r="B1655" s="37" t="s">
        <v>3</v>
      </c>
      <c r="C1655" t="s">
        <v>34</v>
      </c>
    </row>
    <row r="1656" spans="1:3" ht="52.8">
      <c r="A1656" s="37" t="s">
        <v>234</v>
      </c>
      <c r="B1656" s="37" t="s">
        <v>4</v>
      </c>
      <c r="C1656" t="s">
        <v>23</v>
      </c>
    </row>
    <row r="1657" spans="1:3" ht="66">
      <c r="A1657" s="37" t="s">
        <v>234</v>
      </c>
      <c r="B1657" s="37" t="s">
        <v>5</v>
      </c>
      <c r="C1657" t="s">
        <v>59</v>
      </c>
    </row>
    <row r="1658" spans="1:3" ht="66">
      <c r="A1658" s="37" t="s">
        <v>234</v>
      </c>
      <c r="B1658" s="37" t="s">
        <v>6</v>
      </c>
      <c r="C1658" t="s">
        <v>25</v>
      </c>
    </row>
    <row r="1659" spans="1:3" ht="66">
      <c r="A1659" s="37" t="s">
        <v>234</v>
      </c>
      <c r="B1659" s="37" t="s">
        <v>7</v>
      </c>
      <c r="C1659">
        <v>7</v>
      </c>
    </row>
    <row r="1660" spans="1:3" ht="105.6">
      <c r="A1660" s="37" t="s">
        <v>234</v>
      </c>
      <c r="B1660" s="37" t="s">
        <v>8</v>
      </c>
      <c r="C1660" t="s">
        <v>193</v>
      </c>
    </row>
    <row r="1661" spans="1:3" ht="158.4">
      <c r="A1661" s="37" t="s">
        <v>234</v>
      </c>
      <c r="B1661" s="37" t="s">
        <v>9</v>
      </c>
      <c r="C1661" t="s">
        <v>115</v>
      </c>
    </row>
    <row r="1662" spans="1:3" ht="145.19999999999999">
      <c r="A1662" s="37" t="s">
        <v>234</v>
      </c>
      <c r="B1662" s="37" t="s">
        <v>10</v>
      </c>
      <c r="C1662">
        <v>5</v>
      </c>
    </row>
    <row r="1663" spans="1:3" ht="211.2">
      <c r="A1663" s="37" t="s">
        <v>234</v>
      </c>
      <c r="B1663" s="37" t="s">
        <v>11</v>
      </c>
      <c r="C1663">
        <v>4</v>
      </c>
    </row>
    <row r="1664" spans="1:3" ht="66">
      <c r="A1664" s="37" t="s">
        <v>234</v>
      </c>
      <c r="B1664" s="37" t="s">
        <v>12</v>
      </c>
      <c r="C1664" t="s">
        <v>43</v>
      </c>
    </row>
    <row r="1665" spans="1:3" ht="132">
      <c r="A1665" s="37" t="s">
        <v>234</v>
      </c>
      <c r="B1665" s="37" t="s">
        <v>13</v>
      </c>
      <c r="C1665">
        <v>5</v>
      </c>
    </row>
    <row r="1666" spans="1:3" ht="224.4">
      <c r="A1666" s="37" t="s">
        <v>234</v>
      </c>
      <c r="B1666" s="37" t="s">
        <v>14</v>
      </c>
      <c r="C1666" t="s">
        <v>50</v>
      </c>
    </row>
    <row r="1667" spans="1:3" ht="198">
      <c r="A1667" s="37" t="s">
        <v>234</v>
      </c>
      <c r="B1667" s="37" t="s">
        <v>15</v>
      </c>
      <c r="C1667" t="s">
        <v>25</v>
      </c>
    </row>
    <row r="1668" spans="1:3" ht="158.4">
      <c r="A1668" s="37" t="s">
        <v>234</v>
      </c>
      <c r="B1668" s="37" t="s">
        <v>16</v>
      </c>
      <c r="C1668">
        <v>6</v>
      </c>
    </row>
    <row r="1669" spans="1:3" ht="211.2">
      <c r="A1669" s="37" t="s">
        <v>234</v>
      </c>
      <c r="B1669" s="37" t="s">
        <v>17</v>
      </c>
      <c r="C1669">
        <v>5</v>
      </c>
    </row>
    <row r="1670" spans="1:3" ht="198">
      <c r="A1670" s="37" t="s">
        <v>234</v>
      </c>
      <c r="B1670" s="37" t="s">
        <v>18</v>
      </c>
      <c r="C1670" t="s">
        <v>51</v>
      </c>
    </row>
    <row r="1671" spans="1:3" ht="290.39999999999998">
      <c r="A1671" s="37" t="s">
        <v>234</v>
      </c>
      <c r="B1671" s="37" t="s">
        <v>19</v>
      </c>
      <c r="C1671" t="s">
        <v>31</v>
      </c>
    </row>
    <row r="1672" spans="1:3" ht="277.2">
      <c r="A1672" s="37" t="s">
        <v>234</v>
      </c>
      <c r="B1672" s="37" t="s">
        <v>20</v>
      </c>
      <c r="C1672" t="s">
        <v>32</v>
      </c>
    </row>
    <row r="1673" spans="1:3" ht="52.8">
      <c r="A1673" s="37" t="s">
        <v>235</v>
      </c>
      <c r="B1673" s="37" t="s">
        <v>2</v>
      </c>
      <c r="C1673" t="s">
        <v>38</v>
      </c>
    </row>
    <row r="1674" spans="1:3" ht="26.4">
      <c r="A1674" s="37" t="s">
        <v>235</v>
      </c>
      <c r="B1674" s="37" t="s">
        <v>3</v>
      </c>
      <c r="C1674" t="s">
        <v>34</v>
      </c>
    </row>
    <row r="1675" spans="1:3" ht="52.8">
      <c r="A1675" s="37" t="s">
        <v>235</v>
      </c>
      <c r="B1675" s="37" t="s">
        <v>4</v>
      </c>
      <c r="C1675" t="s">
        <v>145</v>
      </c>
    </row>
    <row r="1676" spans="1:3" ht="132">
      <c r="A1676" s="37" t="s">
        <v>235</v>
      </c>
      <c r="B1676" s="37" t="s">
        <v>5</v>
      </c>
      <c r="C1676" t="s">
        <v>47</v>
      </c>
    </row>
    <row r="1677" spans="1:3" ht="66">
      <c r="A1677" s="37" t="s">
        <v>235</v>
      </c>
      <c r="B1677" s="37" t="s">
        <v>6</v>
      </c>
      <c r="C1677" t="s">
        <v>25</v>
      </c>
    </row>
    <row r="1678" spans="1:3" ht="66">
      <c r="A1678" s="37" t="s">
        <v>235</v>
      </c>
      <c r="B1678" s="37" t="s">
        <v>7</v>
      </c>
      <c r="C1678">
        <v>7</v>
      </c>
    </row>
    <row r="1679" spans="1:3" ht="52.8">
      <c r="A1679" s="37" t="s">
        <v>235</v>
      </c>
      <c r="B1679" s="37" t="s">
        <v>8</v>
      </c>
      <c r="C1679" t="s">
        <v>133</v>
      </c>
    </row>
    <row r="1680" spans="1:3" ht="158.4">
      <c r="A1680" s="37" t="s">
        <v>235</v>
      </c>
      <c r="B1680" s="37" t="s">
        <v>9</v>
      </c>
      <c r="C1680" t="s">
        <v>61</v>
      </c>
    </row>
    <row r="1681" spans="1:3" ht="145.19999999999999">
      <c r="A1681" s="37" t="s">
        <v>235</v>
      </c>
      <c r="B1681" s="37" t="s">
        <v>10</v>
      </c>
      <c r="C1681">
        <v>4</v>
      </c>
    </row>
    <row r="1682" spans="1:3" ht="211.2">
      <c r="A1682" s="37" t="s">
        <v>235</v>
      </c>
      <c r="B1682" s="37" t="s">
        <v>11</v>
      </c>
      <c r="C1682">
        <v>4</v>
      </c>
    </row>
    <row r="1683" spans="1:3" ht="66">
      <c r="A1683" s="37" t="s">
        <v>235</v>
      </c>
      <c r="B1683" s="37" t="s">
        <v>12</v>
      </c>
      <c r="C1683" t="s">
        <v>62</v>
      </c>
    </row>
    <row r="1684" spans="1:3" ht="132">
      <c r="A1684" s="37" t="s">
        <v>235</v>
      </c>
      <c r="B1684" s="37" t="s">
        <v>13</v>
      </c>
      <c r="C1684">
        <v>2</v>
      </c>
    </row>
    <row r="1685" spans="1:3" ht="198">
      <c r="A1685" s="37" t="s">
        <v>235</v>
      </c>
      <c r="B1685" s="37" t="s">
        <v>14</v>
      </c>
      <c r="C1685" t="s">
        <v>29</v>
      </c>
    </row>
    <row r="1686" spans="1:3" ht="198">
      <c r="A1686" s="37" t="s">
        <v>235</v>
      </c>
      <c r="B1686" s="37" t="s">
        <v>15</v>
      </c>
      <c r="C1686" t="s">
        <v>57</v>
      </c>
    </row>
    <row r="1687" spans="1:3" ht="158.4">
      <c r="A1687" s="37" t="s">
        <v>235</v>
      </c>
      <c r="B1687" s="37" t="s">
        <v>16</v>
      </c>
      <c r="C1687">
        <v>3</v>
      </c>
    </row>
    <row r="1688" spans="1:3" ht="211.2">
      <c r="A1688" s="37" t="s">
        <v>235</v>
      </c>
      <c r="B1688" s="37" t="s">
        <v>17</v>
      </c>
      <c r="C1688">
        <v>3</v>
      </c>
    </row>
    <row r="1689" spans="1:3" ht="198">
      <c r="A1689" s="37" t="s">
        <v>235</v>
      </c>
      <c r="B1689" s="37" t="s">
        <v>18</v>
      </c>
      <c r="C1689" t="s">
        <v>30</v>
      </c>
    </row>
    <row r="1690" spans="1:3" ht="290.39999999999998">
      <c r="A1690" s="37" t="s">
        <v>235</v>
      </c>
      <c r="B1690" s="37" t="s">
        <v>19</v>
      </c>
      <c r="C1690" t="s">
        <v>83</v>
      </c>
    </row>
    <row r="1691" spans="1:3" ht="277.2">
      <c r="A1691" s="37" t="s">
        <v>235</v>
      </c>
      <c r="B1691" s="37" t="s">
        <v>20</v>
      </c>
      <c r="C1691" t="s">
        <v>64</v>
      </c>
    </row>
    <row r="1692" spans="1:3" ht="52.8">
      <c r="A1692" s="37" t="s">
        <v>236</v>
      </c>
      <c r="B1692" s="37" t="s">
        <v>2</v>
      </c>
      <c r="C1692" t="s">
        <v>22</v>
      </c>
    </row>
    <row r="1693" spans="1:3" ht="26.4">
      <c r="A1693" s="37" t="s">
        <v>236</v>
      </c>
      <c r="B1693" s="37" t="s">
        <v>3</v>
      </c>
      <c r="C1693" t="s">
        <v>34</v>
      </c>
    </row>
    <row r="1694" spans="1:3" ht="52.8">
      <c r="A1694" s="37" t="s">
        <v>236</v>
      </c>
      <c r="B1694" s="37" t="s">
        <v>4</v>
      </c>
      <c r="C1694" t="s">
        <v>23</v>
      </c>
    </row>
    <row r="1695" spans="1:3" ht="66">
      <c r="A1695" s="37" t="s">
        <v>236</v>
      </c>
      <c r="B1695" s="37" t="s">
        <v>5</v>
      </c>
      <c r="C1695" t="s">
        <v>24</v>
      </c>
    </row>
    <row r="1696" spans="1:3" ht="66">
      <c r="A1696" s="37" t="s">
        <v>236</v>
      </c>
      <c r="B1696" s="37" t="s">
        <v>6</v>
      </c>
      <c r="C1696" t="s">
        <v>25</v>
      </c>
    </row>
    <row r="1697" spans="1:3" ht="66">
      <c r="A1697" s="37" t="s">
        <v>236</v>
      </c>
      <c r="B1697" s="37" t="s">
        <v>7</v>
      </c>
      <c r="C1697">
        <v>6</v>
      </c>
    </row>
    <row r="1698" spans="1:3" ht="92.4">
      <c r="A1698" s="37" t="s">
        <v>236</v>
      </c>
      <c r="B1698" s="37" t="s">
        <v>8</v>
      </c>
      <c r="C1698" t="s">
        <v>237</v>
      </c>
    </row>
    <row r="1699" spans="1:3" ht="211.2">
      <c r="A1699" s="37" t="s">
        <v>236</v>
      </c>
      <c r="B1699" s="37" t="s">
        <v>9</v>
      </c>
      <c r="C1699" t="s">
        <v>152</v>
      </c>
    </row>
    <row r="1700" spans="1:3" ht="145.19999999999999">
      <c r="A1700" s="37" t="s">
        <v>236</v>
      </c>
      <c r="B1700" s="37" t="s">
        <v>10</v>
      </c>
      <c r="C1700">
        <v>6</v>
      </c>
    </row>
    <row r="1701" spans="1:3" ht="211.2">
      <c r="A1701" s="37" t="s">
        <v>236</v>
      </c>
      <c r="B1701" s="37" t="s">
        <v>11</v>
      </c>
      <c r="C1701">
        <v>7</v>
      </c>
    </row>
    <row r="1702" spans="1:3" ht="66">
      <c r="A1702" s="37" t="s">
        <v>236</v>
      </c>
      <c r="B1702" s="37" t="s">
        <v>12</v>
      </c>
      <c r="C1702" t="s">
        <v>43</v>
      </c>
    </row>
    <row r="1703" spans="1:3" ht="132">
      <c r="A1703" s="37" t="s">
        <v>236</v>
      </c>
      <c r="B1703" s="37" t="s">
        <v>13</v>
      </c>
      <c r="C1703">
        <v>7</v>
      </c>
    </row>
    <row r="1704" spans="1:3" ht="237.6">
      <c r="A1704" s="37" t="s">
        <v>236</v>
      </c>
      <c r="B1704" s="37" t="s">
        <v>14</v>
      </c>
      <c r="C1704" t="s">
        <v>238</v>
      </c>
    </row>
    <row r="1705" spans="1:3" ht="198">
      <c r="A1705" s="37" t="s">
        <v>236</v>
      </c>
      <c r="B1705" s="37" t="s">
        <v>15</v>
      </c>
      <c r="C1705" t="s">
        <v>57</v>
      </c>
    </row>
    <row r="1706" spans="1:3" ht="158.4">
      <c r="A1706" s="37" t="s">
        <v>236</v>
      </c>
      <c r="B1706" s="37" t="s">
        <v>16</v>
      </c>
      <c r="C1706">
        <v>6</v>
      </c>
    </row>
    <row r="1707" spans="1:3" ht="211.2">
      <c r="A1707" s="37" t="s">
        <v>236</v>
      </c>
      <c r="B1707" s="37" t="s">
        <v>17</v>
      </c>
      <c r="C1707">
        <v>7</v>
      </c>
    </row>
    <row r="1708" spans="1:3" ht="198">
      <c r="A1708" s="37" t="s">
        <v>236</v>
      </c>
      <c r="B1708" s="37" t="s">
        <v>18</v>
      </c>
      <c r="C1708" t="s">
        <v>51</v>
      </c>
    </row>
    <row r="1709" spans="1:3" ht="290.39999999999998">
      <c r="A1709" s="37" t="s">
        <v>236</v>
      </c>
      <c r="B1709" s="37" t="s">
        <v>19</v>
      </c>
      <c r="C1709" t="s">
        <v>31</v>
      </c>
    </row>
    <row r="1710" spans="1:3" ht="277.2">
      <c r="A1710" s="37" t="s">
        <v>236</v>
      </c>
      <c r="B1710" s="37" t="s">
        <v>20</v>
      </c>
      <c r="C1710" t="s">
        <v>32</v>
      </c>
    </row>
    <row r="1711" spans="1:3" ht="52.8">
      <c r="A1711" s="37" t="s">
        <v>239</v>
      </c>
      <c r="B1711" s="37" t="s">
        <v>2</v>
      </c>
      <c r="C1711" t="s">
        <v>22</v>
      </c>
    </row>
    <row r="1712" spans="1:3" ht="26.4">
      <c r="A1712" s="37" t="s">
        <v>239</v>
      </c>
      <c r="B1712" s="37" t="s">
        <v>3</v>
      </c>
      <c r="C1712" t="s">
        <v>34</v>
      </c>
    </row>
    <row r="1713" spans="1:3" ht="52.8">
      <c r="A1713" s="37" t="s">
        <v>239</v>
      </c>
      <c r="B1713" s="37" t="s">
        <v>4</v>
      </c>
      <c r="C1713" t="s">
        <v>240</v>
      </c>
    </row>
    <row r="1714" spans="1:3" ht="66">
      <c r="A1714" s="37" t="s">
        <v>239</v>
      </c>
      <c r="B1714" s="37" t="s">
        <v>5</v>
      </c>
      <c r="C1714" t="s">
        <v>24</v>
      </c>
    </row>
    <row r="1715" spans="1:3" ht="66">
      <c r="A1715" s="37" t="s">
        <v>239</v>
      </c>
      <c r="B1715" s="37" t="s">
        <v>6</v>
      </c>
      <c r="C1715" t="s">
        <v>25</v>
      </c>
    </row>
    <row r="1716" spans="1:3" ht="66">
      <c r="A1716" s="37" t="s">
        <v>239</v>
      </c>
      <c r="B1716" s="37" t="s">
        <v>7</v>
      </c>
      <c r="C1716">
        <v>7</v>
      </c>
    </row>
    <row r="1717" spans="1:3" ht="118.8">
      <c r="A1717" s="37" t="s">
        <v>239</v>
      </c>
      <c r="B1717" s="37" t="s">
        <v>8</v>
      </c>
      <c r="C1717" t="s">
        <v>241</v>
      </c>
    </row>
    <row r="1718" spans="1:3" ht="158.4">
      <c r="A1718" s="37" t="s">
        <v>239</v>
      </c>
      <c r="B1718" s="37" t="s">
        <v>9</v>
      </c>
      <c r="C1718" t="s">
        <v>92</v>
      </c>
    </row>
    <row r="1719" spans="1:3" ht="145.19999999999999">
      <c r="A1719" s="37" t="s">
        <v>239</v>
      </c>
      <c r="B1719" s="37" t="s">
        <v>10</v>
      </c>
      <c r="C1719">
        <v>7</v>
      </c>
    </row>
    <row r="1720" spans="1:3" ht="211.2">
      <c r="A1720" s="37" t="s">
        <v>239</v>
      </c>
      <c r="B1720" s="37" t="s">
        <v>11</v>
      </c>
      <c r="C1720">
        <v>7</v>
      </c>
    </row>
    <row r="1721" spans="1:3" ht="66">
      <c r="A1721" s="37" t="s">
        <v>239</v>
      </c>
      <c r="B1721" s="37" t="s">
        <v>12</v>
      </c>
      <c r="C1721" t="s">
        <v>43</v>
      </c>
    </row>
    <row r="1722" spans="1:3" ht="132">
      <c r="A1722" s="37" t="s">
        <v>239</v>
      </c>
      <c r="B1722" s="37" t="s">
        <v>13</v>
      </c>
      <c r="C1722">
        <v>7</v>
      </c>
    </row>
    <row r="1723" spans="1:3" ht="198">
      <c r="A1723" s="37" t="s">
        <v>239</v>
      </c>
      <c r="B1723" s="37" t="s">
        <v>14</v>
      </c>
      <c r="C1723" t="s">
        <v>122</v>
      </c>
    </row>
    <row r="1724" spans="1:3" ht="198">
      <c r="A1724" s="37" t="s">
        <v>239</v>
      </c>
      <c r="B1724" s="37" t="s">
        <v>15</v>
      </c>
      <c r="C1724" t="s">
        <v>57</v>
      </c>
    </row>
    <row r="1725" spans="1:3" ht="158.4">
      <c r="A1725" s="37" t="s">
        <v>239</v>
      </c>
      <c r="B1725" s="37" t="s">
        <v>16</v>
      </c>
      <c r="C1725">
        <v>7</v>
      </c>
    </row>
    <row r="1726" spans="1:3" ht="211.2">
      <c r="A1726" s="37" t="s">
        <v>239</v>
      </c>
      <c r="B1726" s="37" t="s">
        <v>17</v>
      </c>
      <c r="C1726">
        <v>7</v>
      </c>
    </row>
    <row r="1727" spans="1:3" ht="198">
      <c r="A1727" s="37" t="s">
        <v>239</v>
      </c>
      <c r="B1727" s="37" t="s">
        <v>18</v>
      </c>
      <c r="C1727" t="s">
        <v>51</v>
      </c>
    </row>
    <row r="1728" spans="1:3" ht="290.39999999999998">
      <c r="A1728" s="37" t="s">
        <v>239</v>
      </c>
      <c r="B1728" s="37" t="s">
        <v>19</v>
      </c>
      <c r="C1728" t="s">
        <v>31</v>
      </c>
    </row>
    <row r="1729" spans="1:3" ht="277.2">
      <c r="A1729" s="37" t="s">
        <v>239</v>
      </c>
      <c r="B1729" s="37" t="s">
        <v>20</v>
      </c>
      <c r="C1729" t="s">
        <v>32</v>
      </c>
    </row>
    <row r="1730" spans="1:3" ht="52.8">
      <c r="A1730" s="37" t="s">
        <v>242</v>
      </c>
      <c r="B1730" s="37" t="s">
        <v>2</v>
      </c>
      <c r="C1730" t="s">
        <v>22</v>
      </c>
    </row>
    <row r="1731" spans="1:3" ht="26.4">
      <c r="A1731" s="37" t="s">
        <v>242</v>
      </c>
      <c r="B1731" s="37" t="s">
        <v>3</v>
      </c>
      <c r="C1731" t="s">
        <v>34</v>
      </c>
    </row>
    <row r="1732" spans="1:3" ht="52.8">
      <c r="A1732" s="37" t="s">
        <v>242</v>
      </c>
      <c r="B1732" s="37" t="s">
        <v>4</v>
      </c>
      <c r="C1732" t="s">
        <v>243</v>
      </c>
    </row>
    <row r="1733" spans="1:3" ht="66">
      <c r="A1733" s="37" t="s">
        <v>242</v>
      </c>
      <c r="B1733" s="37" t="s">
        <v>5</v>
      </c>
      <c r="C1733" t="s">
        <v>24</v>
      </c>
    </row>
    <row r="1734" spans="1:3" ht="66">
      <c r="A1734" s="37" t="s">
        <v>242</v>
      </c>
      <c r="B1734" s="37" t="s">
        <v>6</v>
      </c>
      <c r="C1734" t="s">
        <v>25</v>
      </c>
    </row>
    <row r="1735" spans="1:3" ht="66">
      <c r="A1735" s="37" t="s">
        <v>242</v>
      </c>
      <c r="B1735" s="37" t="s">
        <v>7</v>
      </c>
      <c r="C1735">
        <v>7</v>
      </c>
    </row>
    <row r="1736" spans="1:3" ht="52.8">
      <c r="A1736" s="37" t="s">
        <v>242</v>
      </c>
      <c r="B1736" s="37" t="s">
        <v>8</v>
      </c>
      <c r="C1736" t="s">
        <v>89</v>
      </c>
    </row>
    <row r="1737" spans="1:3" ht="158.4">
      <c r="A1737" s="37" t="s">
        <v>242</v>
      </c>
      <c r="B1737" s="37" t="s">
        <v>9</v>
      </c>
      <c r="C1737" t="s">
        <v>115</v>
      </c>
    </row>
    <row r="1738" spans="1:3" ht="145.19999999999999">
      <c r="A1738" s="37" t="s">
        <v>242</v>
      </c>
      <c r="B1738" s="37" t="s">
        <v>10</v>
      </c>
      <c r="C1738">
        <v>7</v>
      </c>
    </row>
    <row r="1739" spans="1:3" ht="211.2">
      <c r="A1739" s="37" t="s">
        <v>242</v>
      </c>
      <c r="B1739" s="37" t="s">
        <v>11</v>
      </c>
      <c r="C1739">
        <v>7</v>
      </c>
    </row>
    <row r="1740" spans="1:3" ht="66">
      <c r="A1740" s="37" t="s">
        <v>242</v>
      </c>
      <c r="B1740" s="37" t="s">
        <v>12</v>
      </c>
      <c r="C1740" t="s">
        <v>43</v>
      </c>
    </row>
    <row r="1741" spans="1:3" ht="132">
      <c r="A1741" s="37" t="s">
        <v>242</v>
      </c>
      <c r="B1741" s="37" t="s">
        <v>13</v>
      </c>
      <c r="C1741">
        <v>7</v>
      </c>
    </row>
    <row r="1742" spans="1:3" ht="211.2">
      <c r="A1742" s="37" t="s">
        <v>242</v>
      </c>
      <c r="B1742" s="37" t="s">
        <v>14</v>
      </c>
      <c r="C1742" t="s">
        <v>221</v>
      </c>
    </row>
    <row r="1743" spans="1:3" ht="198">
      <c r="A1743" s="37" t="s">
        <v>242</v>
      </c>
      <c r="B1743" s="37" t="s">
        <v>15</v>
      </c>
      <c r="C1743" t="s">
        <v>36</v>
      </c>
    </row>
    <row r="1744" spans="1:3" ht="158.4">
      <c r="A1744" s="37" t="s">
        <v>242</v>
      </c>
      <c r="B1744" s="37" t="s">
        <v>16</v>
      </c>
      <c r="C1744">
        <v>7</v>
      </c>
    </row>
    <row r="1745" spans="1:3" ht="211.2">
      <c r="A1745" s="37" t="s">
        <v>242</v>
      </c>
      <c r="B1745" s="37" t="s">
        <v>17</v>
      </c>
      <c r="C1745">
        <v>7</v>
      </c>
    </row>
    <row r="1746" spans="1:3" ht="198">
      <c r="A1746" s="37" t="s">
        <v>242</v>
      </c>
      <c r="B1746" s="37" t="s">
        <v>18</v>
      </c>
      <c r="C1746" t="s">
        <v>51</v>
      </c>
    </row>
    <row r="1747" spans="1:3" ht="290.39999999999998">
      <c r="A1747" s="37" t="s">
        <v>242</v>
      </c>
      <c r="B1747" s="37" t="s">
        <v>19</v>
      </c>
      <c r="C1747" t="s">
        <v>31</v>
      </c>
    </row>
    <row r="1748" spans="1:3" ht="277.2">
      <c r="A1748" s="37" t="s">
        <v>242</v>
      </c>
      <c r="B1748" s="37" t="s">
        <v>20</v>
      </c>
      <c r="C1748" t="s">
        <v>32</v>
      </c>
    </row>
    <row r="1749" spans="1:3" ht="52.8">
      <c r="A1749" s="37" t="s">
        <v>244</v>
      </c>
      <c r="B1749" s="37" t="s">
        <v>2</v>
      </c>
      <c r="C1749" t="s">
        <v>38</v>
      </c>
    </row>
    <row r="1750" spans="1:3" ht="26.4">
      <c r="A1750" s="37" t="s">
        <v>244</v>
      </c>
      <c r="B1750" s="37" t="s">
        <v>3</v>
      </c>
      <c r="C1750" t="s">
        <v>34</v>
      </c>
    </row>
    <row r="1751" spans="1:3" ht="52.8">
      <c r="A1751" s="37" t="s">
        <v>244</v>
      </c>
      <c r="B1751" s="37" t="s">
        <v>4</v>
      </c>
      <c r="C1751" t="s">
        <v>23</v>
      </c>
    </row>
    <row r="1752" spans="1:3" ht="132">
      <c r="A1752" s="37" t="s">
        <v>244</v>
      </c>
      <c r="B1752" s="37" t="s">
        <v>5</v>
      </c>
      <c r="C1752" t="s">
        <v>47</v>
      </c>
    </row>
    <row r="1753" spans="1:3" ht="66">
      <c r="A1753" s="37" t="s">
        <v>244</v>
      </c>
      <c r="B1753" s="37" t="s">
        <v>6</v>
      </c>
      <c r="C1753" t="s">
        <v>25</v>
      </c>
    </row>
    <row r="1754" spans="1:3" ht="66">
      <c r="A1754" s="37" t="s">
        <v>244</v>
      </c>
      <c r="B1754" s="37" t="s">
        <v>7</v>
      </c>
      <c r="C1754">
        <v>3</v>
      </c>
    </row>
    <row r="1755" spans="1:3" ht="52.8">
      <c r="A1755" s="37" t="s">
        <v>244</v>
      </c>
      <c r="B1755" s="37" t="s">
        <v>8</v>
      </c>
      <c r="C1755" t="s">
        <v>136</v>
      </c>
    </row>
    <row r="1756" spans="1:3" ht="158.4">
      <c r="A1756" s="37" t="s">
        <v>244</v>
      </c>
      <c r="B1756" s="37" t="s">
        <v>9</v>
      </c>
      <c r="C1756" t="s">
        <v>66</v>
      </c>
    </row>
    <row r="1757" spans="1:3" ht="145.19999999999999">
      <c r="A1757" s="37" t="s">
        <v>244</v>
      </c>
      <c r="B1757" s="37" t="s">
        <v>10</v>
      </c>
      <c r="C1757">
        <v>3</v>
      </c>
    </row>
    <row r="1758" spans="1:3" ht="211.2">
      <c r="A1758" s="37" t="s">
        <v>244</v>
      </c>
      <c r="B1758" s="37" t="s">
        <v>11</v>
      </c>
      <c r="C1758">
        <v>3</v>
      </c>
    </row>
    <row r="1759" spans="1:3" ht="66">
      <c r="A1759" s="37" t="s">
        <v>244</v>
      </c>
      <c r="B1759" s="37" t="s">
        <v>12</v>
      </c>
      <c r="C1759" t="s">
        <v>28</v>
      </c>
    </row>
    <row r="1760" spans="1:3" ht="132">
      <c r="A1760" s="37" t="s">
        <v>244</v>
      </c>
      <c r="B1760" s="37" t="s">
        <v>13</v>
      </c>
      <c r="C1760">
        <v>1</v>
      </c>
    </row>
    <row r="1761" spans="1:3" ht="198">
      <c r="A1761" s="37" t="s">
        <v>244</v>
      </c>
      <c r="B1761" s="37" t="s">
        <v>14</v>
      </c>
      <c r="C1761" t="s">
        <v>87</v>
      </c>
    </row>
    <row r="1762" spans="1:3" ht="198">
      <c r="A1762" s="37" t="s">
        <v>244</v>
      </c>
      <c r="B1762" s="37" t="s">
        <v>15</v>
      </c>
      <c r="C1762" t="s">
        <v>25</v>
      </c>
    </row>
    <row r="1763" spans="1:3" ht="158.4">
      <c r="A1763" s="37" t="s">
        <v>244</v>
      </c>
      <c r="B1763" s="37" t="s">
        <v>16</v>
      </c>
      <c r="C1763">
        <v>1</v>
      </c>
    </row>
    <row r="1764" spans="1:3" ht="211.2">
      <c r="A1764" s="37" t="s">
        <v>244</v>
      </c>
      <c r="B1764" s="37" t="s">
        <v>17</v>
      </c>
      <c r="C1764">
        <v>1</v>
      </c>
    </row>
    <row r="1765" spans="1:3" ht="198">
      <c r="A1765" s="37" t="s">
        <v>244</v>
      </c>
      <c r="B1765" s="37" t="s">
        <v>18</v>
      </c>
      <c r="C1765" t="s">
        <v>30</v>
      </c>
    </row>
    <row r="1766" spans="1:3" ht="290.39999999999998">
      <c r="A1766" s="37" t="s">
        <v>244</v>
      </c>
      <c r="B1766" s="37" t="s">
        <v>19</v>
      </c>
      <c r="C1766" t="s">
        <v>83</v>
      </c>
    </row>
    <row r="1767" spans="1:3" ht="277.2">
      <c r="A1767" s="37" t="s">
        <v>244</v>
      </c>
      <c r="B1767" s="37" t="s">
        <v>20</v>
      </c>
      <c r="C1767" t="s">
        <v>64</v>
      </c>
    </row>
    <row r="1768" spans="1:3" ht="52.8">
      <c r="A1768" s="37" t="s">
        <v>245</v>
      </c>
      <c r="B1768" s="37" t="s">
        <v>2</v>
      </c>
      <c r="C1768" t="s">
        <v>22</v>
      </c>
    </row>
    <row r="1769" spans="1:3" ht="26.4">
      <c r="A1769" s="37" t="s">
        <v>245</v>
      </c>
      <c r="B1769" s="37" t="s">
        <v>3</v>
      </c>
      <c r="C1769" t="s">
        <v>34</v>
      </c>
    </row>
    <row r="1770" spans="1:3" ht="52.8">
      <c r="A1770" s="37" t="s">
        <v>245</v>
      </c>
      <c r="B1770" s="37" t="s">
        <v>4</v>
      </c>
      <c r="C1770" t="s">
        <v>23</v>
      </c>
    </row>
    <row r="1771" spans="1:3" ht="66">
      <c r="A1771" s="37" t="s">
        <v>245</v>
      </c>
      <c r="B1771" s="37" t="s">
        <v>5</v>
      </c>
      <c r="C1771" t="s">
        <v>24</v>
      </c>
    </row>
    <row r="1772" spans="1:3" ht="66">
      <c r="A1772" s="37" t="s">
        <v>245</v>
      </c>
      <c r="B1772" s="37" t="s">
        <v>6</v>
      </c>
      <c r="C1772" t="s">
        <v>25</v>
      </c>
    </row>
    <row r="1773" spans="1:3" ht="66">
      <c r="A1773" s="37" t="s">
        <v>245</v>
      </c>
      <c r="B1773" s="37" t="s">
        <v>7</v>
      </c>
      <c r="C1773">
        <v>7</v>
      </c>
    </row>
    <row r="1774" spans="1:3" ht="52.8">
      <c r="A1774" s="37" t="s">
        <v>245</v>
      </c>
      <c r="B1774" s="37" t="s">
        <v>8</v>
      </c>
      <c r="C1774" t="s">
        <v>60</v>
      </c>
    </row>
    <row r="1775" spans="1:3" ht="158.4">
      <c r="A1775" s="37" t="s">
        <v>245</v>
      </c>
      <c r="B1775" s="37" t="s">
        <v>9</v>
      </c>
      <c r="C1775" t="s">
        <v>85</v>
      </c>
    </row>
    <row r="1776" spans="1:3" ht="145.19999999999999">
      <c r="A1776" s="37" t="s">
        <v>245</v>
      </c>
      <c r="B1776" s="37" t="s">
        <v>10</v>
      </c>
      <c r="C1776">
        <v>7</v>
      </c>
    </row>
    <row r="1777" spans="1:3" ht="211.2">
      <c r="A1777" s="37" t="s">
        <v>245</v>
      </c>
      <c r="B1777" s="37" t="s">
        <v>11</v>
      </c>
      <c r="C1777">
        <v>7</v>
      </c>
    </row>
    <row r="1778" spans="1:3" ht="66">
      <c r="A1778" s="37" t="s">
        <v>245</v>
      </c>
      <c r="B1778" s="37" t="s">
        <v>12</v>
      </c>
      <c r="C1778" t="s">
        <v>43</v>
      </c>
    </row>
    <row r="1779" spans="1:3" ht="132">
      <c r="A1779" s="37" t="s">
        <v>245</v>
      </c>
      <c r="B1779" s="37" t="s">
        <v>13</v>
      </c>
      <c r="C1779">
        <v>5</v>
      </c>
    </row>
    <row r="1780" spans="1:3" ht="198">
      <c r="A1780" s="37" t="s">
        <v>245</v>
      </c>
      <c r="B1780" s="37" t="s">
        <v>14</v>
      </c>
      <c r="C1780" t="s">
        <v>67</v>
      </c>
    </row>
    <row r="1781" spans="1:3" ht="198">
      <c r="A1781" s="37" t="s">
        <v>245</v>
      </c>
      <c r="B1781" s="37" t="s">
        <v>15</v>
      </c>
      <c r="C1781" t="s">
        <v>25</v>
      </c>
    </row>
    <row r="1782" spans="1:3" ht="158.4">
      <c r="A1782" s="37" t="s">
        <v>245</v>
      </c>
      <c r="B1782" s="37" t="s">
        <v>16</v>
      </c>
      <c r="C1782">
        <v>5</v>
      </c>
    </row>
    <row r="1783" spans="1:3" ht="211.2">
      <c r="A1783" s="37" t="s">
        <v>245</v>
      </c>
      <c r="B1783" s="37" t="s">
        <v>17</v>
      </c>
      <c r="C1783">
        <v>4</v>
      </c>
    </row>
    <row r="1784" spans="1:3" ht="198">
      <c r="A1784" s="37" t="s">
        <v>245</v>
      </c>
      <c r="B1784" s="37" t="s">
        <v>18</v>
      </c>
      <c r="C1784" t="s">
        <v>51</v>
      </c>
    </row>
    <row r="1785" spans="1:3" ht="290.39999999999998">
      <c r="A1785" s="37" t="s">
        <v>245</v>
      </c>
      <c r="B1785" s="37" t="s">
        <v>19</v>
      </c>
      <c r="C1785" t="s">
        <v>31</v>
      </c>
    </row>
    <row r="1786" spans="1:3" ht="277.2">
      <c r="A1786" s="37" t="s">
        <v>245</v>
      </c>
      <c r="B1786" s="37" t="s">
        <v>20</v>
      </c>
      <c r="C1786" t="s">
        <v>52</v>
      </c>
    </row>
    <row r="1787" spans="1:3" ht="52.8">
      <c r="A1787" s="37" t="s">
        <v>246</v>
      </c>
      <c r="B1787" s="37" t="s">
        <v>2</v>
      </c>
      <c r="C1787" t="s">
        <v>22</v>
      </c>
    </row>
    <row r="1788" spans="1:3" ht="26.4">
      <c r="A1788" s="37" t="s">
        <v>246</v>
      </c>
      <c r="B1788" s="37" t="s">
        <v>3</v>
      </c>
      <c r="C1788" t="s">
        <v>34</v>
      </c>
    </row>
    <row r="1789" spans="1:3" ht="52.8">
      <c r="A1789" s="37" t="s">
        <v>246</v>
      </c>
      <c r="B1789" s="37" t="s">
        <v>4</v>
      </c>
      <c r="C1789" t="s">
        <v>23</v>
      </c>
    </row>
    <row r="1790" spans="1:3" ht="66">
      <c r="A1790" s="37" t="s">
        <v>246</v>
      </c>
      <c r="B1790" s="37" t="s">
        <v>5</v>
      </c>
      <c r="C1790" t="s">
        <v>24</v>
      </c>
    </row>
    <row r="1791" spans="1:3" ht="66">
      <c r="A1791" s="37" t="s">
        <v>246</v>
      </c>
      <c r="B1791" s="37" t="s">
        <v>6</v>
      </c>
      <c r="C1791" t="s">
        <v>25</v>
      </c>
    </row>
    <row r="1792" spans="1:3" ht="66">
      <c r="A1792" s="37" t="s">
        <v>246</v>
      </c>
      <c r="B1792" s="37" t="s">
        <v>7</v>
      </c>
      <c r="C1792">
        <v>4</v>
      </c>
    </row>
    <row r="1793" spans="1:3" ht="105.6">
      <c r="A1793" s="37" t="s">
        <v>246</v>
      </c>
      <c r="B1793" s="37" t="s">
        <v>8</v>
      </c>
      <c r="C1793" t="s">
        <v>247</v>
      </c>
    </row>
    <row r="1794" spans="1:3" ht="198">
      <c r="A1794" s="37" t="s">
        <v>246</v>
      </c>
      <c r="B1794" s="37" t="s">
        <v>9</v>
      </c>
      <c r="C1794" t="s">
        <v>165</v>
      </c>
    </row>
    <row r="1795" spans="1:3" ht="145.19999999999999">
      <c r="A1795" s="37" t="s">
        <v>246</v>
      </c>
      <c r="B1795" s="37" t="s">
        <v>10</v>
      </c>
      <c r="C1795">
        <v>5</v>
      </c>
    </row>
    <row r="1796" spans="1:3" ht="211.2">
      <c r="A1796" s="37" t="s">
        <v>246</v>
      </c>
      <c r="B1796" s="37" t="s">
        <v>11</v>
      </c>
      <c r="C1796">
        <v>7</v>
      </c>
    </row>
    <row r="1797" spans="1:3" ht="66">
      <c r="A1797" s="37" t="s">
        <v>246</v>
      </c>
      <c r="B1797" s="37" t="s">
        <v>12</v>
      </c>
      <c r="C1797" t="s">
        <v>43</v>
      </c>
    </row>
    <row r="1798" spans="1:3" ht="132">
      <c r="A1798" s="37" t="s">
        <v>246</v>
      </c>
      <c r="B1798" s="37" t="s">
        <v>13</v>
      </c>
      <c r="C1798">
        <v>4</v>
      </c>
    </row>
    <row r="1799" spans="1:3" ht="303.60000000000002">
      <c r="A1799" s="37" t="s">
        <v>246</v>
      </c>
      <c r="B1799" s="37" t="s">
        <v>14</v>
      </c>
      <c r="C1799" t="s">
        <v>56</v>
      </c>
    </row>
    <row r="1800" spans="1:3" ht="198">
      <c r="A1800" s="37" t="s">
        <v>246</v>
      </c>
      <c r="B1800" s="37" t="s">
        <v>15</v>
      </c>
      <c r="C1800" t="s">
        <v>57</v>
      </c>
    </row>
    <row r="1801" spans="1:3" ht="158.4">
      <c r="A1801" s="37" t="s">
        <v>246</v>
      </c>
      <c r="B1801" s="37" t="s">
        <v>16</v>
      </c>
      <c r="C1801">
        <v>7</v>
      </c>
    </row>
    <row r="1802" spans="1:3" ht="211.2">
      <c r="A1802" s="37" t="s">
        <v>246</v>
      </c>
      <c r="B1802" s="37" t="s">
        <v>17</v>
      </c>
      <c r="C1802">
        <v>7</v>
      </c>
    </row>
    <row r="1803" spans="1:3" ht="198">
      <c r="A1803" s="37" t="s">
        <v>246</v>
      </c>
      <c r="B1803" s="37" t="s">
        <v>18</v>
      </c>
      <c r="C1803" t="s">
        <v>51</v>
      </c>
    </row>
    <row r="1804" spans="1:3" ht="290.39999999999998">
      <c r="A1804" s="37" t="s">
        <v>246</v>
      </c>
      <c r="B1804" s="37" t="s">
        <v>19</v>
      </c>
      <c r="C1804" t="s">
        <v>31</v>
      </c>
    </row>
    <row r="1805" spans="1:3" ht="277.2">
      <c r="A1805" s="37" t="s">
        <v>246</v>
      </c>
      <c r="B1805" s="37" t="s">
        <v>20</v>
      </c>
      <c r="C1805" t="s">
        <v>32</v>
      </c>
    </row>
    <row r="1806" spans="1:3" ht="52.8">
      <c r="A1806" s="37" t="s">
        <v>248</v>
      </c>
      <c r="B1806" s="37" t="s">
        <v>2</v>
      </c>
      <c r="C1806" t="s">
        <v>22</v>
      </c>
    </row>
    <row r="1807" spans="1:3" ht="26.4">
      <c r="A1807" s="37" t="s">
        <v>248</v>
      </c>
      <c r="B1807" s="37" t="s">
        <v>3</v>
      </c>
      <c r="C1807" t="s">
        <v>34</v>
      </c>
    </row>
    <row r="1808" spans="1:3" ht="52.8">
      <c r="A1808" s="37" t="s">
        <v>248</v>
      </c>
      <c r="B1808" s="37" t="s">
        <v>4</v>
      </c>
      <c r="C1808" t="s">
        <v>23</v>
      </c>
    </row>
    <row r="1809" spans="1:3" ht="66">
      <c r="A1809" s="37" t="s">
        <v>248</v>
      </c>
      <c r="B1809" s="37" t="s">
        <v>5</v>
      </c>
      <c r="C1809" t="s">
        <v>24</v>
      </c>
    </row>
    <row r="1810" spans="1:3" ht="66">
      <c r="A1810" s="37" t="s">
        <v>248</v>
      </c>
      <c r="B1810" s="37" t="s">
        <v>6</v>
      </c>
      <c r="C1810" t="s">
        <v>25</v>
      </c>
    </row>
    <row r="1811" spans="1:3" ht="66">
      <c r="A1811" s="37" t="s">
        <v>248</v>
      </c>
      <c r="B1811" s="37" t="s">
        <v>7</v>
      </c>
      <c r="C1811">
        <v>6</v>
      </c>
    </row>
    <row r="1812" spans="1:3" ht="52.8">
      <c r="A1812" s="37" t="s">
        <v>248</v>
      </c>
      <c r="B1812" s="37" t="s">
        <v>8</v>
      </c>
      <c r="C1812" t="s">
        <v>60</v>
      </c>
    </row>
    <row r="1813" spans="1:3" ht="158.4">
      <c r="A1813" s="37" t="s">
        <v>248</v>
      </c>
      <c r="B1813" s="37" t="s">
        <v>9</v>
      </c>
      <c r="C1813" t="s">
        <v>115</v>
      </c>
    </row>
    <row r="1814" spans="1:3" ht="145.19999999999999">
      <c r="A1814" s="37" t="s">
        <v>248</v>
      </c>
      <c r="B1814" s="37" t="s">
        <v>10</v>
      </c>
      <c r="C1814">
        <v>6</v>
      </c>
    </row>
    <row r="1815" spans="1:3" ht="211.2">
      <c r="A1815" s="37" t="s">
        <v>248</v>
      </c>
      <c r="B1815" s="37" t="s">
        <v>11</v>
      </c>
      <c r="C1815">
        <v>6</v>
      </c>
    </row>
    <row r="1816" spans="1:3" ht="66">
      <c r="A1816" s="37" t="s">
        <v>248</v>
      </c>
      <c r="B1816" s="37" t="s">
        <v>12</v>
      </c>
      <c r="C1816" t="s">
        <v>43</v>
      </c>
    </row>
    <row r="1817" spans="1:3" ht="132">
      <c r="A1817" s="37" t="s">
        <v>248</v>
      </c>
      <c r="B1817" s="37" t="s">
        <v>13</v>
      </c>
      <c r="C1817">
        <v>6</v>
      </c>
    </row>
    <row r="1818" spans="1:3" ht="198">
      <c r="A1818" s="37" t="s">
        <v>248</v>
      </c>
      <c r="B1818" s="37" t="s">
        <v>14</v>
      </c>
      <c r="C1818" t="s">
        <v>29</v>
      </c>
    </row>
    <row r="1819" spans="1:3" ht="198">
      <c r="A1819" s="37" t="s">
        <v>248</v>
      </c>
      <c r="B1819" s="37" t="s">
        <v>15</v>
      </c>
      <c r="C1819" t="s">
        <v>57</v>
      </c>
    </row>
    <row r="1820" spans="1:3" ht="158.4">
      <c r="A1820" s="37" t="s">
        <v>248</v>
      </c>
      <c r="B1820" s="37" t="s">
        <v>16</v>
      </c>
      <c r="C1820">
        <v>6</v>
      </c>
    </row>
    <row r="1821" spans="1:3" ht="211.2">
      <c r="A1821" s="37" t="s">
        <v>248</v>
      </c>
      <c r="B1821" s="37" t="s">
        <v>17</v>
      </c>
      <c r="C1821">
        <v>6</v>
      </c>
    </row>
    <row r="1822" spans="1:3" ht="198">
      <c r="A1822" s="37" t="s">
        <v>248</v>
      </c>
      <c r="B1822" s="37" t="s">
        <v>18</v>
      </c>
      <c r="C1822" t="s">
        <v>51</v>
      </c>
    </row>
    <row r="1823" spans="1:3" ht="290.39999999999998">
      <c r="A1823" s="37" t="s">
        <v>248</v>
      </c>
      <c r="B1823" s="37" t="s">
        <v>19</v>
      </c>
      <c r="C1823" t="s">
        <v>31</v>
      </c>
    </row>
    <row r="1824" spans="1:3" ht="277.2">
      <c r="A1824" s="37" t="s">
        <v>248</v>
      </c>
      <c r="B1824" s="37" t="s">
        <v>20</v>
      </c>
      <c r="C1824" t="s">
        <v>32</v>
      </c>
    </row>
    <row r="1825" spans="1:3" ht="52.8">
      <c r="A1825" s="37" t="s">
        <v>249</v>
      </c>
      <c r="B1825" s="37" t="s">
        <v>2</v>
      </c>
      <c r="C1825" t="s">
        <v>22</v>
      </c>
    </row>
    <row r="1826" spans="1:3" ht="26.4">
      <c r="A1826" s="37" t="s">
        <v>249</v>
      </c>
      <c r="B1826" s="37" t="s">
        <v>3</v>
      </c>
      <c r="C1826" t="s">
        <v>34</v>
      </c>
    </row>
    <row r="1827" spans="1:3" ht="52.8">
      <c r="A1827" s="37" t="s">
        <v>249</v>
      </c>
      <c r="B1827" s="37" t="s">
        <v>4</v>
      </c>
      <c r="C1827" t="s">
        <v>23</v>
      </c>
    </row>
    <row r="1828" spans="1:3" ht="66">
      <c r="A1828" s="37" t="s">
        <v>249</v>
      </c>
      <c r="B1828" s="37" t="s">
        <v>5</v>
      </c>
      <c r="C1828" t="s">
        <v>24</v>
      </c>
    </row>
    <row r="1829" spans="1:3" ht="66">
      <c r="A1829" s="37" t="s">
        <v>249</v>
      </c>
      <c r="B1829" s="37" t="s">
        <v>6</v>
      </c>
      <c r="C1829" t="s">
        <v>25</v>
      </c>
    </row>
    <row r="1830" spans="1:3" ht="66">
      <c r="A1830" s="37" t="s">
        <v>249</v>
      </c>
      <c r="B1830" s="37" t="s">
        <v>7</v>
      </c>
      <c r="C1830">
        <v>5</v>
      </c>
    </row>
    <row r="1831" spans="1:3" ht="211.2">
      <c r="A1831" s="37" t="s">
        <v>249</v>
      </c>
      <c r="B1831" s="37" t="s">
        <v>8</v>
      </c>
      <c r="C1831" t="s">
        <v>250</v>
      </c>
    </row>
    <row r="1832" spans="1:3" ht="224.4">
      <c r="A1832" s="37" t="s">
        <v>249</v>
      </c>
      <c r="B1832" s="37" t="s">
        <v>9</v>
      </c>
      <c r="C1832" t="s">
        <v>251</v>
      </c>
    </row>
    <row r="1833" spans="1:3" ht="145.19999999999999">
      <c r="A1833" s="37" t="s">
        <v>249</v>
      </c>
      <c r="B1833" s="37" t="s">
        <v>10</v>
      </c>
      <c r="C1833">
        <v>5</v>
      </c>
    </row>
    <row r="1834" spans="1:3" ht="211.2">
      <c r="A1834" s="37" t="s">
        <v>249</v>
      </c>
      <c r="B1834" s="37" t="s">
        <v>11</v>
      </c>
      <c r="C1834">
        <v>6</v>
      </c>
    </row>
    <row r="1835" spans="1:3" ht="66">
      <c r="A1835" s="37" t="s">
        <v>249</v>
      </c>
      <c r="B1835" s="37" t="s">
        <v>12</v>
      </c>
      <c r="C1835" t="s">
        <v>43</v>
      </c>
    </row>
    <row r="1836" spans="1:3" ht="132">
      <c r="A1836" s="37" t="s">
        <v>249</v>
      </c>
      <c r="B1836" s="37" t="s">
        <v>13</v>
      </c>
      <c r="C1836">
        <v>5</v>
      </c>
    </row>
    <row r="1837" spans="1:3" ht="303.60000000000002">
      <c r="A1837" s="37" t="s">
        <v>249</v>
      </c>
      <c r="B1837" s="37" t="s">
        <v>14</v>
      </c>
      <c r="C1837" t="s">
        <v>56</v>
      </c>
    </row>
    <row r="1838" spans="1:3" ht="198">
      <c r="A1838" s="37" t="s">
        <v>249</v>
      </c>
      <c r="B1838" s="37" t="s">
        <v>15</v>
      </c>
      <c r="C1838" t="s">
        <v>57</v>
      </c>
    </row>
    <row r="1839" spans="1:3" ht="158.4">
      <c r="A1839" s="37" t="s">
        <v>249</v>
      </c>
      <c r="B1839" s="37" t="s">
        <v>16</v>
      </c>
      <c r="C1839">
        <v>5</v>
      </c>
    </row>
    <row r="1840" spans="1:3" ht="211.2">
      <c r="A1840" s="37" t="s">
        <v>249</v>
      </c>
      <c r="B1840" s="37" t="s">
        <v>17</v>
      </c>
      <c r="C1840">
        <v>7</v>
      </c>
    </row>
    <row r="1841" spans="1:3" ht="198">
      <c r="A1841" s="37" t="s">
        <v>249</v>
      </c>
      <c r="B1841" s="37" t="s">
        <v>18</v>
      </c>
      <c r="C1841" t="s">
        <v>51</v>
      </c>
    </row>
    <row r="1842" spans="1:3" ht="290.39999999999998">
      <c r="A1842" s="37" t="s">
        <v>249</v>
      </c>
      <c r="B1842" s="37" t="s">
        <v>19</v>
      </c>
      <c r="C1842" t="s">
        <v>31</v>
      </c>
    </row>
    <row r="1843" spans="1:3" ht="277.2">
      <c r="A1843" s="37" t="s">
        <v>249</v>
      </c>
      <c r="B1843" s="37" t="s">
        <v>20</v>
      </c>
      <c r="C1843" t="s">
        <v>68</v>
      </c>
    </row>
    <row r="1844" spans="1:3" ht="52.8">
      <c r="A1844" s="37" t="s">
        <v>252</v>
      </c>
      <c r="B1844" s="37" t="s">
        <v>2</v>
      </c>
      <c r="C1844" t="s">
        <v>33</v>
      </c>
    </row>
    <row r="1845" spans="1:3" ht="26.4">
      <c r="A1845" s="37" t="s">
        <v>252</v>
      </c>
      <c r="B1845" s="37" t="s">
        <v>3</v>
      </c>
      <c r="C1845" t="s">
        <v>34</v>
      </c>
    </row>
    <row r="1846" spans="1:3" ht="52.8">
      <c r="A1846" s="37" t="s">
        <v>252</v>
      </c>
      <c r="B1846" s="37" t="s">
        <v>4</v>
      </c>
      <c r="C1846" t="s">
        <v>23</v>
      </c>
    </row>
    <row r="1847" spans="1:3" ht="132">
      <c r="A1847" s="37" t="s">
        <v>252</v>
      </c>
      <c r="B1847" s="37" t="s">
        <v>5</v>
      </c>
      <c r="C1847" t="s">
        <v>47</v>
      </c>
    </row>
    <row r="1848" spans="1:3" ht="66">
      <c r="A1848" s="37" t="s">
        <v>252</v>
      </c>
      <c r="B1848" s="37" t="s">
        <v>6</v>
      </c>
      <c r="C1848" t="s">
        <v>25</v>
      </c>
    </row>
    <row r="1849" spans="1:3" ht="66">
      <c r="A1849" s="37" t="s">
        <v>252</v>
      </c>
      <c r="B1849" s="37" t="s">
        <v>7</v>
      </c>
      <c r="C1849">
        <v>7</v>
      </c>
    </row>
    <row r="1850" spans="1:3" ht="52.8">
      <c r="A1850" s="37" t="s">
        <v>252</v>
      </c>
      <c r="B1850" s="37" t="s">
        <v>8</v>
      </c>
      <c r="C1850" t="s">
        <v>60</v>
      </c>
    </row>
    <row r="1851" spans="1:3" ht="158.4">
      <c r="A1851" s="37" t="s">
        <v>252</v>
      </c>
      <c r="B1851" s="37" t="s">
        <v>9</v>
      </c>
      <c r="C1851" t="s">
        <v>85</v>
      </c>
    </row>
    <row r="1852" spans="1:3" ht="145.19999999999999">
      <c r="A1852" s="37" t="s">
        <v>252</v>
      </c>
      <c r="B1852" s="37" t="s">
        <v>10</v>
      </c>
      <c r="C1852">
        <v>7</v>
      </c>
    </row>
    <row r="1853" spans="1:3" ht="211.2">
      <c r="A1853" s="37" t="s">
        <v>252</v>
      </c>
      <c r="B1853" s="37" t="s">
        <v>11</v>
      </c>
      <c r="C1853">
        <v>7</v>
      </c>
    </row>
    <row r="1854" spans="1:3" ht="66">
      <c r="A1854" s="37" t="s">
        <v>252</v>
      </c>
      <c r="B1854" s="37" t="s">
        <v>12</v>
      </c>
      <c r="C1854" t="s">
        <v>43</v>
      </c>
    </row>
    <row r="1855" spans="1:3" ht="132">
      <c r="A1855" s="37" t="s">
        <v>252</v>
      </c>
      <c r="B1855" s="37" t="s">
        <v>13</v>
      </c>
      <c r="C1855">
        <v>7</v>
      </c>
    </row>
    <row r="1856" spans="1:3" ht="198">
      <c r="A1856" s="37" t="s">
        <v>252</v>
      </c>
      <c r="B1856" s="37" t="s">
        <v>14</v>
      </c>
      <c r="C1856" t="s">
        <v>63</v>
      </c>
    </row>
    <row r="1857" spans="1:3" ht="198">
      <c r="A1857" s="37" t="s">
        <v>252</v>
      </c>
      <c r="B1857" s="37" t="s">
        <v>15</v>
      </c>
      <c r="C1857" t="s">
        <v>57</v>
      </c>
    </row>
    <row r="1858" spans="1:3" ht="158.4">
      <c r="A1858" s="37" t="s">
        <v>252</v>
      </c>
      <c r="B1858" s="37" t="s">
        <v>16</v>
      </c>
      <c r="C1858">
        <v>7</v>
      </c>
    </row>
    <row r="1859" spans="1:3" ht="211.2">
      <c r="A1859" s="37" t="s">
        <v>252</v>
      </c>
      <c r="B1859" s="37" t="s">
        <v>17</v>
      </c>
      <c r="C1859">
        <v>7</v>
      </c>
    </row>
    <row r="1860" spans="1:3" ht="198">
      <c r="A1860" s="37" t="s">
        <v>252</v>
      </c>
      <c r="B1860" s="37" t="s">
        <v>18</v>
      </c>
      <c r="C1860" t="s">
        <v>30</v>
      </c>
    </row>
    <row r="1861" spans="1:3" ht="290.39999999999998">
      <c r="A1861" s="37" t="s">
        <v>252</v>
      </c>
      <c r="B1861" s="37" t="s">
        <v>19</v>
      </c>
      <c r="C1861" t="s">
        <v>83</v>
      </c>
    </row>
    <row r="1862" spans="1:3" ht="277.2">
      <c r="A1862" s="37" t="s">
        <v>252</v>
      </c>
      <c r="B1862" s="37" t="s">
        <v>20</v>
      </c>
      <c r="C1862" t="s">
        <v>32</v>
      </c>
    </row>
    <row r="1863" spans="1:3" ht="52.8">
      <c r="A1863" s="37" t="s">
        <v>253</v>
      </c>
      <c r="B1863" s="37" t="s">
        <v>2</v>
      </c>
      <c r="C1863" t="s">
        <v>22</v>
      </c>
    </row>
    <row r="1864" spans="1:3" ht="26.4">
      <c r="A1864" s="37" t="s">
        <v>253</v>
      </c>
      <c r="B1864" s="37" t="s">
        <v>3</v>
      </c>
      <c r="C1864" t="s">
        <v>34</v>
      </c>
    </row>
    <row r="1865" spans="1:3" ht="52.8">
      <c r="A1865" s="37" t="s">
        <v>253</v>
      </c>
      <c r="B1865" s="37" t="s">
        <v>4</v>
      </c>
      <c r="C1865" t="s">
        <v>23</v>
      </c>
    </row>
    <row r="1866" spans="1:3" ht="66">
      <c r="A1866" s="37" t="s">
        <v>253</v>
      </c>
      <c r="B1866" s="37" t="s">
        <v>5</v>
      </c>
      <c r="C1866" t="s">
        <v>24</v>
      </c>
    </row>
    <row r="1867" spans="1:3" ht="66">
      <c r="A1867" s="37" t="s">
        <v>253</v>
      </c>
      <c r="B1867" s="37" t="s">
        <v>6</v>
      </c>
      <c r="C1867" t="s">
        <v>25</v>
      </c>
    </row>
    <row r="1868" spans="1:3" ht="66">
      <c r="A1868" s="37" t="s">
        <v>253</v>
      </c>
      <c r="B1868" s="37" t="s">
        <v>7</v>
      </c>
      <c r="C1868">
        <v>7</v>
      </c>
    </row>
    <row r="1869" spans="1:3" ht="118.8">
      <c r="A1869" s="37" t="s">
        <v>253</v>
      </c>
      <c r="B1869" s="37" t="s">
        <v>8</v>
      </c>
      <c r="C1869" t="s">
        <v>254</v>
      </c>
    </row>
    <row r="1870" spans="1:3" ht="158.4">
      <c r="A1870" s="37" t="s">
        <v>253</v>
      </c>
      <c r="B1870" s="37" t="s">
        <v>9</v>
      </c>
      <c r="C1870" t="s">
        <v>129</v>
      </c>
    </row>
    <row r="1871" spans="1:3" ht="145.19999999999999">
      <c r="A1871" s="37" t="s">
        <v>253</v>
      </c>
      <c r="B1871" s="37" t="s">
        <v>10</v>
      </c>
      <c r="C1871">
        <v>6</v>
      </c>
    </row>
    <row r="1872" spans="1:3" ht="211.2">
      <c r="A1872" s="37" t="s">
        <v>253</v>
      </c>
      <c r="B1872" s="37" t="s">
        <v>11</v>
      </c>
      <c r="C1872">
        <v>7</v>
      </c>
    </row>
    <row r="1873" spans="1:3" ht="66">
      <c r="A1873" s="37" t="s">
        <v>253</v>
      </c>
      <c r="B1873" s="37" t="s">
        <v>12</v>
      </c>
      <c r="C1873" t="s">
        <v>43</v>
      </c>
    </row>
    <row r="1874" spans="1:3" ht="132">
      <c r="A1874" s="37" t="s">
        <v>253</v>
      </c>
      <c r="B1874" s="37" t="s">
        <v>13</v>
      </c>
      <c r="C1874">
        <v>7</v>
      </c>
    </row>
    <row r="1875" spans="1:3" ht="198">
      <c r="A1875" s="37" t="s">
        <v>253</v>
      </c>
      <c r="B1875" s="37" t="s">
        <v>14</v>
      </c>
      <c r="C1875" t="s">
        <v>97</v>
      </c>
    </row>
    <row r="1876" spans="1:3" ht="198">
      <c r="A1876" s="37" t="s">
        <v>253</v>
      </c>
      <c r="B1876" s="37" t="s">
        <v>15</v>
      </c>
      <c r="C1876" t="s">
        <v>57</v>
      </c>
    </row>
    <row r="1877" spans="1:3" ht="158.4">
      <c r="A1877" s="37" t="s">
        <v>253</v>
      </c>
      <c r="B1877" s="37" t="s">
        <v>16</v>
      </c>
      <c r="C1877">
        <v>7</v>
      </c>
    </row>
    <row r="1878" spans="1:3" ht="211.2">
      <c r="A1878" s="37" t="s">
        <v>253</v>
      </c>
      <c r="B1878" s="37" t="s">
        <v>17</v>
      </c>
      <c r="C1878">
        <v>7</v>
      </c>
    </row>
    <row r="1879" spans="1:3" ht="198">
      <c r="A1879" s="37" t="s">
        <v>253</v>
      </c>
      <c r="B1879" s="37" t="s">
        <v>18</v>
      </c>
      <c r="C1879" t="s">
        <v>51</v>
      </c>
    </row>
    <row r="1880" spans="1:3" ht="290.39999999999998">
      <c r="A1880" s="37" t="s">
        <v>253</v>
      </c>
      <c r="B1880" s="37" t="s">
        <v>19</v>
      </c>
      <c r="C1880" t="s">
        <v>31</v>
      </c>
    </row>
    <row r="1881" spans="1:3" ht="277.2">
      <c r="A1881" s="37" t="s">
        <v>253</v>
      </c>
      <c r="B1881" s="37" t="s">
        <v>20</v>
      </c>
      <c r="C1881" t="s">
        <v>32</v>
      </c>
    </row>
    <row r="1882" spans="1:3" ht="52.8">
      <c r="A1882" s="37" t="s">
        <v>255</v>
      </c>
      <c r="B1882" s="37" t="s">
        <v>2</v>
      </c>
      <c r="C1882" t="s">
        <v>22</v>
      </c>
    </row>
    <row r="1883" spans="1:3" ht="26.4">
      <c r="A1883" s="37" t="s">
        <v>255</v>
      </c>
      <c r="B1883" s="37" t="s">
        <v>3</v>
      </c>
      <c r="C1883" t="s">
        <v>39</v>
      </c>
    </row>
    <row r="1884" spans="1:3" ht="52.8">
      <c r="A1884" s="37" t="s">
        <v>255</v>
      </c>
      <c r="B1884" s="37" t="s">
        <v>4</v>
      </c>
      <c r="C1884" t="s">
        <v>23</v>
      </c>
    </row>
    <row r="1885" spans="1:3" ht="66">
      <c r="A1885" s="37" t="s">
        <v>255</v>
      </c>
      <c r="B1885" s="37" t="s">
        <v>5</v>
      </c>
      <c r="C1885" t="s">
        <v>24</v>
      </c>
    </row>
    <row r="1886" spans="1:3" ht="66">
      <c r="A1886" s="37" t="s">
        <v>255</v>
      </c>
      <c r="B1886" s="37" t="s">
        <v>6</v>
      </c>
      <c r="C1886" t="s">
        <v>25</v>
      </c>
    </row>
    <row r="1887" spans="1:3" ht="66">
      <c r="A1887" s="37" t="s">
        <v>255</v>
      </c>
      <c r="B1887" s="37" t="s">
        <v>7</v>
      </c>
      <c r="C1887">
        <v>5</v>
      </c>
    </row>
    <row r="1888" spans="1:3" ht="79.2">
      <c r="A1888" s="37" t="s">
        <v>255</v>
      </c>
      <c r="B1888" s="37" t="s">
        <v>8</v>
      </c>
      <c r="C1888" t="s">
        <v>256</v>
      </c>
    </row>
    <row r="1889" spans="1:3" ht="290.39999999999998">
      <c r="A1889" s="37" t="s">
        <v>255</v>
      </c>
      <c r="B1889" s="37" t="s">
        <v>9</v>
      </c>
      <c r="C1889" t="s">
        <v>257</v>
      </c>
    </row>
    <row r="1890" spans="1:3" ht="145.19999999999999">
      <c r="A1890" s="37" t="s">
        <v>255</v>
      </c>
      <c r="B1890" s="37" t="s">
        <v>10</v>
      </c>
      <c r="C1890">
        <v>6</v>
      </c>
    </row>
    <row r="1891" spans="1:3" ht="211.2">
      <c r="A1891" s="37" t="s">
        <v>255</v>
      </c>
      <c r="B1891" s="37" t="s">
        <v>11</v>
      </c>
      <c r="C1891">
        <v>7</v>
      </c>
    </row>
    <row r="1892" spans="1:3" ht="66">
      <c r="A1892" s="37" t="s">
        <v>255</v>
      </c>
      <c r="B1892" s="37" t="s">
        <v>12</v>
      </c>
      <c r="C1892" t="s">
        <v>28</v>
      </c>
    </row>
    <row r="1893" spans="1:3" ht="132">
      <c r="A1893" s="37" t="s">
        <v>255</v>
      </c>
      <c r="B1893" s="37" t="s">
        <v>13</v>
      </c>
      <c r="C1893">
        <v>6</v>
      </c>
    </row>
    <row r="1894" spans="1:3" ht="198">
      <c r="A1894" s="37" t="s">
        <v>255</v>
      </c>
      <c r="B1894" s="37" t="s">
        <v>14</v>
      </c>
      <c r="C1894" t="s">
        <v>122</v>
      </c>
    </row>
    <row r="1895" spans="1:3" ht="198">
      <c r="A1895" s="37" t="s">
        <v>255</v>
      </c>
      <c r="B1895" s="37" t="s">
        <v>15</v>
      </c>
      <c r="C1895" t="s">
        <v>36</v>
      </c>
    </row>
    <row r="1896" spans="1:3" ht="158.4">
      <c r="A1896" s="37" t="s">
        <v>255</v>
      </c>
      <c r="B1896" s="37" t="s">
        <v>16</v>
      </c>
      <c r="C1896">
        <v>6</v>
      </c>
    </row>
    <row r="1897" spans="1:3" ht="211.2">
      <c r="A1897" s="37" t="s">
        <v>255</v>
      </c>
      <c r="B1897" s="37" t="s">
        <v>17</v>
      </c>
      <c r="C1897">
        <v>7</v>
      </c>
    </row>
    <row r="1898" spans="1:3" ht="198">
      <c r="A1898" s="37" t="s">
        <v>255</v>
      </c>
      <c r="B1898" s="37" t="s">
        <v>18</v>
      </c>
      <c r="C1898" t="s">
        <v>51</v>
      </c>
    </row>
    <row r="1899" spans="1:3" ht="290.39999999999998">
      <c r="A1899" s="37" t="s">
        <v>255</v>
      </c>
      <c r="B1899" s="37" t="s">
        <v>19</v>
      </c>
      <c r="C1899" t="s">
        <v>31</v>
      </c>
    </row>
    <row r="1900" spans="1:3" ht="277.2">
      <c r="A1900" s="37" t="s">
        <v>255</v>
      </c>
      <c r="B1900" s="37" t="s">
        <v>20</v>
      </c>
      <c r="C1900" t="s">
        <v>64</v>
      </c>
    </row>
    <row r="1901" spans="1:3" ht="52.8">
      <c r="A1901" s="37" t="s">
        <v>258</v>
      </c>
      <c r="B1901" s="37" t="s">
        <v>2</v>
      </c>
      <c r="C1901" t="s">
        <v>22</v>
      </c>
    </row>
    <row r="1902" spans="1:3" ht="26.4">
      <c r="A1902" s="37" t="s">
        <v>258</v>
      </c>
      <c r="B1902" s="37" t="s">
        <v>3</v>
      </c>
      <c r="C1902" t="s">
        <v>34</v>
      </c>
    </row>
    <row r="1903" spans="1:3" ht="52.8">
      <c r="A1903" s="37" t="s">
        <v>258</v>
      </c>
      <c r="B1903" s="37" t="s">
        <v>4</v>
      </c>
      <c r="C1903" t="s">
        <v>23</v>
      </c>
    </row>
    <row r="1904" spans="1:3" ht="66">
      <c r="A1904" s="37" t="s">
        <v>258</v>
      </c>
      <c r="B1904" s="37" t="s">
        <v>5</v>
      </c>
      <c r="C1904" t="s">
        <v>24</v>
      </c>
    </row>
    <row r="1905" spans="1:3" ht="66">
      <c r="A1905" s="37" t="s">
        <v>258</v>
      </c>
      <c r="B1905" s="37" t="s">
        <v>6</v>
      </c>
      <c r="C1905" t="s">
        <v>25</v>
      </c>
    </row>
    <row r="1906" spans="1:3" ht="66">
      <c r="A1906" s="37" t="s">
        <v>258</v>
      </c>
      <c r="B1906" s="37" t="s">
        <v>7</v>
      </c>
      <c r="C1906">
        <v>6</v>
      </c>
    </row>
    <row r="1907" spans="1:3" ht="52.8">
      <c r="A1907" s="37" t="s">
        <v>258</v>
      </c>
      <c r="B1907" s="37" t="s">
        <v>8</v>
      </c>
      <c r="C1907" t="s">
        <v>60</v>
      </c>
    </row>
    <row r="1908" spans="1:3" ht="158.4">
      <c r="A1908" s="37" t="s">
        <v>258</v>
      </c>
      <c r="B1908" s="37" t="s">
        <v>9</v>
      </c>
      <c r="C1908" t="s">
        <v>71</v>
      </c>
    </row>
    <row r="1909" spans="1:3" ht="145.19999999999999">
      <c r="A1909" s="37" t="s">
        <v>258</v>
      </c>
      <c r="B1909" s="37" t="s">
        <v>10</v>
      </c>
      <c r="C1909">
        <v>7</v>
      </c>
    </row>
    <row r="1910" spans="1:3" ht="211.2">
      <c r="A1910" s="37" t="s">
        <v>258</v>
      </c>
      <c r="B1910" s="37" t="s">
        <v>11</v>
      </c>
      <c r="C1910">
        <v>4</v>
      </c>
    </row>
    <row r="1911" spans="1:3" ht="66">
      <c r="A1911" s="37" t="s">
        <v>258</v>
      </c>
      <c r="B1911" s="37" t="s">
        <v>12</v>
      </c>
      <c r="C1911" t="s">
        <v>43</v>
      </c>
    </row>
    <row r="1912" spans="1:3" ht="132">
      <c r="A1912" s="37" t="s">
        <v>258</v>
      </c>
      <c r="B1912" s="37" t="s">
        <v>13</v>
      </c>
      <c r="C1912">
        <v>5</v>
      </c>
    </row>
    <row r="1913" spans="1:3" ht="198">
      <c r="A1913" s="37" t="s">
        <v>258</v>
      </c>
      <c r="B1913" s="37" t="s">
        <v>14</v>
      </c>
      <c r="C1913" t="s">
        <v>44</v>
      </c>
    </row>
    <row r="1914" spans="1:3" ht="198">
      <c r="A1914" s="37" t="s">
        <v>258</v>
      </c>
      <c r="B1914" s="37" t="s">
        <v>15</v>
      </c>
      <c r="C1914" t="s">
        <v>36</v>
      </c>
    </row>
    <row r="1915" spans="1:3" ht="158.4">
      <c r="A1915" s="37" t="s">
        <v>258</v>
      </c>
      <c r="B1915" s="37" t="s">
        <v>16</v>
      </c>
      <c r="C1915">
        <v>7</v>
      </c>
    </row>
    <row r="1916" spans="1:3" ht="211.2">
      <c r="A1916" s="37" t="s">
        <v>258</v>
      </c>
      <c r="B1916" s="37" t="s">
        <v>17</v>
      </c>
      <c r="C1916">
        <v>4</v>
      </c>
    </row>
    <row r="1917" spans="1:3" ht="198">
      <c r="A1917" s="37" t="s">
        <v>258</v>
      </c>
      <c r="B1917" s="37" t="s">
        <v>18</v>
      </c>
      <c r="C1917" t="s">
        <v>51</v>
      </c>
    </row>
    <row r="1918" spans="1:3" ht="290.39999999999998">
      <c r="A1918" s="37" t="s">
        <v>258</v>
      </c>
      <c r="B1918" s="37" t="s">
        <v>19</v>
      </c>
      <c r="C1918" t="s">
        <v>31</v>
      </c>
    </row>
    <row r="1919" spans="1:3" ht="277.2">
      <c r="A1919" s="37" t="s">
        <v>258</v>
      </c>
      <c r="B1919" s="37" t="s">
        <v>20</v>
      </c>
      <c r="C1919" t="s">
        <v>52</v>
      </c>
    </row>
    <row r="1920" spans="1:3" ht="52.8">
      <c r="A1920" s="37" t="s">
        <v>259</v>
      </c>
      <c r="B1920" s="37" t="s">
        <v>2</v>
      </c>
      <c r="C1920" t="s">
        <v>22</v>
      </c>
    </row>
    <row r="1921" spans="1:3" ht="26.4">
      <c r="A1921" s="37" t="s">
        <v>259</v>
      </c>
      <c r="B1921" s="37" t="s">
        <v>3</v>
      </c>
      <c r="C1921" t="s">
        <v>39</v>
      </c>
    </row>
    <row r="1922" spans="1:3" ht="52.8">
      <c r="A1922" s="37" t="s">
        <v>259</v>
      </c>
      <c r="B1922" s="37" t="s">
        <v>4</v>
      </c>
      <c r="C1922" t="s">
        <v>23</v>
      </c>
    </row>
    <row r="1923" spans="1:3" ht="66">
      <c r="A1923" s="37" t="s">
        <v>259</v>
      </c>
      <c r="B1923" s="37" t="s">
        <v>5</v>
      </c>
      <c r="C1923" t="s">
        <v>24</v>
      </c>
    </row>
    <row r="1924" spans="1:3" ht="66">
      <c r="A1924" s="37" t="s">
        <v>259</v>
      </c>
      <c r="B1924" s="37" t="s">
        <v>6</v>
      </c>
      <c r="C1924" t="s">
        <v>25</v>
      </c>
    </row>
    <row r="1925" spans="1:3" ht="66">
      <c r="A1925" s="37" t="s">
        <v>259</v>
      </c>
      <c r="B1925" s="37" t="s">
        <v>7</v>
      </c>
      <c r="C1925">
        <v>5</v>
      </c>
    </row>
    <row r="1926" spans="1:3" ht="52.8">
      <c r="A1926" s="37" t="s">
        <v>259</v>
      </c>
      <c r="B1926" s="37" t="s">
        <v>8</v>
      </c>
      <c r="C1926" t="s">
        <v>60</v>
      </c>
    </row>
    <row r="1927" spans="1:3" ht="198">
      <c r="A1927" s="37" t="s">
        <v>259</v>
      </c>
      <c r="B1927" s="37" t="s">
        <v>9</v>
      </c>
      <c r="C1927" t="s">
        <v>165</v>
      </c>
    </row>
    <row r="1928" spans="1:3" ht="145.19999999999999">
      <c r="A1928" s="37" t="s">
        <v>259</v>
      </c>
      <c r="B1928" s="37" t="s">
        <v>10</v>
      </c>
      <c r="C1928">
        <v>3</v>
      </c>
    </row>
    <row r="1929" spans="1:3" ht="211.2">
      <c r="A1929" s="37" t="s">
        <v>259</v>
      </c>
      <c r="B1929" s="37" t="s">
        <v>11</v>
      </c>
      <c r="C1929">
        <v>3</v>
      </c>
    </row>
    <row r="1930" spans="1:3" ht="66">
      <c r="A1930" s="37" t="s">
        <v>259</v>
      </c>
      <c r="B1930" s="37" t="s">
        <v>12</v>
      </c>
      <c r="C1930" t="s">
        <v>43</v>
      </c>
    </row>
    <row r="1931" spans="1:3" ht="132">
      <c r="A1931" s="37" t="s">
        <v>259</v>
      </c>
      <c r="B1931" s="37" t="s">
        <v>13</v>
      </c>
      <c r="C1931">
        <v>1</v>
      </c>
    </row>
    <row r="1932" spans="1:3" ht="198">
      <c r="A1932" s="37" t="s">
        <v>259</v>
      </c>
      <c r="B1932" s="37" t="s">
        <v>14</v>
      </c>
      <c r="C1932" t="s">
        <v>80</v>
      </c>
    </row>
    <row r="1933" spans="1:3" ht="198">
      <c r="A1933" s="37" t="s">
        <v>259</v>
      </c>
      <c r="B1933" s="37" t="s">
        <v>15</v>
      </c>
      <c r="C1933" t="s">
        <v>25</v>
      </c>
    </row>
    <row r="1934" spans="1:3" ht="158.4">
      <c r="A1934" s="37" t="s">
        <v>259</v>
      </c>
      <c r="B1934" s="37" t="s">
        <v>16</v>
      </c>
      <c r="C1934">
        <v>7</v>
      </c>
    </row>
    <row r="1935" spans="1:3" ht="211.2">
      <c r="A1935" s="37" t="s">
        <v>259</v>
      </c>
      <c r="B1935" s="37" t="s">
        <v>17</v>
      </c>
      <c r="C1935">
        <v>7</v>
      </c>
    </row>
    <row r="1936" spans="1:3" ht="198">
      <c r="A1936" s="37" t="s">
        <v>259</v>
      </c>
      <c r="B1936" s="37" t="s">
        <v>18</v>
      </c>
      <c r="C1936" t="s">
        <v>51</v>
      </c>
    </row>
    <row r="1937" spans="1:3" ht="290.39999999999998">
      <c r="A1937" s="37" t="s">
        <v>259</v>
      </c>
      <c r="B1937" s="37" t="s">
        <v>19</v>
      </c>
      <c r="C1937" t="s">
        <v>31</v>
      </c>
    </row>
    <row r="1938" spans="1:3" ht="277.2">
      <c r="A1938" s="37" t="s">
        <v>259</v>
      </c>
      <c r="B1938" s="37" t="s">
        <v>20</v>
      </c>
      <c r="C1938" t="s">
        <v>64</v>
      </c>
    </row>
    <row r="1939" spans="1:3" ht="52.8">
      <c r="A1939" s="37" t="s">
        <v>260</v>
      </c>
      <c r="B1939" s="37" t="s">
        <v>2</v>
      </c>
      <c r="C1939" t="s">
        <v>22</v>
      </c>
    </row>
    <row r="1940" spans="1:3" ht="26.4">
      <c r="A1940" s="37" t="s">
        <v>260</v>
      </c>
      <c r="B1940" s="37" t="s">
        <v>3</v>
      </c>
      <c r="C1940" t="s">
        <v>34</v>
      </c>
    </row>
    <row r="1941" spans="1:3" ht="52.8">
      <c r="A1941" s="37" t="s">
        <v>260</v>
      </c>
      <c r="B1941" s="37" t="s">
        <v>4</v>
      </c>
      <c r="C1941" t="s">
        <v>23</v>
      </c>
    </row>
    <row r="1942" spans="1:3" ht="66">
      <c r="A1942" s="37" t="s">
        <v>260</v>
      </c>
      <c r="B1942" s="37" t="s">
        <v>5</v>
      </c>
      <c r="C1942" t="s">
        <v>24</v>
      </c>
    </row>
    <row r="1943" spans="1:3" ht="66">
      <c r="A1943" s="37" t="s">
        <v>260</v>
      </c>
      <c r="B1943" s="37" t="s">
        <v>6</v>
      </c>
      <c r="C1943" t="s">
        <v>25</v>
      </c>
    </row>
    <row r="1944" spans="1:3" ht="66">
      <c r="A1944" s="37" t="s">
        <v>260</v>
      </c>
      <c r="B1944" s="37" t="s">
        <v>7</v>
      </c>
      <c r="C1944">
        <v>7</v>
      </c>
    </row>
    <row r="1945" spans="1:3" ht="92.4">
      <c r="A1945" s="37" t="s">
        <v>260</v>
      </c>
      <c r="B1945" s="37" t="s">
        <v>8</v>
      </c>
      <c r="C1945" t="s">
        <v>237</v>
      </c>
    </row>
    <row r="1946" spans="1:3" ht="184.8">
      <c r="A1946" s="37" t="s">
        <v>260</v>
      </c>
      <c r="B1946" s="37" t="s">
        <v>9</v>
      </c>
      <c r="C1946" t="s">
        <v>137</v>
      </c>
    </row>
    <row r="1947" spans="1:3" ht="145.19999999999999">
      <c r="A1947" s="37" t="s">
        <v>260</v>
      </c>
      <c r="B1947" s="37" t="s">
        <v>10</v>
      </c>
      <c r="C1947">
        <v>6</v>
      </c>
    </row>
    <row r="1948" spans="1:3" ht="211.2">
      <c r="A1948" s="37" t="s">
        <v>260</v>
      </c>
      <c r="B1948" s="37" t="s">
        <v>11</v>
      </c>
      <c r="C1948">
        <v>5</v>
      </c>
    </row>
    <row r="1949" spans="1:3" ht="66">
      <c r="A1949" s="37" t="s">
        <v>260</v>
      </c>
      <c r="B1949" s="37" t="s">
        <v>12</v>
      </c>
      <c r="C1949" t="s">
        <v>43</v>
      </c>
    </row>
    <row r="1950" spans="1:3" ht="132">
      <c r="A1950" s="37" t="s">
        <v>260</v>
      </c>
      <c r="B1950" s="37" t="s">
        <v>13</v>
      </c>
      <c r="C1950">
        <v>6</v>
      </c>
    </row>
    <row r="1951" spans="1:3" ht="198">
      <c r="A1951" s="37" t="s">
        <v>260</v>
      </c>
      <c r="B1951" s="37" t="s">
        <v>14</v>
      </c>
      <c r="C1951" t="s">
        <v>97</v>
      </c>
    </row>
    <row r="1952" spans="1:3" ht="198">
      <c r="A1952" s="37" t="s">
        <v>260</v>
      </c>
      <c r="B1952" s="37" t="s">
        <v>15</v>
      </c>
      <c r="C1952" t="s">
        <v>25</v>
      </c>
    </row>
    <row r="1953" spans="1:3" ht="158.4">
      <c r="A1953" s="37" t="s">
        <v>260</v>
      </c>
      <c r="B1953" s="37" t="s">
        <v>16</v>
      </c>
      <c r="C1953">
        <v>6</v>
      </c>
    </row>
    <row r="1954" spans="1:3" ht="211.2">
      <c r="A1954" s="37" t="s">
        <v>260</v>
      </c>
      <c r="B1954" s="37" t="s">
        <v>17</v>
      </c>
      <c r="C1954">
        <v>6</v>
      </c>
    </row>
    <row r="1955" spans="1:3" ht="198">
      <c r="A1955" s="37" t="s">
        <v>260</v>
      </c>
      <c r="B1955" s="37" t="s">
        <v>18</v>
      </c>
      <c r="C1955" t="s">
        <v>30</v>
      </c>
    </row>
    <row r="1956" spans="1:3" ht="290.39999999999998">
      <c r="A1956" s="37" t="s">
        <v>260</v>
      </c>
      <c r="B1956" s="37" t="s">
        <v>19</v>
      </c>
      <c r="C1956" t="s">
        <v>31</v>
      </c>
    </row>
    <row r="1957" spans="1:3" ht="277.2">
      <c r="A1957" s="37" t="s">
        <v>260</v>
      </c>
      <c r="B1957" s="37" t="s">
        <v>20</v>
      </c>
      <c r="C1957" t="s">
        <v>32</v>
      </c>
    </row>
    <row r="1958" spans="1:3" ht="52.8">
      <c r="A1958" s="37" t="s">
        <v>261</v>
      </c>
      <c r="B1958" s="37" t="s">
        <v>2</v>
      </c>
      <c r="C1958" t="s">
        <v>22</v>
      </c>
    </row>
    <row r="1959" spans="1:3" ht="26.4">
      <c r="A1959" s="37" t="s">
        <v>261</v>
      </c>
      <c r="B1959" s="37" t="s">
        <v>3</v>
      </c>
      <c r="C1959" t="s">
        <v>39</v>
      </c>
    </row>
    <row r="1960" spans="1:3" ht="52.8">
      <c r="A1960" s="37" t="s">
        <v>261</v>
      </c>
      <c r="B1960" s="37" t="s">
        <v>4</v>
      </c>
      <c r="C1960" t="s">
        <v>23</v>
      </c>
    </row>
    <row r="1961" spans="1:3" ht="66">
      <c r="A1961" s="37" t="s">
        <v>261</v>
      </c>
      <c r="B1961" s="37" t="s">
        <v>5</v>
      </c>
      <c r="C1961" t="s">
        <v>24</v>
      </c>
    </row>
    <row r="1962" spans="1:3" ht="66">
      <c r="A1962" s="37" t="s">
        <v>261</v>
      </c>
      <c r="B1962" s="37" t="s">
        <v>6</v>
      </c>
      <c r="C1962" t="s">
        <v>25</v>
      </c>
    </row>
    <row r="1963" spans="1:3" ht="66">
      <c r="A1963" s="37" t="s">
        <v>261</v>
      </c>
      <c r="B1963" s="37" t="s">
        <v>7</v>
      </c>
      <c r="C1963">
        <v>3</v>
      </c>
    </row>
    <row r="1964" spans="1:3" ht="52.8">
      <c r="A1964" s="37" t="s">
        <v>261</v>
      </c>
      <c r="B1964" s="37" t="s">
        <v>8</v>
      </c>
      <c r="C1964" t="s">
        <v>178</v>
      </c>
    </row>
    <row r="1965" spans="1:3" ht="158.4">
      <c r="A1965" s="37" t="s">
        <v>261</v>
      </c>
      <c r="B1965" s="37" t="s">
        <v>9</v>
      </c>
      <c r="C1965" t="s">
        <v>107</v>
      </c>
    </row>
    <row r="1966" spans="1:3" ht="145.19999999999999">
      <c r="A1966" s="37" t="s">
        <v>261</v>
      </c>
      <c r="B1966" s="37" t="s">
        <v>10</v>
      </c>
      <c r="C1966">
        <v>3</v>
      </c>
    </row>
    <row r="1967" spans="1:3" ht="211.2">
      <c r="A1967" s="37" t="s">
        <v>261</v>
      </c>
      <c r="B1967" s="37" t="s">
        <v>11</v>
      </c>
      <c r="C1967">
        <v>1</v>
      </c>
    </row>
    <row r="1968" spans="1:3" ht="66">
      <c r="A1968" s="37" t="s">
        <v>261</v>
      </c>
      <c r="B1968" s="37" t="s">
        <v>12</v>
      </c>
      <c r="C1968" t="s">
        <v>62</v>
      </c>
    </row>
    <row r="1969" spans="1:3" ht="132">
      <c r="A1969" s="37" t="s">
        <v>261</v>
      </c>
      <c r="B1969" s="37" t="s">
        <v>13</v>
      </c>
      <c r="C1969">
        <v>2</v>
      </c>
    </row>
    <row r="1970" spans="1:3" ht="198">
      <c r="A1970" s="37" t="s">
        <v>261</v>
      </c>
      <c r="B1970" s="37" t="s">
        <v>14</v>
      </c>
      <c r="C1970" t="s">
        <v>122</v>
      </c>
    </row>
    <row r="1971" spans="1:3" ht="198">
      <c r="A1971" s="37" t="s">
        <v>261</v>
      </c>
      <c r="B1971" s="37" t="s">
        <v>15</v>
      </c>
      <c r="C1971" t="s">
        <v>57</v>
      </c>
    </row>
    <row r="1972" spans="1:3" ht="158.4">
      <c r="A1972" s="37" t="s">
        <v>261</v>
      </c>
      <c r="B1972" s="37" t="s">
        <v>16</v>
      </c>
      <c r="C1972">
        <v>5</v>
      </c>
    </row>
    <row r="1973" spans="1:3" ht="211.2">
      <c r="A1973" s="37" t="s">
        <v>261</v>
      </c>
      <c r="B1973" s="37" t="s">
        <v>17</v>
      </c>
      <c r="C1973">
        <v>4</v>
      </c>
    </row>
    <row r="1974" spans="1:3" ht="198">
      <c r="A1974" s="37" t="s">
        <v>261</v>
      </c>
      <c r="B1974" s="37" t="s">
        <v>18</v>
      </c>
      <c r="C1974" t="s">
        <v>30</v>
      </c>
    </row>
    <row r="1975" spans="1:3" ht="290.39999999999998">
      <c r="A1975" s="37" t="s">
        <v>261</v>
      </c>
      <c r="B1975" s="37" t="s">
        <v>19</v>
      </c>
      <c r="C1975" t="s">
        <v>83</v>
      </c>
    </row>
    <row r="1976" spans="1:3" ht="277.2">
      <c r="A1976" s="37" t="s">
        <v>261</v>
      </c>
      <c r="B1976" s="37" t="s">
        <v>20</v>
      </c>
      <c r="C1976" t="s">
        <v>52</v>
      </c>
    </row>
    <row r="1977" spans="1:3" ht="52.8">
      <c r="A1977" s="37" t="s">
        <v>262</v>
      </c>
      <c r="B1977" s="37" t="s">
        <v>2</v>
      </c>
      <c r="C1977" t="s">
        <v>22</v>
      </c>
    </row>
    <row r="1978" spans="1:3" ht="26.4">
      <c r="A1978" s="37" t="s">
        <v>262</v>
      </c>
      <c r="B1978" s="37" t="s">
        <v>3</v>
      </c>
      <c r="C1978" t="s">
        <v>39</v>
      </c>
    </row>
    <row r="1979" spans="1:3" ht="52.8">
      <c r="A1979" s="37" t="s">
        <v>262</v>
      </c>
      <c r="B1979" s="37" t="s">
        <v>4</v>
      </c>
      <c r="C1979" t="s">
        <v>243</v>
      </c>
    </row>
    <row r="1980" spans="1:3" ht="66">
      <c r="A1980" s="37" t="s">
        <v>262</v>
      </c>
      <c r="B1980" s="37" t="s">
        <v>5</v>
      </c>
      <c r="C1980" t="s">
        <v>24</v>
      </c>
    </row>
    <row r="1981" spans="1:3" ht="66">
      <c r="A1981" s="37" t="s">
        <v>262</v>
      </c>
      <c r="B1981" s="37" t="s">
        <v>6</v>
      </c>
      <c r="C1981" t="s">
        <v>25</v>
      </c>
    </row>
    <row r="1982" spans="1:3" ht="66">
      <c r="A1982" s="37" t="s">
        <v>262</v>
      </c>
      <c r="B1982" s="37" t="s">
        <v>7</v>
      </c>
      <c r="C1982">
        <v>1</v>
      </c>
    </row>
    <row r="1983" spans="1:3" ht="52.8">
      <c r="A1983" s="37" t="s">
        <v>262</v>
      </c>
      <c r="B1983" s="37" t="s">
        <v>8</v>
      </c>
      <c r="C1983" t="s">
        <v>263</v>
      </c>
    </row>
    <row r="1984" spans="1:3" ht="158.4">
      <c r="A1984" s="37" t="s">
        <v>262</v>
      </c>
      <c r="B1984" s="37" t="s">
        <v>9</v>
      </c>
      <c r="C1984" t="s">
        <v>107</v>
      </c>
    </row>
    <row r="1985" spans="1:3" ht="145.19999999999999">
      <c r="A1985" s="37" t="s">
        <v>262</v>
      </c>
      <c r="B1985" s="37" t="s">
        <v>10</v>
      </c>
      <c r="C1985">
        <v>4</v>
      </c>
    </row>
    <row r="1986" spans="1:3" ht="211.2">
      <c r="A1986" s="37" t="s">
        <v>262</v>
      </c>
      <c r="B1986" s="37" t="s">
        <v>11</v>
      </c>
      <c r="C1986">
        <v>4</v>
      </c>
    </row>
    <row r="1987" spans="1:3" ht="66">
      <c r="A1987" s="37" t="s">
        <v>262</v>
      </c>
      <c r="B1987" s="37" t="s">
        <v>12</v>
      </c>
      <c r="C1987" t="s">
        <v>28</v>
      </c>
    </row>
    <row r="1988" spans="1:3" ht="132">
      <c r="A1988" s="37" t="s">
        <v>262</v>
      </c>
      <c r="B1988" s="37" t="s">
        <v>13</v>
      </c>
      <c r="C1988">
        <v>2</v>
      </c>
    </row>
    <row r="1989" spans="1:3" ht="211.2">
      <c r="A1989" s="37" t="s">
        <v>262</v>
      </c>
      <c r="B1989" s="37" t="s">
        <v>14</v>
      </c>
      <c r="C1989" t="s">
        <v>221</v>
      </c>
    </row>
    <row r="1990" spans="1:3" ht="198">
      <c r="A1990" s="37" t="s">
        <v>262</v>
      </c>
      <c r="B1990" s="37" t="s">
        <v>15</v>
      </c>
      <c r="C1990" t="s">
        <v>25</v>
      </c>
    </row>
    <row r="1991" spans="1:3" ht="158.4">
      <c r="A1991" s="37" t="s">
        <v>262</v>
      </c>
      <c r="B1991" s="37" t="s">
        <v>16</v>
      </c>
      <c r="C1991">
        <v>3</v>
      </c>
    </row>
    <row r="1992" spans="1:3" ht="211.2">
      <c r="A1992" s="37" t="s">
        <v>262</v>
      </c>
      <c r="B1992" s="37" t="s">
        <v>17</v>
      </c>
      <c r="C1992">
        <v>5</v>
      </c>
    </row>
    <row r="1993" spans="1:3" ht="198">
      <c r="A1993" s="37" t="s">
        <v>262</v>
      </c>
      <c r="B1993" s="37" t="s">
        <v>18</v>
      </c>
      <c r="C1993" t="s">
        <v>30</v>
      </c>
    </row>
    <row r="1994" spans="1:3" ht="290.39999999999998">
      <c r="A1994" s="37" t="s">
        <v>262</v>
      </c>
      <c r="B1994" s="37" t="s">
        <v>19</v>
      </c>
      <c r="C1994" t="s">
        <v>31</v>
      </c>
    </row>
    <row r="1995" spans="1:3" ht="277.2">
      <c r="A1995" s="37" t="s">
        <v>262</v>
      </c>
      <c r="B1995" s="37" t="s">
        <v>20</v>
      </c>
      <c r="C1995" t="s">
        <v>64</v>
      </c>
    </row>
    <row r="1996" spans="1:3" ht="52.8">
      <c r="A1996" s="37" t="s">
        <v>264</v>
      </c>
      <c r="B1996" s="37" t="s">
        <v>2</v>
      </c>
      <c r="C1996" t="s">
        <v>22</v>
      </c>
    </row>
    <row r="1997" spans="1:3" ht="26.4">
      <c r="A1997" s="37" t="s">
        <v>264</v>
      </c>
      <c r="B1997" s="37" t="s">
        <v>3</v>
      </c>
      <c r="C1997" t="s">
        <v>34</v>
      </c>
    </row>
    <row r="1998" spans="1:3" ht="52.8">
      <c r="A1998" s="37" t="s">
        <v>264</v>
      </c>
      <c r="B1998" s="37" t="s">
        <v>4</v>
      </c>
      <c r="C1998" t="s">
        <v>23</v>
      </c>
    </row>
    <row r="1999" spans="1:3" ht="118.8">
      <c r="A1999" s="37" t="s">
        <v>264</v>
      </c>
      <c r="B1999" s="37" t="s">
        <v>5</v>
      </c>
      <c r="C1999" t="s">
        <v>35</v>
      </c>
    </row>
    <row r="2000" spans="1:3" ht="66">
      <c r="A2000" s="37" t="s">
        <v>264</v>
      </c>
      <c r="B2000" s="37" t="s">
        <v>6</v>
      </c>
      <c r="C2000" t="s">
        <v>25</v>
      </c>
    </row>
    <row r="2001" spans="1:3" ht="66">
      <c r="A2001" s="37" t="s">
        <v>264</v>
      </c>
      <c r="B2001" s="37" t="s">
        <v>7</v>
      </c>
      <c r="C2001">
        <v>7</v>
      </c>
    </row>
    <row r="2002" spans="1:3" ht="79.2">
      <c r="A2002" s="37" t="s">
        <v>264</v>
      </c>
      <c r="B2002" s="37" t="s">
        <v>8</v>
      </c>
      <c r="C2002" t="s">
        <v>265</v>
      </c>
    </row>
    <row r="2003" spans="1:3" ht="224.4">
      <c r="A2003" s="37" t="s">
        <v>264</v>
      </c>
      <c r="B2003" s="37" t="s">
        <v>9</v>
      </c>
      <c r="C2003" t="s">
        <v>220</v>
      </c>
    </row>
    <row r="2004" spans="1:3" ht="145.19999999999999">
      <c r="A2004" s="37" t="s">
        <v>264</v>
      </c>
      <c r="B2004" s="37" t="s">
        <v>10</v>
      </c>
      <c r="C2004">
        <v>6</v>
      </c>
    </row>
    <row r="2005" spans="1:3" ht="211.2">
      <c r="A2005" s="37" t="s">
        <v>264</v>
      </c>
      <c r="B2005" s="37" t="s">
        <v>11</v>
      </c>
      <c r="C2005">
        <v>6</v>
      </c>
    </row>
    <row r="2006" spans="1:3" ht="66">
      <c r="A2006" s="37" t="s">
        <v>264</v>
      </c>
      <c r="B2006" s="37" t="s">
        <v>12</v>
      </c>
      <c r="C2006" t="s">
        <v>43</v>
      </c>
    </row>
    <row r="2007" spans="1:3" ht="132">
      <c r="A2007" s="37" t="s">
        <v>264</v>
      </c>
      <c r="B2007" s="37" t="s">
        <v>13</v>
      </c>
      <c r="C2007">
        <v>6</v>
      </c>
    </row>
    <row r="2008" spans="1:3" ht="237.6">
      <c r="A2008" s="37" t="s">
        <v>264</v>
      </c>
      <c r="B2008" s="37" t="s">
        <v>14</v>
      </c>
      <c r="C2008" t="s">
        <v>238</v>
      </c>
    </row>
    <row r="2009" spans="1:3" ht="198">
      <c r="A2009" s="37" t="s">
        <v>264</v>
      </c>
      <c r="B2009" s="37" t="s">
        <v>15</v>
      </c>
      <c r="C2009" t="s">
        <v>25</v>
      </c>
    </row>
    <row r="2010" spans="1:3" ht="158.4">
      <c r="A2010" s="37" t="s">
        <v>264</v>
      </c>
      <c r="B2010" s="37" t="s">
        <v>16</v>
      </c>
      <c r="C2010">
        <v>6</v>
      </c>
    </row>
    <row r="2011" spans="1:3" ht="211.2">
      <c r="A2011" s="37" t="s">
        <v>264</v>
      </c>
      <c r="B2011" s="37" t="s">
        <v>17</v>
      </c>
      <c r="C2011">
        <v>6</v>
      </c>
    </row>
    <row r="2012" spans="1:3" ht="198">
      <c r="A2012" s="37" t="s">
        <v>264</v>
      </c>
      <c r="B2012" s="37" t="s">
        <v>18</v>
      </c>
      <c r="C2012" t="s">
        <v>51</v>
      </c>
    </row>
    <row r="2013" spans="1:3" ht="290.39999999999998">
      <c r="A2013" s="37" t="s">
        <v>264</v>
      </c>
      <c r="B2013" s="37" t="s">
        <v>19</v>
      </c>
      <c r="C2013" t="s">
        <v>31</v>
      </c>
    </row>
    <row r="2014" spans="1:3" ht="277.2">
      <c r="A2014" s="37" t="s">
        <v>264</v>
      </c>
      <c r="B2014" s="37" t="s">
        <v>20</v>
      </c>
      <c r="C2014" t="s">
        <v>52</v>
      </c>
    </row>
    <row r="2015" spans="1:3" ht="52.8">
      <c r="A2015" s="37" t="s">
        <v>266</v>
      </c>
      <c r="B2015" s="37" t="s">
        <v>2</v>
      </c>
      <c r="C2015" t="s">
        <v>22</v>
      </c>
    </row>
    <row r="2016" spans="1:3" ht="26.4">
      <c r="A2016" s="37" t="s">
        <v>266</v>
      </c>
      <c r="B2016" s="37" t="s">
        <v>3</v>
      </c>
      <c r="C2016" t="s">
        <v>34</v>
      </c>
    </row>
    <row r="2017" spans="1:3" ht="52.8">
      <c r="A2017" s="37" t="s">
        <v>266</v>
      </c>
      <c r="B2017" s="37" t="s">
        <v>4</v>
      </c>
      <c r="C2017" t="s">
        <v>145</v>
      </c>
    </row>
    <row r="2018" spans="1:3" ht="132">
      <c r="A2018" s="37" t="s">
        <v>266</v>
      </c>
      <c r="B2018" s="37" t="s">
        <v>5</v>
      </c>
      <c r="C2018" t="s">
        <v>47</v>
      </c>
    </row>
    <row r="2019" spans="1:3" ht="66">
      <c r="A2019" s="37" t="s">
        <v>266</v>
      </c>
      <c r="B2019" s="37" t="s">
        <v>6</v>
      </c>
      <c r="C2019" t="s">
        <v>25</v>
      </c>
    </row>
    <row r="2020" spans="1:3" ht="66">
      <c r="A2020" s="37" t="s">
        <v>266</v>
      </c>
      <c r="B2020" s="37" t="s">
        <v>7</v>
      </c>
      <c r="C2020">
        <v>7</v>
      </c>
    </row>
    <row r="2021" spans="1:3" ht="105.6">
      <c r="A2021" s="37" t="s">
        <v>266</v>
      </c>
      <c r="B2021" s="37" t="s">
        <v>8</v>
      </c>
      <c r="C2021" t="s">
        <v>267</v>
      </c>
    </row>
    <row r="2022" spans="1:3" ht="224.4">
      <c r="A2022" s="37" t="s">
        <v>266</v>
      </c>
      <c r="B2022" s="37" t="s">
        <v>9</v>
      </c>
      <c r="C2022" t="s">
        <v>220</v>
      </c>
    </row>
    <row r="2023" spans="1:3" ht="145.19999999999999">
      <c r="A2023" s="37" t="s">
        <v>266</v>
      </c>
      <c r="B2023" s="37" t="s">
        <v>10</v>
      </c>
      <c r="C2023">
        <v>6</v>
      </c>
    </row>
    <row r="2024" spans="1:3" ht="211.2">
      <c r="A2024" s="37" t="s">
        <v>266</v>
      </c>
      <c r="B2024" s="37" t="s">
        <v>11</v>
      </c>
      <c r="C2024">
        <v>5</v>
      </c>
    </row>
    <row r="2025" spans="1:3" ht="66">
      <c r="A2025" s="37" t="s">
        <v>266</v>
      </c>
      <c r="B2025" s="37" t="s">
        <v>12</v>
      </c>
      <c r="C2025" t="s">
        <v>43</v>
      </c>
    </row>
    <row r="2026" spans="1:3" ht="132">
      <c r="A2026" s="37" t="s">
        <v>266</v>
      </c>
      <c r="B2026" s="37" t="s">
        <v>13</v>
      </c>
      <c r="C2026">
        <v>5</v>
      </c>
    </row>
    <row r="2027" spans="1:3" ht="237.6">
      <c r="A2027" s="37" t="s">
        <v>266</v>
      </c>
      <c r="B2027" s="37" t="s">
        <v>14</v>
      </c>
      <c r="C2027" t="s">
        <v>238</v>
      </c>
    </row>
    <row r="2028" spans="1:3" ht="198">
      <c r="A2028" s="37" t="s">
        <v>266</v>
      </c>
      <c r="B2028" s="37" t="s">
        <v>15</v>
      </c>
      <c r="C2028" t="s">
        <v>25</v>
      </c>
    </row>
    <row r="2029" spans="1:3" ht="158.4">
      <c r="A2029" s="37" t="s">
        <v>266</v>
      </c>
      <c r="B2029" s="37" t="s">
        <v>16</v>
      </c>
      <c r="C2029">
        <v>6</v>
      </c>
    </row>
    <row r="2030" spans="1:3" ht="211.2">
      <c r="A2030" s="37" t="s">
        <v>266</v>
      </c>
      <c r="B2030" s="37" t="s">
        <v>17</v>
      </c>
      <c r="C2030">
        <v>6</v>
      </c>
    </row>
    <row r="2031" spans="1:3" ht="198">
      <c r="A2031" s="37" t="s">
        <v>266</v>
      </c>
      <c r="B2031" s="37" t="s">
        <v>18</v>
      </c>
      <c r="C2031" t="s">
        <v>51</v>
      </c>
    </row>
    <row r="2032" spans="1:3" ht="290.39999999999998">
      <c r="A2032" s="37" t="s">
        <v>266</v>
      </c>
      <c r="B2032" s="37" t="s">
        <v>19</v>
      </c>
      <c r="C2032" t="s">
        <v>31</v>
      </c>
    </row>
    <row r="2033" spans="1:3" ht="277.2">
      <c r="A2033" s="37" t="s">
        <v>266</v>
      </c>
      <c r="B2033" s="37" t="s">
        <v>20</v>
      </c>
      <c r="C2033" t="s">
        <v>52</v>
      </c>
    </row>
    <row r="2034" spans="1:3" ht="52.8">
      <c r="A2034" s="37" t="s">
        <v>268</v>
      </c>
      <c r="B2034" s="37" t="s">
        <v>2</v>
      </c>
      <c r="C2034" t="s">
        <v>22</v>
      </c>
    </row>
    <row r="2035" spans="1:3" ht="26.4">
      <c r="A2035" s="37" t="s">
        <v>268</v>
      </c>
      <c r="B2035" s="37" t="s">
        <v>3</v>
      </c>
      <c r="C2035" t="s">
        <v>39</v>
      </c>
    </row>
    <row r="2036" spans="1:3" ht="52.8">
      <c r="A2036" s="37" t="s">
        <v>268</v>
      </c>
      <c r="B2036" s="37" t="s">
        <v>4</v>
      </c>
      <c r="C2036" t="s">
        <v>40</v>
      </c>
    </row>
    <row r="2037" spans="1:3" ht="66">
      <c r="A2037" s="37" t="s">
        <v>268</v>
      </c>
      <c r="B2037" s="37" t="s">
        <v>5</v>
      </c>
      <c r="C2037" t="s">
        <v>24</v>
      </c>
    </row>
    <row r="2038" spans="1:3" ht="66">
      <c r="A2038" s="37" t="s">
        <v>268</v>
      </c>
      <c r="B2038" s="37" t="s">
        <v>6</v>
      </c>
      <c r="C2038" t="s">
        <v>25</v>
      </c>
    </row>
    <row r="2039" spans="1:3" ht="66">
      <c r="A2039" s="37" t="s">
        <v>268</v>
      </c>
      <c r="B2039" s="37" t="s">
        <v>7</v>
      </c>
      <c r="C2039">
        <v>4</v>
      </c>
    </row>
    <row r="2040" spans="1:3" ht="52.8">
      <c r="A2040" s="37" t="s">
        <v>268</v>
      </c>
      <c r="B2040" s="37" t="s">
        <v>8</v>
      </c>
      <c r="C2040" t="s">
        <v>212</v>
      </c>
    </row>
    <row r="2041" spans="1:3" ht="198">
      <c r="A2041" s="37" t="s">
        <v>268</v>
      </c>
      <c r="B2041" s="37" t="s">
        <v>9</v>
      </c>
      <c r="C2041" t="s">
        <v>269</v>
      </c>
    </row>
    <row r="2042" spans="1:3" ht="145.19999999999999">
      <c r="A2042" s="37" t="s">
        <v>268</v>
      </c>
      <c r="B2042" s="37" t="s">
        <v>10</v>
      </c>
      <c r="C2042">
        <v>4</v>
      </c>
    </row>
    <row r="2043" spans="1:3" ht="211.2">
      <c r="A2043" s="37" t="s">
        <v>268</v>
      </c>
      <c r="B2043" s="37" t="s">
        <v>11</v>
      </c>
      <c r="C2043">
        <v>3</v>
      </c>
    </row>
    <row r="2044" spans="1:3" ht="66">
      <c r="A2044" s="37" t="s">
        <v>268</v>
      </c>
      <c r="B2044" s="37" t="s">
        <v>12</v>
      </c>
      <c r="C2044" t="s">
        <v>62</v>
      </c>
    </row>
    <row r="2045" spans="1:3" ht="132">
      <c r="A2045" s="37" t="s">
        <v>268</v>
      </c>
      <c r="B2045" s="37" t="s">
        <v>13</v>
      </c>
      <c r="C2045">
        <v>7</v>
      </c>
    </row>
    <row r="2046" spans="1:3" ht="198">
      <c r="A2046" s="37" t="s">
        <v>268</v>
      </c>
      <c r="B2046" s="37" t="s">
        <v>14</v>
      </c>
      <c r="C2046" t="s">
        <v>67</v>
      </c>
    </row>
    <row r="2047" spans="1:3" ht="198">
      <c r="A2047" s="37" t="s">
        <v>268</v>
      </c>
      <c r="B2047" s="37" t="s">
        <v>15</v>
      </c>
      <c r="C2047" t="s">
        <v>25</v>
      </c>
    </row>
    <row r="2048" spans="1:3" ht="158.4">
      <c r="A2048" s="37" t="s">
        <v>268</v>
      </c>
      <c r="B2048" s="37" t="s">
        <v>16</v>
      </c>
      <c r="C2048">
        <v>4</v>
      </c>
    </row>
    <row r="2049" spans="1:3" ht="211.2">
      <c r="A2049" s="37" t="s">
        <v>268</v>
      </c>
      <c r="B2049" s="37" t="s">
        <v>17</v>
      </c>
      <c r="C2049">
        <v>4</v>
      </c>
    </row>
    <row r="2050" spans="1:3" ht="198">
      <c r="A2050" s="37" t="s">
        <v>268</v>
      </c>
      <c r="B2050" s="37" t="s">
        <v>18</v>
      </c>
      <c r="C2050" t="s">
        <v>30</v>
      </c>
    </row>
    <row r="2051" spans="1:3" ht="290.39999999999998">
      <c r="A2051" s="37" t="s">
        <v>268</v>
      </c>
      <c r="B2051" s="37" t="s">
        <v>19</v>
      </c>
      <c r="C2051" t="s">
        <v>83</v>
      </c>
    </row>
    <row r="2052" spans="1:3" ht="277.2">
      <c r="A2052" s="37" t="s">
        <v>268</v>
      </c>
      <c r="B2052" s="37" t="s">
        <v>20</v>
      </c>
      <c r="C2052" t="s">
        <v>52</v>
      </c>
    </row>
    <row r="2053" spans="1:3" ht="52.8">
      <c r="A2053" s="37" t="s">
        <v>270</v>
      </c>
      <c r="B2053" s="37" t="s">
        <v>2</v>
      </c>
      <c r="C2053" t="s">
        <v>22</v>
      </c>
    </row>
    <row r="2054" spans="1:3" ht="26.4">
      <c r="A2054" s="37" t="s">
        <v>270</v>
      </c>
      <c r="B2054" s="37" t="s">
        <v>3</v>
      </c>
      <c r="C2054" t="s">
        <v>34</v>
      </c>
    </row>
    <row r="2055" spans="1:3" ht="52.8">
      <c r="A2055" s="37" t="s">
        <v>270</v>
      </c>
      <c r="B2055" s="37" t="s">
        <v>4</v>
      </c>
      <c r="C2055" t="s">
        <v>23</v>
      </c>
    </row>
    <row r="2056" spans="1:3" ht="66">
      <c r="A2056" s="37" t="s">
        <v>270</v>
      </c>
      <c r="B2056" s="37" t="s">
        <v>5</v>
      </c>
      <c r="C2056" t="s">
        <v>24</v>
      </c>
    </row>
    <row r="2057" spans="1:3" ht="66">
      <c r="A2057" s="37" t="s">
        <v>270</v>
      </c>
      <c r="B2057" s="37" t="s">
        <v>6</v>
      </c>
      <c r="C2057" t="s">
        <v>25</v>
      </c>
    </row>
    <row r="2058" spans="1:3" ht="66">
      <c r="A2058" s="37" t="s">
        <v>270</v>
      </c>
      <c r="B2058" s="37" t="s">
        <v>7</v>
      </c>
      <c r="C2058">
        <v>1</v>
      </c>
    </row>
    <row r="2059" spans="1:3" ht="52.8">
      <c r="A2059" s="37" t="s">
        <v>270</v>
      </c>
      <c r="B2059" s="37" t="s">
        <v>8</v>
      </c>
      <c r="C2059" t="s">
        <v>74</v>
      </c>
    </row>
    <row r="2060" spans="1:3" ht="158.4">
      <c r="A2060" s="37" t="s">
        <v>270</v>
      </c>
      <c r="B2060" s="37" t="s">
        <v>9</v>
      </c>
      <c r="C2060" t="s">
        <v>271</v>
      </c>
    </row>
    <row r="2061" spans="1:3" ht="145.19999999999999">
      <c r="A2061" s="37" t="s">
        <v>270</v>
      </c>
      <c r="B2061" s="37" t="s">
        <v>10</v>
      </c>
      <c r="C2061">
        <v>1</v>
      </c>
    </row>
    <row r="2062" spans="1:3" ht="211.2">
      <c r="A2062" s="37" t="s">
        <v>270</v>
      </c>
      <c r="B2062" s="37" t="s">
        <v>11</v>
      </c>
      <c r="C2062">
        <v>1</v>
      </c>
    </row>
    <row r="2063" spans="1:3" ht="66">
      <c r="A2063" s="37" t="s">
        <v>270</v>
      </c>
      <c r="B2063" s="37" t="s">
        <v>12</v>
      </c>
      <c r="C2063" t="s">
        <v>62</v>
      </c>
    </row>
    <row r="2064" spans="1:3" ht="132">
      <c r="A2064" s="37" t="s">
        <v>270</v>
      </c>
      <c r="B2064" s="37" t="s">
        <v>13</v>
      </c>
      <c r="C2064">
        <v>1</v>
      </c>
    </row>
    <row r="2065" spans="1:3" ht="198">
      <c r="A2065" s="37" t="s">
        <v>270</v>
      </c>
      <c r="B2065" s="37" t="s">
        <v>14</v>
      </c>
      <c r="C2065" t="s">
        <v>272</v>
      </c>
    </row>
    <row r="2066" spans="1:3" ht="198">
      <c r="A2066" s="37" t="s">
        <v>270</v>
      </c>
      <c r="B2066" s="37" t="s">
        <v>15</v>
      </c>
      <c r="C2066" t="s">
        <v>36</v>
      </c>
    </row>
    <row r="2067" spans="1:3" ht="158.4">
      <c r="A2067" s="37" t="s">
        <v>270</v>
      </c>
      <c r="B2067" s="37" t="s">
        <v>16</v>
      </c>
      <c r="C2067">
        <v>1</v>
      </c>
    </row>
    <row r="2068" spans="1:3" ht="211.2">
      <c r="A2068" s="37" t="s">
        <v>270</v>
      </c>
      <c r="B2068" s="37" t="s">
        <v>17</v>
      </c>
      <c r="C2068">
        <v>1</v>
      </c>
    </row>
    <row r="2069" spans="1:3" ht="198">
      <c r="A2069" s="37" t="s">
        <v>270</v>
      </c>
      <c r="B2069" s="37" t="s">
        <v>18</v>
      </c>
      <c r="C2069" t="s">
        <v>30</v>
      </c>
    </row>
    <row r="2070" spans="1:3" ht="290.39999999999998">
      <c r="A2070" s="37" t="s">
        <v>270</v>
      </c>
      <c r="B2070" s="37" t="s">
        <v>19</v>
      </c>
      <c r="C2070" t="s">
        <v>83</v>
      </c>
    </row>
    <row r="2071" spans="1:3" ht="277.2">
      <c r="A2071" s="37" t="s">
        <v>270</v>
      </c>
      <c r="B2071" s="37" t="s">
        <v>20</v>
      </c>
      <c r="C2071" t="s">
        <v>64</v>
      </c>
    </row>
    <row r="2072" spans="1:3" ht="52.8">
      <c r="A2072" s="37" t="s">
        <v>273</v>
      </c>
      <c r="B2072" s="37" t="s">
        <v>2</v>
      </c>
      <c r="C2072" t="s">
        <v>22</v>
      </c>
    </row>
    <row r="2073" spans="1:3" ht="26.4">
      <c r="A2073" s="37" t="s">
        <v>273</v>
      </c>
      <c r="B2073" s="37" t="s">
        <v>3</v>
      </c>
      <c r="C2073" t="s">
        <v>39</v>
      </c>
    </row>
    <row r="2074" spans="1:3" ht="52.8">
      <c r="A2074" s="37" t="s">
        <v>273</v>
      </c>
      <c r="B2074" s="37" t="s">
        <v>4</v>
      </c>
      <c r="C2074" t="s">
        <v>23</v>
      </c>
    </row>
    <row r="2075" spans="1:3" ht="66">
      <c r="A2075" s="37" t="s">
        <v>273</v>
      </c>
      <c r="B2075" s="37" t="s">
        <v>5</v>
      </c>
      <c r="C2075" t="s">
        <v>24</v>
      </c>
    </row>
    <row r="2076" spans="1:3" ht="66">
      <c r="A2076" s="37" t="s">
        <v>273</v>
      </c>
      <c r="B2076" s="37" t="s">
        <v>6</v>
      </c>
      <c r="C2076" t="s">
        <v>25</v>
      </c>
    </row>
    <row r="2077" spans="1:3" ht="66">
      <c r="A2077" s="37" t="s">
        <v>273</v>
      </c>
      <c r="B2077" s="37" t="s">
        <v>7</v>
      </c>
      <c r="C2077">
        <v>4</v>
      </c>
    </row>
    <row r="2078" spans="1:3" ht="52.8">
      <c r="A2078" s="37" t="s">
        <v>273</v>
      </c>
      <c r="B2078" s="37" t="s">
        <v>8</v>
      </c>
      <c r="C2078" t="s">
        <v>274</v>
      </c>
    </row>
    <row r="2079" spans="1:3" ht="211.2">
      <c r="A2079" s="37" t="s">
        <v>273</v>
      </c>
      <c r="B2079" s="37" t="s">
        <v>9</v>
      </c>
      <c r="C2079" t="s">
        <v>152</v>
      </c>
    </row>
    <row r="2080" spans="1:3" ht="145.19999999999999">
      <c r="A2080" s="37" t="s">
        <v>273</v>
      </c>
      <c r="B2080" s="37" t="s">
        <v>10</v>
      </c>
      <c r="C2080">
        <v>5</v>
      </c>
    </row>
    <row r="2081" spans="1:3" ht="211.2">
      <c r="A2081" s="37" t="s">
        <v>273</v>
      </c>
      <c r="B2081" s="37" t="s">
        <v>11</v>
      </c>
      <c r="C2081">
        <v>2</v>
      </c>
    </row>
    <row r="2082" spans="1:3" ht="66">
      <c r="A2082" s="37" t="s">
        <v>273</v>
      </c>
      <c r="B2082" s="37" t="s">
        <v>12</v>
      </c>
      <c r="C2082" t="s">
        <v>28</v>
      </c>
    </row>
    <row r="2083" spans="1:3" ht="132">
      <c r="A2083" s="37" t="s">
        <v>273</v>
      </c>
      <c r="B2083" s="37" t="s">
        <v>13</v>
      </c>
      <c r="C2083">
        <v>1</v>
      </c>
    </row>
    <row r="2084" spans="1:3" ht="198">
      <c r="A2084" s="37" t="s">
        <v>273</v>
      </c>
      <c r="B2084" s="37" t="s">
        <v>14</v>
      </c>
      <c r="C2084" t="s">
        <v>29</v>
      </c>
    </row>
    <row r="2085" spans="1:3" ht="198">
      <c r="A2085" s="37" t="s">
        <v>273</v>
      </c>
      <c r="B2085" s="37" t="s">
        <v>15</v>
      </c>
      <c r="C2085" t="s">
        <v>25</v>
      </c>
    </row>
    <row r="2086" spans="1:3" ht="158.4">
      <c r="A2086" s="37" t="s">
        <v>273</v>
      </c>
      <c r="B2086" s="37" t="s">
        <v>16</v>
      </c>
      <c r="C2086">
        <v>6</v>
      </c>
    </row>
    <row r="2087" spans="1:3" ht="211.2">
      <c r="A2087" s="37" t="s">
        <v>273</v>
      </c>
      <c r="B2087" s="37" t="s">
        <v>17</v>
      </c>
      <c r="C2087">
        <v>4</v>
      </c>
    </row>
    <row r="2088" spans="1:3" ht="198">
      <c r="A2088" s="37" t="s">
        <v>273</v>
      </c>
      <c r="B2088" s="37" t="s">
        <v>18</v>
      </c>
      <c r="C2088" t="s">
        <v>30</v>
      </c>
    </row>
    <row r="2089" spans="1:3" ht="290.39999999999998">
      <c r="A2089" s="37" t="s">
        <v>273</v>
      </c>
      <c r="B2089" s="37" t="s">
        <v>19</v>
      </c>
      <c r="C2089" t="s">
        <v>31</v>
      </c>
    </row>
    <row r="2090" spans="1:3" ht="277.2">
      <c r="A2090" s="37" t="s">
        <v>273</v>
      </c>
      <c r="B2090" s="37" t="s">
        <v>20</v>
      </c>
      <c r="C2090" t="s">
        <v>64</v>
      </c>
    </row>
    <row r="2091" spans="1:3" ht="52.8">
      <c r="A2091" s="37" t="s">
        <v>275</v>
      </c>
      <c r="B2091" s="37" t="s">
        <v>2</v>
      </c>
      <c r="C2091" t="s">
        <v>22</v>
      </c>
    </row>
    <row r="2092" spans="1:3" ht="26.4">
      <c r="A2092" s="37" t="s">
        <v>275</v>
      </c>
      <c r="B2092" s="37" t="s">
        <v>3</v>
      </c>
      <c r="C2092" t="s">
        <v>39</v>
      </c>
    </row>
    <row r="2093" spans="1:3" ht="52.8">
      <c r="A2093" s="37" t="s">
        <v>275</v>
      </c>
      <c r="B2093" s="37" t="s">
        <v>4</v>
      </c>
      <c r="C2093" t="s">
        <v>23</v>
      </c>
    </row>
    <row r="2094" spans="1:3" ht="66">
      <c r="A2094" s="37" t="s">
        <v>275</v>
      </c>
      <c r="B2094" s="37" t="s">
        <v>5</v>
      </c>
      <c r="C2094" t="s">
        <v>24</v>
      </c>
    </row>
    <row r="2095" spans="1:3" ht="66">
      <c r="A2095" s="37" t="s">
        <v>275</v>
      </c>
      <c r="B2095" s="37" t="s">
        <v>6</v>
      </c>
      <c r="C2095" t="s">
        <v>25</v>
      </c>
    </row>
    <row r="2096" spans="1:3" ht="66">
      <c r="A2096" s="37" t="s">
        <v>275</v>
      </c>
      <c r="B2096" s="37" t="s">
        <v>7</v>
      </c>
      <c r="C2096">
        <v>6</v>
      </c>
    </row>
    <row r="2097" spans="1:3" ht="52.8">
      <c r="A2097" s="37" t="s">
        <v>275</v>
      </c>
      <c r="B2097" s="37" t="s">
        <v>8</v>
      </c>
      <c r="C2097" t="s">
        <v>60</v>
      </c>
    </row>
    <row r="2098" spans="1:3" ht="277.2">
      <c r="A2098" s="37" t="s">
        <v>275</v>
      </c>
      <c r="B2098" s="37" t="s">
        <v>9</v>
      </c>
      <c r="C2098" t="s">
        <v>197</v>
      </c>
    </row>
    <row r="2099" spans="1:3" ht="145.19999999999999">
      <c r="A2099" s="37" t="s">
        <v>275</v>
      </c>
      <c r="B2099" s="37" t="s">
        <v>10</v>
      </c>
      <c r="C2099">
        <v>2</v>
      </c>
    </row>
    <row r="2100" spans="1:3" ht="211.2">
      <c r="A2100" s="37" t="s">
        <v>275</v>
      </c>
      <c r="B2100" s="37" t="s">
        <v>11</v>
      </c>
      <c r="C2100">
        <v>1</v>
      </c>
    </row>
    <row r="2101" spans="1:3" ht="66">
      <c r="A2101" s="37" t="s">
        <v>275</v>
      </c>
      <c r="B2101" s="37" t="s">
        <v>12</v>
      </c>
      <c r="C2101" t="s">
        <v>62</v>
      </c>
    </row>
    <row r="2102" spans="1:3" ht="132">
      <c r="A2102" s="37" t="s">
        <v>275</v>
      </c>
      <c r="B2102" s="37" t="s">
        <v>13</v>
      </c>
      <c r="C2102">
        <v>2</v>
      </c>
    </row>
    <row r="2103" spans="1:3" ht="198">
      <c r="A2103" s="37" t="s">
        <v>275</v>
      </c>
      <c r="B2103" s="37" t="s">
        <v>14</v>
      </c>
      <c r="C2103" t="s">
        <v>29</v>
      </c>
    </row>
    <row r="2104" spans="1:3" ht="198">
      <c r="A2104" s="37" t="s">
        <v>275</v>
      </c>
      <c r="B2104" s="37" t="s">
        <v>15</v>
      </c>
      <c r="C2104" t="s">
        <v>57</v>
      </c>
    </row>
    <row r="2105" spans="1:3" ht="158.4">
      <c r="A2105" s="37" t="s">
        <v>275</v>
      </c>
      <c r="B2105" s="37" t="s">
        <v>16</v>
      </c>
      <c r="C2105">
        <v>6</v>
      </c>
    </row>
    <row r="2106" spans="1:3" ht="211.2">
      <c r="A2106" s="37" t="s">
        <v>275</v>
      </c>
      <c r="B2106" s="37" t="s">
        <v>17</v>
      </c>
      <c r="C2106">
        <v>7</v>
      </c>
    </row>
    <row r="2107" spans="1:3" ht="198">
      <c r="A2107" s="37" t="s">
        <v>275</v>
      </c>
      <c r="B2107" s="37" t="s">
        <v>18</v>
      </c>
      <c r="C2107" t="s">
        <v>51</v>
      </c>
    </row>
    <row r="2108" spans="1:3" ht="290.39999999999998">
      <c r="A2108" s="37" t="s">
        <v>275</v>
      </c>
      <c r="B2108" s="37" t="s">
        <v>19</v>
      </c>
      <c r="C2108" t="s">
        <v>83</v>
      </c>
    </row>
    <row r="2109" spans="1:3" ht="277.2">
      <c r="A2109" s="37" t="s">
        <v>275</v>
      </c>
      <c r="B2109" s="37" t="s">
        <v>20</v>
      </c>
      <c r="C2109" t="s">
        <v>64</v>
      </c>
    </row>
    <row r="2110" spans="1:3" ht="52.8">
      <c r="A2110" s="37" t="s">
        <v>276</v>
      </c>
      <c r="B2110" s="37" t="s">
        <v>2</v>
      </c>
      <c r="C2110" t="s">
        <v>22</v>
      </c>
    </row>
    <row r="2111" spans="1:3" ht="26.4">
      <c r="A2111" s="37" t="s">
        <v>276</v>
      </c>
      <c r="B2111" s="37" t="s">
        <v>3</v>
      </c>
      <c r="C2111" t="s">
        <v>34</v>
      </c>
    </row>
    <row r="2112" spans="1:3" ht="52.8">
      <c r="A2112" s="37" t="s">
        <v>276</v>
      </c>
      <c r="B2112" s="37" t="s">
        <v>4</v>
      </c>
      <c r="C2112" t="s">
        <v>23</v>
      </c>
    </row>
    <row r="2113" spans="1:3" ht="66">
      <c r="A2113" s="37" t="s">
        <v>276</v>
      </c>
      <c r="B2113" s="37" t="s">
        <v>5</v>
      </c>
      <c r="C2113" t="s">
        <v>24</v>
      </c>
    </row>
    <row r="2114" spans="1:3" ht="66">
      <c r="A2114" s="37" t="s">
        <v>276</v>
      </c>
      <c r="B2114" s="37" t="s">
        <v>6</v>
      </c>
      <c r="C2114" t="s">
        <v>25</v>
      </c>
    </row>
    <row r="2115" spans="1:3" ht="66">
      <c r="A2115" s="37" t="s">
        <v>276</v>
      </c>
      <c r="B2115" s="37" t="s">
        <v>7</v>
      </c>
      <c r="C2115">
        <v>5</v>
      </c>
    </row>
    <row r="2116" spans="1:3" ht="52.8">
      <c r="A2116" s="37" t="s">
        <v>276</v>
      </c>
      <c r="B2116" s="37" t="s">
        <v>8</v>
      </c>
      <c r="C2116" t="s">
        <v>89</v>
      </c>
    </row>
    <row r="2117" spans="1:3" ht="224.4">
      <c r="A2117" s="37" t="s">
        <v>276</v>
      </c>
      <c r="B2117" s="37" t="s">
        <v>9</v>
      </c>
      <c r="C2117" t="s">
        <v>220</v>
      </c>
    </row>
    <row r="2118" spans="1:3" ht="145.19999999999999">
      <c r="A2118" s="37" t="s">
        <v>276</v>
      </c>
      <c r="B2118" s="37" t="s">
        <v>10</v>
      </c>
      <c r="C2118">
        <v>5</v>
      </c>
    </row>
    <row r="2119" spans="1:3" ht="211.2">
      <c r="A2119" s="37" t="s">
        <v>276</v>
      </c>
      <c r="B2119" s="37" t="s">
        <v>11</v>
      </c>
      <c r="C2119">
        <v>2</v>
      </c>
    </row>
    <row r="2120" spans="1:3" ht="66">
      <c r="A2120" s="37" t="s">
        <v>276</v>
      </c>
      <c r="B2120" s="37" t="s">
        <v>12</v>
      </c>
      <c r="C2120" t="s">
        <v>43</v>
      </c>
    </row>
    <row r="2121" spans="1:3" ht="132">
      <c r="A2121" s="37" t="s">
        <v>276</v>
      </c>
      <c r="B2121" s="37" t="s">
        <v>13</v>
      </c>
      <c r="C2121">
        <v>1</v>
      </c>
    </row>
    <row r="2122" spans="1:3" ht="198">
      <c r="A2122" s="37" t="s">
        <v>276</v>
      </c>
      <c r="B2122" s="37" t="s">
        <v>14</v>
      </c>
      <c r="C2122" t="s">
        <v>122</v>
      </c>
    </row>
    <row r="2123" spans="1:3" ht="198">
      <c r="A2123" s="37" t="s">
        <v>276</v>
      </c>
      <c r="B2123" s="37" t="s">
        <v>15</v>
      </c>
      <c r="C2123" t="s">
        <v>25</v>
      </c>
    </row>
    <row r="2124" spans="1:3" ht="158.4">
      <c r="A2124" s="37" t="s">
        <v>276</v>
      </c>
      <c r="B2124" s="37" t="s">
        <v>16</v>
      </c>
      <c r="C2124">
        <v>2</v>
      </c>
    </row>
    <row r="2125" spans="1:3" ht="211.2">
      <c r="A2125" s="37" t="s">
        <v>276</v>
      </c>
      <c r="B2125" s="37" t="s">
        <v>17</v>
      </c>
      <c r="C2125">
        <v>6</v>
      </c>
    </row>
    <row r="2126" spans="1:3" ht="198">
      <c r="A2126" s="37" t="s">
        <v>276</v>
      </c>
      <c r="B2126" s="37" t="s">
        <v>18</v>
      </c>
      <c r="C2126" t="s">
        <v>51</v>
      </c>
    </row>
    <row r="2127" spans="1:3" ht="290.39999999999998">
      <c r="A2127" s="37" t="s">
        <v>276</v>
      </c>
      <c r="B2127" s="37" t="s">
        <v>19</v>
      </c>
      <c r="C2127" t="s">
        <v>31</v>
      </c>
    </row>
    <row r="2128" spans="1:3" ht="277.2">
      <c r="A2128" s="37" t="s">
        <v>276</v>
      </c>
      <c r="B2128" s="37" t="s">
        <v>20</v>
      </c>
      <c r="C2128" t="s">
        <v>64</v>
      </c>
    </row>
    <row r="2129" spans="1:3" ht="52.8">
      <c r="A2129" s="37" t="s">
        <v>277</v>
      </c>
      <c r="B2129" s="37" t="s">
        <v>2</v>
      </c>
      <c r="C2129" t="s">
        <v>22</v>
      </c>
    </row>
    <row r="2130" spans="1:3" ht="26.4">
      <c r="A2130" s="37" t="s">
        <v>277</v>
      </c>
      <c r="B2130" s="37" t="s">
        <v>3</v>
      </c>
      <c r="C2130" t="s">
        <v>34</v>
      </c>
    </row>
    <row r="2131" spans="1:3" ht="52.8">
      <c r="A2131" s="37" t="s">
        <v>277</v>
      </c>
      <c r="B2131" s="37" t="s">
        <v>4</v>
      </c>
      <c r="C2131" t="s">
        <v>23</v>
      </c>
    </row>
    <row r="2132" spans="1:3" ht="66">
      <c r="A2132" s="37" t="s">
        <v>277</v>
      </c>
      <c r="B2132" s="37" t="s">
        <v>5</v>
      </c>
      <c r="C2132" t="s">
        <v>24</v>
      </c>
    </row>
    <row r="2133" spans="1:3" ht="66">
      <c r="A2133" s="37" t="s">
        <v>277</v>
      </c>
      <c r="B2133" s="37" t="s">
        <v>6</v>
      </c>
      <c r="C2133" t="s">
        <v>25</v>
      </c>
    </row>
    <row r="2134" spans="1:3" ht="66">
      <c r="A2134" s="37" t="s">
        <v>277</v>
      </c>
      <c r="B2134" s="37" t="s">
        <v>7</v>
      </c>
      <c r="C2134">
        <v>5</v>
      </c>
    </row>
    <row r="2135" spans="1:3" ht="184.8">
      <c r="A2135" s="37" t="s">
        <v>277</v>
      </c>
      <c r="B2135" s="37" t="s">
        <v>8</v>
      </c>
      <c r="C2135" t="s">
        <v>278</v>
      </c>
    </row>
    <row r="2136" spans="1:3" ht="158.4">
      <c r="A2136" s="37" t="s">
        <v>277</v>
      </c>
      <c r="B2136" s="37" t="s">
        <v>9</v>
      </c>
      <c r="C2136" t="s">
        <v>92</v>
      </c>
    </row>
    <row r="2137" spans="1:3" ht="145.19999999999999">
      <c r="A2137" s="37" t="s">
        <v>277</v>
      </c>
      <c r="B2137" s="37" t="s">
        <v>10</v>
      </c>
      <c r="C2137">
        <v>6</v>
      </c>
    </row>
    <row r="2138" spans="1:3" ht="211.2">
      <c r="A2138" s="37" t="s">
        <v>277</v>
      </c>
      <c r="B2138" s="37" t="s">
        <v>11</v>
      </c>
      <c r="C2138">
        <v>6</v>
      </c>
    </row>
    <row r="2139" spans="1:3" ht="66">
      <c r="A2139" s="37" t="s">
        <v>277</v>
      </c>
      <c r="B2139" s="37" t="s">
        <v>12</v>
      </c>
      <c r="C2139" t="s">
        <v>28</v>
      </c>
    </row>
    <row r="2140" spans="1:3" ht="132">
      <c r="A2140" s="37" t="s">
        <v>277</v>
      </c>
      <c r="B2140" s="37" t="s">
        <v>13</v>
      </c>
      <c r="C2140">
        <v>1</v>
      </c>
    </row>
    <row r="2141" spans="1:3" ht="303.60000000000002">
      <c r="A2141" s="37" t="s">
        <v>277</v>
      </c>
      <c r="B2141" s="37" t="s">
        <v>14</v>
      </c>
      <c r="C2141" t="s">
        <v>56</v>
      </c>
    </row>
    <row r="2142" spans="1:3" ht="198">
      <c r="A2142" s="37" t="s">
        <v>277</v>
      </c>
      <c r="B2142" s="37" t="s">
        <v>15</v>
      </c>
      <c r="C2142" t="s">
        <v>57</v>
      </c>
    </row>
    <row r="2143" spans="1:3" ht="158.4">
      <c r="A2143" s="37" t="s">
        <v>277</v>
      </c>
      <c r="B2143" s="37" t="s">
        <v>16</v>
      </c>
      <c r="C2143">
        <v>2</v>
      </c>
    </row>
    <row r="2144" spans="1:3" ht="211.2">
      <c r="A2144" s="37" t="s">
        <v>277</v>
      </c>
      <c r="B2144" s="37" t="s">
        <v>17</v>
      </c>
      <c r="C2144">
        <v>7</v>
      </c>
    </row>
    <row r="2145" spans="1:3" ht="198">
      <c r="A2145" s="37" t="s">
        <v>277</v>
      </c>
      <c r="B2145" s="37" t="s">
        <v>18</v>
      </c>
      <c r="C2145" t="s">
        <v>30</v>
      </c>
    </row>
    <row r="2146" spans="1:3" ht="290.39999999999998">
      <c r="A2146" s="37" t="s">
        <v>277</v>
      </c>
      <c r="B2146" s="37" t="s">
        <v>19</v>
      </c>
      <c r="C2146" t="s">
        <v>83</v>
      </c>
    </row>
    <row r="2147" spans="1:3" ht="277.2">
      <c r="A2147" s="37" t="s">
        <v>277</v>
      </c>
      <c r="B2147" s="37" t="s">
        <v>20</v>
      </c>
      <c r="C2147" t="s">
        <v>64</v>
      </c>
    </row>
    <row r="2148" spans="1:3" ht="52.8">
      <c r="A2148" s="37" t="s">
        <v>279</v>
      </c>
      <c r="B2148" s="37" t="s">
        <v>2</v>
      </c>
      <c r="C2148" t="s">
        <v>22</v>
      </c>
    </row>
    <row r="2149" spans="1:3" ht="26.4">
      <c r="A2149" s="37" t="s">
        <v>279</v>
      </c>
      <c r="B2149" s="37" t="s">
        <v>3</v>
      </c>
      <c r="C2149" t="s">
        <v>34</v>
      </c>
    </row>
    <row r="2150" spans="1:3" ht="52.8">
      <c r="A2150" s="37" t="s">
        <v>279</v>
      </c>
      <c r="B2150" s="37" t="s">
        <v>4</v>
      </c>
      <c r="C2150" t="s">
        <v>280</v>
      </c>
    </row>
    <row r="2151" spans="1:3" ht="66">
      <c r="A2151" s="37" t="s">
        <v>279</v>
      </c>
      <c r="B2151" s="37" t="s">
        <v>5</v>
      </c>
      <c r="C2151" t="s">
        <v>59</v>
      </c>
    </row>
    <row r="2152" spans="1:3" ht="66">
      <c r="A2152" s="37" t="s">
        <v>279</v>
      </c>
      <c r="B2152" s="37" t="s">
        <v>6</v>
      </c>
      <c r="C2152" t="s">
        <v>25</v>
      </c>
    </row>
    <row r="2153" spans="1:3" ht="66">
      <c r="A2153" s="37" t="s">
        <v>279</v>
      </c>
      <c r="B2153" s="37" t="s">
        <v>7</v>
      </c>
      <c r="C2153">
        <v>5</v>
      </c>
    </row>
    <row r="2154" spans="1:3" ht="52.8">
      <c r="A2154" s="37" t="s">
        <v>279</v>
      </c>
      <c r="B2154" s="37" t="s">
        <v>8</v>
      </c>
      <c r="C2154" t="s">
        <v>89</v>
      </c>
    </row>
    <row r="2155" spans="1:3" ht="369.6">
      <c r="A2155" s="37" t="s">
        <v>279</v>
      </c>
      <c r="B2155" s="37" t="s">
        <v>9</v>
      </c>
      <c r="C2155" t="s">
        <v>100</v>
      </c>
    </row>
    <row r="2156" spans="1:3" ht="145.19999999999999">
      <c r="A2156" s="37" t="s">
        <v>279</v>
      </c>
      <c r="B2156" s="37" t="s">
        <v>10</v>
      </c>
      <c r="C2156">
        <v>3</v>
      </c>
    </row>
    <row r="2157" spans="1:3" ht="211.2">
      <c r="A2157" s="37" t="s">
        <v>279</v>
      </c>
      <c r="B2157" s="37" t="s">
        <v>11</v>
      </c>
      <c r="C2157">
        <v>4</v>
      </c>
    </row>
    <row r="2158" spans="1:3" ht="66">
      <c r="A2158" s="37" t="s">
        <v>279</v>
      </c>
      <c r="B2158" s="37" t="s">
        <v>12</v>
      </c>
      <c r="C2158" t="s">
        <v>62</v>
      </c>
    </row>
    <row r="2159" spans="1:3" ht="132">
      <c r="A2159" s="37" t="s">
        <v>279</v>
      </c>
      <c r="B2159" s="37" t="s">
        <v>13</v>
      </c>
      <c r="C2159">
        <v>3</v>
      </c>
    </row>
    <row r="2160" spans="1:3" ht="303.60000000000002">
      <c r="A2160" s="37" t="s">
        <v>279</v>
      </c>
      <c r="B2160" s="37" t="s">
        <v>14</v>
      </c>
      <c r="C2160" t="s">
        <v>56</v>
      </c>
    </row>
    <row r="2161" spans="1:3" ht="198">
      <c r="A2161" s="37" t="s">
        <v>279</v>
      </c>
      <c r="B2161" s="37" t="s">
        <v>15</v>
      </c>
      <c r="C2161" t="s">
        <v>25</v>
      </c>
    </row>
    <row r="2162" spans="1:3" ht="158.4">
      <c r="A2162" s="37" t="s">
        <v>279</v>
      </c>
      <c r="B2162" s="37" t="s">
        <v>16</v>
      </c>
      <c r="C2162">
        <v>2</v>
      </c>
    </row>
    <row r="2163" spans="1:3" ht="211.2">
      <c r="A2163" s="37" t="s">
        <v>279</v>
      </c>
      <c r="B2163" s="37" t="s">
        <v>17</v>
      </c>
      <c r="C2163">
        <v>6</v>
      </c>
    </row>
    <row r="2164" spans="1:3" ht="198">
      <c r="A2164" s="37" t="s">
        <v>279</v>
      </c>
      <c r="B2164" s="37" t="s">
        <v>18</v>
      </c>
      <c r="C2164" t="s">
        <v>51</v>
      </c>
    </row>
    <row r="2165" spans="1:3" ht="290.39999999999998">
      <c r="A2165" s="37" t="s">
        <v>279</v>
      </c>
      <c r="B2165" s="37" t="s">
        <v>19</v>
      </c>
      <c r="C2165" t="s">
        <v>31</v>
      </c>
    </row>
    <row r="2166" spans="1:3" ht="277.2">
      <c r="A2166" s="37" t="s">
        <v>279</v>
      </c>
      <c r="B2166" s="37" t="s">
        <v>20</v>
      </c>
      <c r="C2166" t="s">
        <v>52</v>
      </c>
    </row>
    <row r="2167" spans="1:3" ht="52.8">
      <c r="A2167" s="37" t="s">
        <v>281</v>
      </c>
      <c r="B2167" s="37" t="s">
        <v>2</v>
      </c>
      <c r="C2167" t="s">
        <v>22</v>
      </c>
    </row>
    <row r="2168" spans="1:3" ht="26.4">
      <c r="A2168" s="37" t="s">
        <v>281</v>
      </c>
      <c r="B2168" s="37" t="s">
        <v>3</v>
      </c>
      <c r="C2168" t="s">
        <v>34</v>
      </c>
    </row>
    <row r="2169" spans="1:3" ht="52.8">
      <c r="A2169" s="37" t="s">
        <v>281</v>
      </c>
      <c r="B2169" s="37" t="s">
        <v>4</v>
      </c>
      <c r="C2169" t="s">
        <v>145</v>
      </c>
    </row>
    <row r="2170" spans="1:3" ht="66">
      <c r="A2170" s="37" t="s">
        <v>281</v>
      </c>
      <c r="B2170" s="37" t="s">
        <v>5</v>
      </c>
      <c r="C2170" t="s">
        <v>24</v>
      </c>
    </row>
    <row r="2171" spans="1:3" ht="66">
      <c r="A2171" s="37" t="s">
        <v>281</v>
      </c>
      <c r="B2171" s="37" t="s">
        <v>6</v>
      </c>
      <c r="C2171" t="s">
        <v>25</v>
      </c>
    </row>
    <row r="2172" spans="1:3" ht="66">
      <c r="A2172" s="37" t="s">
        <v>281</v>
      </c>
      <c r="B2172" s="37" t="s">
        <v>7</v>
      </c>
      <c r="C2172">
        <v>7</v>
      </c>
    </row>
    <row r="2173" spans="1:3" ht="52.8">
      <c r="A2173" s="37" t="s">
        <v>281</v>
      </c>
      <c r="B2173" s="37" t="s">
        <v>8</v>
      </c>
      <c r="C2173" t="s">
        <v>89</v>
      </c>
    </row>
    <row r="2174" spans="1:3" ht="158.4">
      <c r="A2174" s="37" t="s">
        <v>281</v>
      </c>
      <c r="B2174" s="37" t="s">
        <v>9</v>
      </c>
      <c r="C2174" t="s">
        <v>129</v>
      </c>
    </row>
    <row r="2175" spans="1:3" ht="145.19999999999999">
      <c r="A2175" s="37" t="s">
        <v>281</v>
      </c>
      <c r="B2175" s="37" t="s">
        <v>10</v>
      </c>
      <c r="C2175">
        <v>7</v>
      </c>
    </row>
    <row r="2176" spans="1:3" ht="211.2">
      <c r="A2176" s="37" t="s">
        <v>281</v>
      </c>
      <c r="B2176" s="37" t="s">
        <v>11</v>
      </c>
      <c r="C2176">
        <v>7</v>
      </c>
    </row>
    <row r="2177" spans="1:3" ht="66">
      <c r="A2177" s="37" t="s">
        <v>281</v>
      </c>
      <c r="B2177" s="37" t="s">
        <v>12</v>
      </c>
      <c r="C2177" t="s">
        <v>43</v>
      </c>
    </row>
    <row r="2178" spans="1:3" ht="132">
      <c r="A2178" s="37" t="s">
        <v>281</v>
      </c>
      <c r="B2178" s="37" t="s">
        <v>13</v>
      </c>
      <c r="C2178">
        <v>7</v>
      </c>
    </row>
    <row r="2179" spans="1:3" ht="198">
      <c r="A2179" s="37" t="s">
        <v>281</v>
      </c>
      <c r="B2179" s="37" t="s">
        <v>14</v>
      </c>
      <c r="C2179" t="s">
        <v>122</v>
      </c>
    </row>
    <row r="2180" spans="1:3" ht="198">
      <c r="A2180" s="37" t="s">
        <v>281</v>
      </c>
      <c r="B2180" s="37" t="s">
        <v>15</v>
      </c>
      <c r="C2180" t="s">
        <v>25</v>
      </c>
    </row>
    <row r="2181" spans="1:3" ht="158.4">
      <c r="A2181" s="37" t="s">
        <v>281</v>
      </c>
      <c r="B2181" s="37" t="s">
        <v>16</v>
      </c>
      <c r="C2181">
        <v>7</v>
      </c>
    </row>
    <row r="2182" spans="1:3" ht="211.2">
      <c r="A2182" s="37" t="s">
        <v>281</v>
      </c>
      <c r="B2182" s="37" t="s">
        <v>17</v>
      </c>
      <c r="C2182">
        <v>7</v>
      </c>
    </row>
    <row r="2183" spans="1:3" ht="198">
      <c r="A2183" s="37" t="s">
        <v>281</v>
      </c>
      <c r="B2183" s="37" t="s">
        <v>18</v>
      </c>
      <c r="C2183" t="s">
        <v>51</v>
      </c>
    </row>
    <row r="2184" spans="1:3" ht="290.39999999999998">
      <c r="A2184" s="37" t="s">
        <v>281</v>
      </c>
      <c r="B2184" s="37" t="s">
        <v>19</v>
      </c>
      <c r="C2184" t="s">
        <v>31</v>
      </c>
    </row>
    <row r="2185" spans="1:3" ht="277.2">
      <c r="A2185" s="37" t="s">
        <v>281</v>
      </c>
      <c r="B2185" s="37" t="s">
        <v>20</v>
      </c>
      <c r="C2185" t="s">
        <v>52</v>
      </c>
    </row>
    <row r="2186" spans="1:3" ht="52.8">
      <c r="A2186" s="37" t="s">
        <v>282</v>
      </c>
      <c r="B2186" s="37" t="s">
        <v>2</v>
      </c>
      <c r="C2186" t="s">
        <v>22</v>
      </c>
    </row>
    <row r="2187" spans="1:3" ht="26.4">
      <c r="A2187" s="37" t="s">
        <v>282</v>
      </c>
      <c r="B2187" s="37" t="s">
        <v>3</v>
      </c>
      <c r="C2187" t="s">
        <v>34</v>
      </c>
    </row>
    <row r="2188" spans="1:3" ht="52.8">
      <c r="A2188" s="37" t="s">
        <v>282</v>
      </c>
      <c r="B2188" s="37" t="s">
        <v>4</v>
      </c>
      <c r="C2188" t="s">
        <v>23</v>
      </c>
    </row>
    <row r="2189" spans="1:3" ht="66">
      <c r="A2189" s="37" t="s">
        <v>282</v>
      </c>
      <c r="B2189" s="37" t="s">
        <v>5</v>
      </c>
      <c r="C2189" t="s">
        <v>59</v>
      </c>
    </row>
    <row r="2190" spans="1:3" ht="66">
      <c r="A2190" s="37" t="s">
        <v>282</v>
      </c>
      <c r="B2190" s="37" t="s">
        <v>6</v>
      </c>
      <c r="C2190" t="s">
        <v>25</v>
      </c>
    </row>
    <row r="2191" spans="1:3" ht="66">
      <c r="A2191" s="37" t="s">
        <v>282</v>
      </c>
      <c r="B2191" s="37" t="s">
        <v>7</v>
      </c>
      <c r="C2191">
        <v>7</v>
      </c>
    </row>
    <row r="2192" spans="1:3" ht="79.2">
      <c r="A2192" s="37" t="s">
        <v>282</v>
      </c>
      <c r="B2192" s="37" t="s">
        <v>8</v>
      </c>
      <c r="C2192" t="s">
        <v>82</v>
      </c>
    </row>
    <row r="2193" spans="1:3" ht="158.4">
      <c r="A2193" s="37" t="s">
        <v>282</v>
      </c>
      <c r="B2193" s="37" t="s">
        <v>9</v>
      </c>
      <c r="C2193" t="s">
        <v>129</v>
      </c>
    </row>
    <row r="2194" spans="1:3" ht="145.19999999999999">
      <c r="A2194" s="37" t="s">
        <v>282</v>
      </c>
      <c r="B2194" s="37" t="s">
        <v>10</v>
      </c>
      <c r="C2194">
        <v>7</v>
      </c>
    </row>
    <row r="2195" spans="1:3" ht="211.2">
      <c r="A2195" s="37" t="s">
        <v>282</v>
      </c>
      <c r="B2195" s="37" t="s">
        <v>11</v>
      </c>
      <c r="C2195">
        <v>7</v>
      </c>
    </row>
    <row r="2196" spans="1:3" ht="66">
      <c r="A2196" s="37" t="s">
        <v>282</v>
      </c>
      <c r="B2196" s="37" t="s">
        <v>12</v>
      </c>
      <c r="C2196" t="s">
        <v>43</v>
      </c>
    </row>
    <row r="2197" spans="1:3" ht="132">
      <c r="A2197" s="37" t="s">
        <v>282</v>
      </c>
      <c r="B2197" s="37" t="s">
        <v>13</v>
      </c>
      <c r="C2197">
        <v>7</v>
      </c>
    </row>
    <row r="2198" spans="1:3" ht="198">
      <c r="A2198" s="37" t="s">
        <v>282</v>
      </c>
      <c r="B2198" s="37" t="s">
        <v>14</v>
      </c>
      <c r="C2198" t="s">
        <v>76</v>
      </c>
    </row>
    <row r="2199" spans="1:3" ht="198">
      <c r="A2199" s="37" t="s">
        <v>282</v>
      </c>
      <c r="B2199" s="37" t="s">
        <v>15</v>
      </c>
      <c r="C2199" t="s">
        <v>25</v>
      </c>
    </row>
    <row r="2200" spans="1:3" ht="158.4">
      <c r="A2200" s="37" t="s">
        <v>282</v>
      </c>
      <c r="B2200" s="37" t="s">
        <v>16</v>
      </c>
      <c r="C2200">
        <v>7</v>
      </c>
    </row>
    <row r="2201" spans="1:3" ht="211.2">
      <c r="A2201" s="37" t="s">
        <v>282</v>
      </c>
      <c r="B2201" s="37" t="s">
        <v>17</v>
      </c>
      <c r="C2201">
        <v>7</v>
      </c>
    </row>
    <row r="2202" spans="1:3" ht="198">
      <c r="A2202" s="37" t="s">
        <v>282</v>
      </c>
      <c r="B2202" s="37" t="s">
        <v>18</v>
      </c>
      <c r="C2202" t="s">
        <v>51</v>
      </c>
    </row>
    <row r="2203" spans="1:3" ht="290.39999999999998">
      <c r="A2203" s="37" t="s">
        <v>282</v>
      </c>
      <c r="B2203" s="37" t="s">
        <v>19</v>
      </c>
      <c r="C2203" t="s">
        <v>31</v>
      </c>
    </row>
    <row r="2204" spans="1:3" ht="277.2">
      <c r="A2204" s="37" t="s">
        <v>282</v>
      </c>
      <c r="B2204" s="37" t="s">
        <v>20</v>
      </c>
      <c r="C2204" t="s">
        <v>32</v>
      </c>
    </row>
    <row r="2205" spans="1:3" ht="52.8">
      <c r="A2205" s="37" t="s">
        <v>283</v>
      </c>
      <c r="B2205" s="37" t="s">
        <v>2</v>
      </c>
      <c r="C2205" t="s">
        <v>33</v>
      </c>
    </row>
    <row r="2206" spans="1:3" ht="26.4">
      <c r="A2206" s="37" t="s">
        <v>283</v>
      </c>
      <c r="B2206" s="37" t="s">
        <v>3</v>
      </c>
      <c r="C2206" t="s">
        <v>34</v>
      </c>
    </row>
    <row r="2207" spans="1:3" ht="52.8">
      <c r="A2207" s="37" t="s">
        <v>283</v>
      </c>
      <c r="B2207" s="37" t="s">
        <v>4</v>
      </c>
      <c r="C2207" t="s">
        <v>46</v>
      </c>
    </row>
    <row r="2208" spans="1:3" ht="132">
      <c r="A2208" s="37" t="s">
        <v>283</v>
      </c>
      <c r="B2208" s="37" t="s">
        <v>5</v>
      </c>
      <c r="C2208" t="s">
        <v>47</v>
      </c>
    </row>
    <row r="2209" spans="1:3" ht="66">
      <c r="A2209" s="37" t="s">
        <v>283</v>
      </c>
      <c r="B2209" s="37" t="s">
        <v>6</v>
      </c>
      <c r="C2209" t="s">
        <v>25</v>
      </c>
    </row>
    <row r="2210" spans="1:3" ht="66">
      <c r="A2210" s="37" t="s">
        <v>283</v>
      </c>
      <c r="B2210" s="37" t="s">
        <v>7</v>
      </c>
      <c r="C2210">
        <v>5</v>
      </c>
    </row>
    <row r="2211" spans="1:3" ht="79.2">
      <c r="A2211" s="37" t="s">
        <v>283</v>
      </c>
      <c r="B2211" s="37" t="s">
        <v>8</v>
      </c>
      <c r="C2211" t="s">
        <v>284</v>
      </c>
    </row>
    <row r="2212" spans="1:3" ht="184.8">
      <c r="A2212" s="37" t="s">
        <v>283</v>
      </c>
      <c r="B2212" s="37" t="s">
        <v>9</v>
      </c>
      <c r="C2212" t="s">
        <v>42</v>
      </c>
    </row>
    <row r="2213" spans="1:3" ht="145.19999999999999">
      <c r="A2213" s="37" t="s">
        <v>283</v>
      </c>
      <c r="B2213" s="37" t="s">
        <v>10</v>
      </c>
      <c r="C2213">
        <v>6</v>
      </c>
    </row>
    <row r="2214" spans="1:3" ht="211.2">
      <c r="A2214" s="37" t="s">
        <v>283</v>
      </c>
      <c r="B2214" s="37" t="s">
        <v>11</v>
      </c>
      <c r="C2214">
        <v>7</v>
      </c>
    </row>
    <row r="2215" spans="1:3" ht="66">
      <c r="A2215" s="37" t="s">
        <v>283</v>
      </c>
      <c r="B2215" s="37" t="s">
        <v>12</v>
      </c>
      <c r="C2215" t="s">
        <v>43</v>
      </c>
    </row>
    <row r="2216" spans="1:3" ht="132">
      <c r="A2216" s="37" t="s">
        <v>283</v>
      </c>
      <c r="B2216" s="37" t="s">
        <v>13</v>
      </c>
      <c r="C2216">
        <v>7</v>
      </c>
    </row>
    <row r="2217" spans="1:3" ht="198">
      <c r="A2217" s="37" t="s">
        <v>283</v>
      </c>
      <c r="B2217" s="37" t="s">
        <v>14</v>
      </c>
      <c r="C2217" t="s">
        <v>44</v>
      </c>
    </row>
    <row r="2218" spans="1:3" ht="198">
      <c r="A2218" s="37" t="s">
        <v>283</v>
      </c>
      <c r="B2218" s="37" t="s">
        <v>15</v>
      </c>
      <c r="C2218" t="s">
        <v>36</v>
      </c>
    </row>
    <row r="2219" spans="1:3" ht="158.4">
      <c r="A2219" s="37" t="s">
        <v>283</v>
      </c>
      <c r="B2219" s="37" t="s">
        <v>16</v>
      </c>
      <c r="C2219">
        <v>6</v>
      </c>
    </row>
    <row r="2220" spans="1:3" ht="211.2">
      <c r="A2220" s="37" t="s">
        <v>283</v>
      </c>
      <c r="B2220" s="37" t="s">
        <v>17</v>
      </c>
      <c r="C2220">
        <v>7</v>
      </c>
    </row>
    <row r="2221" spans="1:3" ht="198">
      <c r="A2221" s="37" t="s">
        <v>283</v>
      </c>
      <c r="B2221" s="37" t="s">
        <v>18</v>
      </c>
      <c r="C2221" t="s">
        <v>51</v>
      </c>
    </row>
    <row r="2222" spans="1:3" ht="290.39999999999998">
      <c r="A2222" s="37" t="s">
        <v>283</v>
      </c>
      <c r="B2222" s="37" t="s">
        <v>19</v>
      </c>
      <c r="C2222" t="s">
        <v>31</v>
      </c>
    </row>
    <row r="2223" spans="1:3" ht="277.2">
      <c r="A2223" s="37" t="s">
        <v>283</v>
      </c>
      <c r="B2223" s="37" t="s">
        <v>20</v>
      </c>
      <c r="C2223" t="s">
        <v>52</v>
      </c>
    </row>
    <row r="2224" spans="1:3" ht="52.8">
      <c r="A2224" s="37" t="s">
        <v>285</v>
      </c>
      <c r="B2224" s="37" t="s">
        <v>2</v>
      </c>
      <c r="C2224" t="s">
        <v>38</v>
      </c>
    </row>
    <row r="2225" spans="1:3" ht="26.4">
      <c r="A2225" s="37" t="s">
        <v>285</v>
      </c>
      <c r="B2225" s="37" t="s">
        <v>3</v>
      </c>
      <c r="C2225" t="s">
        <v>34</v>
      </c>
    </row>
    <row r="2226" spans="1:3" ht="52.8">
      <c r="A2226" s="37" t="s">
        <v>285</v>
      </c>
      <c r="B2226" s="37" t="s">
        <v>4</v>
      </c>
      <c r="C2226" t="s">
        <v>145</v>
      </c>
    </row>
    <row r="2227" spans="1:3" ht="132">
      <c r="A2227" s="37" t="s">
        <v>285</v>
      </c>
      <c r="B2227" s="37" t="s">
        <v>5</v>
      </c>
      <c r="C2227" t="s">
        <v>47</v>
      </c>
    </row>
    <row r="2228" spans="1:3" ht="66">
      <c r="A2228" s="37" t="s">
        <v>285</v>
      </c>
      <c r="B2228" s="37" t="s">
        <v>6</v>
      </c>
      <c r="C2228" t="s">
        <v>25</v>
      </c>
    </row>
    <row r="2229" spans="1:3" ht="66">
      <c r="A2229" s="37" t="s">
        <v>285</v>
      </c>
      <c r="B2229" s="37" t="s">
        <v>7</v>
      </c>
      <c r="C2229">
        <v>5</v>
      </c>
    </row>
    <row r="2230" spans="1:3" ht="52.8">
      <c r="A2230" s="37" t="s">
        <v>285</v>
      </c>
      <c r="B2230" s="37" t="s">
        <v>8</v>
      </c>
      <c r="C2230" t="s">
        <v>231</v>
      </c>
    </row>
    <row r="2231" spans="1:3" ht="158.4">
      <c r="A2231" s="37" t="s">
        <v>285</v>
      </c>
      <c r="B2231" s="37" t="s">
        <v>9</v>
      </c>
      <c r="C2231" t="s">
        <v>95</v>
      </c>
    </row>
    <row r="2232" spans="1:3" ht="145.19999999999999">
      <c r="A2232" s="37" t="s">
        <v>285</v>
      </c>
      <c r="B2232" s="37" t="s">
        <v>10</v>
      </c>
      <c r="C2232">
        <v>7</v>
      </c>
    </row>
    <row r="2233" spans="1:3" ht="211.2">
      <c r="A2233" s="37" t="s">
        <v>285</v>
      </c>
      <c r="B2233" s="37" t="s">
        <v>11</v>
      </c>
      <c r="C2233">
        <v>7</v>
      </c>
    </row>
    <row r="2234" spans="1:3" ht="66">
      <c r="A2234" s="37" t="s">
        <v>285</v>
      </c>
      <c r="B2234" s="37" t="s">
        <v>12</v>
      </c>
      <c r="C2234" t="s">
        <v>43</v>
      </c>
    </row>
    <row r="2235" spans="1:3" ht="132">
      <c r="A2235" s="37" t="s">
        <v>285</v>
      </c>
      <c r="B2235" s="37" t="s">
        <v>13</v>
      </c>
      <c r="C2235">
        <v>5</v>
      </c>
    </row>
    <row r="2236" spans="1:3" ht="198">
      <c r="A2236" s="37" t="s">
        <v>285</v>
      </c>
      <c r="B2236" s="37" t="s">
        <v>14</v>
      </c>
      <c r="C2236" t="s">
        <v>44</v>
      </c>
    </row>
    <row r="2237" spans="1:3" ht="198">
      <c r="A2237" s="37" t="s">
        <v>285</v>
      </c>
      <c r="B2237" s="37" t="s">
        <v>15</v>
      </c>
      <c r="C2237" t="s">
        <v>25</v>
      </c>
    </row>
    <row r="2238" spans="1:3" ht="158.4">
      <c r="A2238" s="37" t="s">
        <v>285</v>
      </c>
      <c r="B2238" s="37" t="s">
        <v>16</v>
      </c>
      <c r="C2238">
        <v>6</v>
      </c>
    </row>
    <row r="2239" spans="1:3" ht="211.2">
      <c r="A2239" s="37" t="s">
        <v>285</v>
      </c>
      <c r="B2239" s="37" t="s">
        <v>17</v>
      </c>
      <c r="C2239">
        <v>6</v>
      </c>
    </row>
    <row r="2240" spans="1:3" ht="198">
      <c r="A2240" s="37" t="s">
        <v>285</v>
      </c>
      <c r="B2240" s="37" t="s">
        <v>18</v>
      </c>
      <c r="C2240" t="s">
        <v>51</v>
      </c>
    </row>
    <row r="2241" spans="1:3" ht="290.39999999999998">
      <c r="A2241" s="37" t="s">
        <v>285</v>
      </c>
      <c r="B2241" s="37" t="s">
        <v>19</v>
      </c>
      <c r="C2241" t="s">
        <v>31</v>
      </c>
    </row>
    <row r="2242" spans="1:3" ht="277.2">
      <c r="A2242" s="37" t="s">
        <v>285</v>
      </c>
      <c r="B2242" s="37" t="s">
        <v>20</v>
      </c>
      <c r="C2242" t="s">
        <v>52</v>
      </c>
    </row>
    <row r="2243" spans="1:3" ht="52.8">
      <c r="A2243" s="37" t="s">
        <v>286</v>
      </c>
      <c r="B2243" s="37" t="s">
        <v>2</v>
      </c>
      <c r="C2243" t="s">
        <v>22</v>
      </c>
    </row>
    <row r="2244" spans="1:3" ht="26.4">
      <c r="A2244" s="37" t="s">
        <v>286</v>
      </c>
      <c r="B2244" s="37" t="s">
        <v>3</v>
      </c>
      <c r="C2244" t="s">
        <v>34</v>
      </c>
    </row>
    <row r="2245" spans="1:3" ht="52.8">
      <c r="A2245" s="37" t="s">
        <v>286</v>
      </c>
      <c r="B2245" s="37" t="s">
        <v>4</v>
      </c>
      <c r="C2245" t="s">
        <v>23</v>
      </c>
    </row>
    <row r="2246" spans="1:3" ht="66">
      <c r="A2246" s="37" t="s">
        <v>286</v>
      </c>
      <c r="B2246" s="37" t="s">
        <v>5</v>
      </c>
      <c r="C2246" t="s">
        <v>24</v>
      </c>
    </row>
    <row r="2247" spans="1:3" ht="66">
      <c r="A2247" s="37" t="s">
        <v>286</v>
      </c>
      <c r="B2247" s="37" t="s">
        <v>6</v>
      </c>
      <c r="C2247" t="s">
        <v>25</v>
      </c>
    </row>
    <row r="2248" spans="1:3" ht="66">
      <c r="A2248" s="37" t="s">
        <v>286</v>
      </c>
      <c r="B2248" s="37" t="s">
        <v>7</v>
      </c>
      <c r="C2248">
        <v>7</v>
      </c>
    </row>
    <row r="2249" spans="1:3" ht="79.2">
      <c r="A2249" s="37" t="s">
        <v>286</v>
      </c>
      <c r="B2249" s="37" t="s">
        <v>8</v>
      </c>
      <c r="C2249" t="s">
        <v>225</v>
      </c>
    </row>
    <row r="2250" spans="1:3" ht="184.8">
      <c r="A2250" s="37" t="s">
        <v>286</v>
      </c>
      <c r="B2250" s="37" t="s">
        <v>9</v>
      </c>
      <c r="C2250" t="s">
        <v>42</v>
      </c>
    </row>
    <row r="2251" spans="1:3" ht="145.19999999999999">
      <c r="A2251" s="37" t="s">
        <v>286</v>
      </c>
      <c r="B2251" s="37" t="s">
        <v>10</v>
      </c>
      <c r="C2251">
        <v>7</v>
      </c>
    </row>
    <row r="2252" spans="1:3" ht="211.2">
      <c r="A2252" s="37" t="s">
        <v>286</v>
      </c>
      <c r="B2252" s="37" t="s">
        <v>11</v>
      </c>
      <c r="C2252">
        <v>6</v>
      </c>
    </row>
    <row r="2253" spans="1:3" ht="66">
      <c r="A2253" s="37" t="s">
        <v>286</v>
      </c>
      <c r="B2253" s="37" t="s">
        <v>12</v>
      </c>
      <c r="C2253" t="s">
        <v>43</v>
      </c>
    </row>
    <row r="2254" spans="1:3" ht="132">
      <c r="A2254" s="37" t="s">
        <v>286</v>
      </c>
      <c r="B2254" s="37" t="s">
        <v>13</v>
      </c>
      <c r="C2254">
        <v>5</v>
      </c>
    </row>
    <row r="2255" spans="1:3" ht="198">
      <c r="A2255" s="37" t="s">
        <v>286</v>
      </c>
      <c r="B2255" s="37" t="s">
        <v>14</v>
      </c>
      <c r="C2255" t="s">
        <v>44</v>
      </c>
    </row>
    <row r="2256" spans="1:3" ht="198">
      <c r="A2256" s="37" t="s">
        <v>286</v>
      </c>
      <c r="B2256" s="37" t="s">
        <v>15</v>
      </c>
      <c r="C2256" t="s">
        <v>25</v>
      </c>
    </row>
    <row r="2257" spans="1:3" ht="158.4">
      <c r="A2257" s="37" t="s">
        <v>286</v>
      </c>
      <c r="B2257" s="37" t="s">
        <v>16</v>
      </c>
      <c r="C2257">
        <v>6</v>
      </c>
    </row>
    <row r="2258" spans="1:3" ht="211.2">
      <c r="A2258" s="37" t="s">
        <v>286</v>
      </c>
      <c r="B2258" s="37" t="s">
        <v>17</v>
      </c>
      <c r="C2258">
        <v>7</v>
      </c>
    </row>
    <row r="2259" spans="1:3" ht="198">
      <c r="A2259" s="37" t="s">
        <v>286</v>
      </c>
      <c r="B2259" s="37" t="s">
        <v>18</v>
      </c>
      <c r="C2259" t="s">
        <v>51</v>
      </c>
    </row>
    <row r="2260" spans="1:3" ht="290.39999999999998">
      <c r="A2260" s="37" t="s">
        <v>286</v>
      </c>
      <c r="B2260" s="37" t="s">
        <v>19</v>
      </c>
      <c r="C2260" t="s">
        <v>31</v>
      </c>
    </row>
    <row r="2261" spans="1:3" ht="277.2">
      <c r="A2261" s="37" t="s">
        <v>286</v>
      </c>
      <c r="B2261" s="37" t="s">
        <v>20</v>
      </c>
      <c r="C2261" t="s">
        <v>52</v>
      </c>
    </row>
    <row r="2262" spans="1:3" ht="52.8">
      <c r="A2262" s="37" t="s">
        <v>287</v>
      </c>
      <c r="B2262" s="37" t="s">
        <v>2</v>
      </c>
      <c r="C2262" t="s">
        <v>22</v>
      </c>
    </row>
    <row r="2263" spans="1:3" ht="26.4">
      <c r="A2263" s="37" t="s">
        <v>287</v>
      </c>
      <c r="B2263" s="37" t="s">
        <v>3</v>
      </c>
      <c r="C2263" t="s">
        <v>34</v>
      </c>
    </row>
    <row r="2264" spans="1:3" ht="52.8">
      <c r="A2264" s="37" t="s">
        <v>287</v>
      </c>
      <c r="B2264" s="37" t="s">
        <v>4</v>
      </c>
      <c r="C2264" t="s">
        <v>23</v>
      </c>
    </row>
    <row r="2265" spans="1:3" ht="66">
      <c r="A2265" s="37" t="s">
        <v>287</v>
      </c>
      <c r="B2265" s="37" t="s">
        <v>5</v>
      </c>
      <c r="C2265" t="s">
        <v>24</v>
      </c>
    </row>
    <row r="2266" spans="1:3" ht="66">
      <c r="A2266" s="37" t="s">
        <v>287</v>
      </c>
      <c r="B2266" s="37" t="s">
        <v>6</v>
      </c>
      <c r="C2266" t="s">
        <v>25</v>
      </c>
    </row>
    <row r="2267" spans="1:3" ht="66">
      <c r="A2267" s="37" t="s">
        <v>287</v>
      </c>
      <c r="B2267" s="37" t="s">
        <v>7</v>
      </c>
      <c r="C2267">
        <v>6</v>
      </c>
    </row>
    <row r="2268" spans="1:3" ht="66">
      <c r="A2268" s="37" t="s">
        <v>287</v>
      </c>
      <c r="B2268" s="37" t="s">
        <v>8</v>
      </c>
      <c r="C2268" t="s">
        <v>288</v>
      </c>
    </row>
    <row r="2269" spans="1:3" ht="158.4">
      <c r="A2269" s="37" t="s">
        <v>287</v>
      </c>
      <c r="B2269" s="37" t="s">
        <v>9</v>
      </c>
      <c r="C2269" t="s">
        <v>75</v>
      </c>
    </row>
    <row r="2270" spans="1:3" ht="145.19999999999999">
      <c r="A2270" s="37" t="s">
        <v>287</v>
      </c>
      <c r="B2270" s="37" t="s">
        <v>10</v>
      </c>
      <c r="C2270">
        <v>7</v>
      </c>
    </row>
    <row r="2271" spans="1:3" ht="211.2">
      <c r="A2271" s="37" t="s">
        <v>287</v>
      </c>
      <c r="B2271" s="37" t="s">
        <v>11</v>
      </c>
      <c r="C2271">
        <v>7</v>
      </c>
    </row>
    <row r="2272" spans="1:3" ht="66">
      <c r="A2272" s="37" t="s">
        <v>287</v>
      </c>
      <c r="B2272" s="37" t="s">
        <v>12</v>
      </c>
      <c r="C2272" t="s">
        <v>43</v>
      </c>
    </row>
    <row r="2273" spans="1:3" ht="132">
      <c r="A2273" s="37" t="s">
        <v>287</v>
      </c>
      <c r="B2273" s="37" t="s">
        <v>13</v>
      </c>
      <c r="C2273">
        <v>7</v>
      </c>
    </row>
    <row r="2274" spans="1:3" ht="198">
      <c r="A2274" s="37" t="s">
        <v>287</v>
      </c>
      <c r="B2274" s="37" t="s">
        <v>14</v>
      </c>
      <c r="C2274" t="s">
        <v>80</v>
      </c>
    </row>
    <row r="2275" spans="1:3" ht="198">
      <c r="A2275" s="37" t="s">
        <v>287</v>
      </c>
      <c r="B2275" s="37" t="s">
        <v>15</v>
      </c>
      <c r="C2275" t="s">
        <v>25</v>
      </c>
    </row>
    <row r="2276" spans="1:3" ht="158.4">
      <c r="A2276" s="37" t="s">
        <v>287</v>
      </c>
      <c r="B2276" s="37" t="s">
        <v>16</v>
      </c>
      <c r="C2276">
        <v>7</v>
      </c>
    </row>
    <row r="2277" spans="1:3" ht="211.2">
      <c r="A2277" s="37" t="s">
        <v>287</v>
      </c>
      <c r="B2277" s="37" t="s">
        <v>17</v>
      </c>
      <c r="C2277">
        <v>7</v>
      </c>
    </row>
    <row r="2278" spans="1:3" ht="198">
      <c r="A2278" s="37" t="s">
        <v>287</v>
      </c>
      <c r="B2278" s="37" t="s">
        <v>18</v>
      </c>
      <c r="C2278" t="s">
        <v>51</v>
      </c>
    </row>
    <row r="2279" spans="1:3" ht="290.39999999999998">
      <c r="A2279" s="37" t="s">
        <v>287</v>
      </c>
      <c r="B2279" s="37" t="s">
        <v>19</v>
      </c>
      <c r="C2279" t="s">
        <v>31</v>
      </c>
    </row>
    <row r="2280" spans="1:3" ht="277.2">
      <c r="A2280" s="37" t="s">
        <v>287</v>
      </c>
      <c r="B2280" s="37" t="s">
        <v>20</v>
      </c>
      <c r="C2280" t="s">
        <v>52</v>
      </c>
    </row>
    <row r="2281" spans="1:3" ht="52.8">
      <c r="A2281" s="37" t="s">
        <v>289</v>
      </c>
      <c r="B2281" s="37" t="s">
        <v>2</v>
      </c>
      <c r="C2281" t="s">
        <v>22</v>
      </c>
    </row>
    <row r="2282" spans="1:3" ht="26.4">
      <c r="A2282" s="37" t="s">
        <v>289</v>
      </c>
      <c r="B2282" s="37" t="s">
        <v>3</v>
      </c>
      <c r="C2282" t="s">
        <v>34</v>
      </c>
    </row>
    <row r="2283" spans="1:3" ht="52.8">
      <c r="A2283" s="37" t="s">
        <v>289</v>
      </c>
      <c r="B2283" s="37" t="s">
        <v>4</v>
      </c>
      <c r="C2283" t="s">
        <v>23</v>
      </c>
    </row>
    <row r="2284" spans="1:3" ht="66">
      <c r="A2284" s="37" t="s">
        <v>289</v>
      </c>
      <c r="B2284" s="37" t="s">
        <v>5</v>
      </c>
      <c r="C2284" t="s">
        <v>24</v>
      </c>
    </row>
    <row r="2285" spans="1:3" ht="66">
      <c r="A2285" s="37" t="s">
        <v>289</v>
      </c>
      <c r="B2285" s="37" t="s">
        <v>6</v>
      </c>
      <c r="C2285" t="s">
        <v>25</v>
      </c>
    </row>
    <row r="2286" spans="1:3" ht="66">
      <c r="A2286" s="37" t="s">
        <v>289</v>
      </c>
      <c r="B2286" s="37" t="s">
        <v>7</v>
      </c>
      <c r="C2286">
        <v>5</v>
      </c>
    </row>
    <row r="2287" spans="1:3" ht="52.8">
      <c r="A2287" s="37" t="s">
        <v>289</v>
      </c>
      <c r="B2287" s="37" t="s">
        <v>8</v>
      </c>
      <c r="C2287" t="s">
        <v>136</v>
      </c>
    </row>
    <row r="2288" spans="1:3" ht="158.4">
      <c r="A2288" s="37" t="s">
        <v>289</v>
      </c>
      <c r="B2288" s="37" t="s">
        <v>9</v>
      </c>
      <c r="C2288" t="s">
        <v>61</v>
      </c>
    </row>
    <row r="2289" spans="1:3" ht="145.19999999999999">
      <c r="A2289" s="37" t="s">
        <v>289</v>
      </c>
      <c r="B2289" s="37" t="s">
        <v>10</v>
      </c>
      <c r="C2289">
        <v>6</v>
      </c>
    </row>
    <row r="2290" spans="1:3" ht="211.2">
      <c r="A2290" s="37" t="s">
        <v>289</v>
      </c>
      <c r="B2290" s="37" t="s">
        <v>11</v>
      </c>
      <c r="C2290">
        <v>6</v>
      </c>
    </row>
    <row r="2291" spans="1:3" ht="66">
      <c r="A2291" s="37" t="s">
        <v>289</v>
      </c>
      <c r="B2291" s="37" t="s">
        <v>12</v>
      </c>
      <c r="C2291" t="s">
        <v>43</v>
      </c>
    </row>
    <row r="2292" spans="1:3" ht="132">
      <c r="A2292" s="37" t="s">
        <v>289</v>
      </c>
      <c r="B2292" s="37" t="s">
        <v>13</v>
      </c>
      <c r="C2292">
        <v>6</v>
      </c>
    </row>
    <row r="2293" spans="1:3" ht="198">
      <c r="A2293" s="37" t="s">
        <v>289</v>
      </c>
      <c r="B2293" s="37" t="s">
        <v>14</v>
      </c>
      <c r="C2293" t="s">
        <v>80</v>
      </c>
    </row>
    <row r="2294" spans="1:3" ht="198">
      <c r="A2294" s="37" t="s">
        <v>289</v>
      </c>
      <c r="B2294" s="37" t="s">
        <v>15</v>
      </c>
      <c r="C2294" t="s">
        <v>25</v>
      </c>
    </row>
    <row r="2295" spans="1:3" ht="158.4">
      <c r="A2295" s="37" t="s">
        <v>289</v>
      </c>
      <c r="B2295" s="37" t="s">
        <v>16</v>
      </c>
      <c r="C2295">
        <v>6</v>
      </c>
    </row>
    <row r="2296" spans="1:3" ht="211.2">
      <c r="A2296" s="37" t="s">
        <v>289</v>
      </c>
      <c r="B2296" s="37" t="s">
        <v>17</v>
      </c>
      <c r="C2296">
        <v>6</v>
      </c>
    </row>
    <row r="2297" spans="1:3" ht="198">
      <c r="A2297" s="37" t="s">
        <v>289</v>
      </c>
      <c r="B2297" s="37" t="s">
        <v>18</v>
      </c>
      <c r="C2297" t="s">
        <v>51</v>
      </c>
    </row>
    <row r="2298" spans="1:3" ht="290.39999999999998">
      <c r="A2298" s="37" t="s">
        <v>289</v>
      </c>
      <c r="B2298" s="37" t="s">
        <v>19</v>
      </c>
      <c r="C2298" t="s">
        <v>31</v>
      </c>
    </row>
    <row r="2299" spans="1:3" ht="277.2">
      <c r="A2299" s="37" t="s">
        <v>289</v>
      </c>
      <c r="B2299" s="37" t="s">
        <v>20</v>
      </c>
      <c r="C2299" t="s">
        <v>52</v>
      </c>
    </row>
    <row r="2300" spans="1:3" ht="52.8">
      <c r="A2300" s="37" t="s">
        <v>290</v>
      </c>
      <c r="B2300" s="37" t="s">
        <v>2</v>
      </c>
      <c r="C2300" t="s">
        <v>22</v>
      </c>
    </row>
    <row r="2301" spans="1:3" ht="26.4">
      <c r="A2301" s="37" t="s">
        <v>290</v>
      </c>
      <c r="B2301" s="37" t="s">
        <v>3</v>
      </c>
      <c r="C2301" t="s">
        <v>34</v>
      </c>
    </row>
    <row r="2302" spans="1:3" ht="52.8">
      <c r="A2302" s="37" t="s">
        <v>290</v>
      </c>
      <c r="B2302" s="37" t="s">
        <v>4</v>
      </c>
      <c r="C2302" t="s">
        <v>40</v>
      </c>
    </row>
    <row r="2303" spans="1:3" ht="79.2">
      <c r="A2303" s="37" t="s">
        <v>290</v>
      </c>
      <c r="B2303" s="37" t="s">
        <v>5</v>
      </c>
      <c r="C2303" t="s">
        <v>78</v>
      </c>
    </row>
    <row r="2304" spans="1:3" ht="66">
      <c r="A2304" s="37" t="s">
        <v>290</v>
      </c>
      <c r="B2304" s="37" t="s">
        <v>6</v>
      </c>
      <c r="C2304" t="s">
        <v>25</v>
      </c>
    </row>
    <row r="2305" spans="1:3" ht="66">
      <c r="A2305" s="37" t="s">
        <v>290</v>
      </c>
      <c r="B2305" s="37" t="s">
        <v>7</v>
      </c>
      <c r="C2305">
        <v>5</v>
      </c>
    </row>
    <row r="2306" spans="1:3" ht="52.8">
      <c r="A2306" s="37" t="s">
        <v>290</v>
      </c>
      <c r="B2306" s="37" t="s">
        <v>8</v>
      </c>
      <c r="C2306" t="s">
        <v>60</v>
      </c>
    </row>
    <row r="2307" spans="1:3" ht="158.4">
      <c r="A2307" s="37" t="s">
        <v>290</v>
      </c>
      <c r="B2307" s="37" t="s">
        <v>9</v>
      </c>
      <c r="C2307" t="s">
        <v>107</v>
      </c>
    </row>
    <row r="2308" spans="1:3" ht="145.19999999999999">
      <c r="A2308" s="37" t="s">
        <v>290</v>
      </c>
      <c r="B2308" s="37" t="s">
        <v>10</v>
      </c>
      <c r="C2308">
        <v>5</v>
      </c>
    </row>
    <row r="2309" spans="1:3" ht="211.2">
      <c r="A2309" s="37" t="s">
        <v>290</v>
      </c>
      <c r="B2309" s="37" t="s">
        <v>11</v>
      </c>
      <c r="C2309">
        <v>5</v>
      </c>
    </row>
    <row r="2310" spans="1:3" ht="66">
      <c r="A2310" s="37" t="s">
        <v>290</v>
      </c>
      <c r="B2310" s="37" t="s">
        <v>12</v>
      </c>
      <c r="C2310" t="s">
        <v>43</v>
      </c>
    </row>
    <row r="2311" spans="1:3" ht="132">
      <c r="A2311" s="37" t="s">
        <v>290</v>
      </c>
      <c r="B2311" s="37" t="s">
        <v>13</v>
      </c>
      <c r="C2311">
        <v>6</v>
      </c>
    </row>
    <row r="2312" spans="1:3" ht="198">
      <c r="A2312" s="37" t="s">
        <v>290</v>
      </c>
      <c r="B2312" s="37" t="s">
        <v>14</v>
      </c>
      <c r="C2312" t="s">
        <v>122</v>
      </c>
    </row>
    <row r="2313" spans="1:3" ht="198">
      <c r="A2313" s="37" t="s">
        <v>290</v>
      </c>
      <c r="B2313" s="37" t="s">
        <v>15</v>
      </c>
      <c r="C2313" t="s">
        <v>25</v>
      </c>
    </row>
    <row r="2314" spans="1:3" ht="158.4">
      <c r="A2314" s="37" t="s">
        <v>290</v>
      </c>
      <c r="B2314" s="37" t="s">
        <v>16</v>
      </c>
      <c r="C2314">
        <v>5</v>
      </c>
    </row>
    <row r="2315" spans="1:3" ht="211.2">
      <c r="A2315" s="37" t="s">
        <v>290</v>
      </c>
      <c r="B2315" s="37" t="s">
        <v>17</v>
      </c>
      <c r="C2315">
        <v>5</v>
      </c>
    </row>
    <row r="2316" spans="1:3" ht="198">
      <c r="A2316" s="37" t="s">
        <v>290</v>
      </c>
      <c r="B2316" s="37" t="s">
        <v>18</v>
      </c>
      <c r="C2316" t="s">
        <v>51</v>
      </c>
    </row>
    <row r="2317" spans="1:3" ht="290.39999999999998">
      <c r="A2317" s="37" t="s">
        <v>290</v>
      </c>
      <c r="B2317" s="37" t="s">
        <v>19</v>
      </c>
      <c r="C2317" t="s">
        <v>31</v>
      </c>
    </row>
    <row r="2318" spans="1:3" ht="277.2">
      <c r="A2318" s="37" t="s">
        <v>290</v>
      </c>
      <c r="B2318" s="37" t="s">
        <v>20</v>
      </c>
      <c r="C2318" t="s">
        <v>52</v>
      </c>
    </row>
    <row r="2319" spans="1:3" ht="52.8">
      <c r="A2319" s="37" t="s">
        <v>291</v>
      </c>
      <c r="B2319" s="37" t="s">
        <v>2</v>
      </c>
      <c r="C2319" t="s">
        <v>22</v>
      </c>
    </row>
    <row r="2320" spans="1:3" ht="26.4">
      <c r="A2320" s="37" t="s">
        <v>291</v>
      </c>
      <c r="B2320" s="37" t="s">
        <v>3</v>
      </c>
      <c r="C2320" t="s">
        <v>34</v>
      </c>
    </row>
    <row r="2321" spans="1:3" ht="52.8">
      <c r="A2321" s="37" t="s">
        <v>291</v>
      </c>
      <c r="B2321" s="37" t="s">
        <v>4</v>
      </c>
      <c r="C2321" t="s">
        <v>158</v>
      </c>
    </row>
    <row r="2322" spans="1:3" ht="66">
      <c r="A2322" s="37" t="s">
        <v>291</v>
      </c>
      <c r="B2322" s="37" t="s">
        <v>5</v>
      </c>
      <c r="C2322" t="s">
        <v>59</v>
      </c>
    </row>
    <row r="2323" spans="1:3" ht="66">
      <c r="A2323" s="37" t="s">
        <v>291</v>
      </c>
      <c r="B2323" s="37" t="s">
        <v>6</v>
      </c>
      <c r="C2323" t="s">
        <v>25</v>
      </c>
    </row>
    <row r="2324" spans="1:3" ht="66">
      <c r="A2324" s="37" t="s">
        <v>291</v>
      </c>
      <c r="B2324" s="37" t="s">
        <v>7</v>
      </c>
      <c r="C2324">
        <v>6</v>
      </c>
    </row>
    <row r="2325" spans="1:3" ht="79.2">
      <c r="A2325" s="37" t="s">
        <v>291</v>
      </c>
      <c r="B2325" s="37" t="s">
        <v>8</v>
      </c>
      <c r="C2325" t="s">
        <v>292</v>
      </c>
    </row>
    <row r="2326" spans="1:3" ht="184.8">
      <c r="A2326" s="37" t="s">
        <v>291</v>
      </c>
      <c r="B2326" s="37" t="s">
        <v>9</v>
      </c>
      <c r="C2326" t="s">
        <v>42</v>
      </c>
    </row>
    <row r="2327" spans="1:3" ht="145.19999999999999">
      <c r="A2327" s="37" t="s">
        <v>291</v>
      </c>
      <c r="B2327" s="37" t="s">
        <v>10</v>
      </c>
      <c r="C2327">
        <v>6</v>
      </c>
    </row>
    <row r="2328" spans="1:3" ht="211.2">
      <c r="A2328" s="37" t="s">
        <v>291</v>
      </c>
      <c r="B2328" s="37" t="s">
        <v>11</v>
      </c>
      <c r="C2328">
        <v>6</v>
      </c>
    </row>
    <row r="2329" spans="1:3" ht="66">
      <c r="A2329" s="37" t="s">
        <v>291</v>
      </c>
      <c r="B2329" s="37" t="s">
        <v>12</v>
      </c>
      <c r="C2329" t="s">
        <v>43</v>
      </c>
    </row>
    <row r="2330" spans="1:3" ht="132">
      <c r="A2330" s="37" t="s">
        <v>291</v>
      </c>
      <c r="B2330" s="37" t="s">
        <v>13</v>
      </c>
      <c r="C2330">
        <v>6</v>
      </c>
    </row>
    <row r="2331" spans="1:3" ht="198">
      <c r="A2331" s="37" t="s">
        <v>291</v>
      </c>
      <c r="B2331" s="37" t="s">
        <v>14</v>
      </c>
      <c r="C2331" t="s">
        <v>63</v>
      </c>
    </row>
    <row r="2332" spans="1:3" ht="198">
      <c r="A2332" s="37" t="s">
        <v>291</v>
      </c>
      <c r="B2332" s="37" t="s">
        <v>15</v>
      </c>
      <c r="C2332" t="s">
        <v>25</v>
      </c>
    </row>
    <row r="2333" spans="1:3" ht="158.4">
      <c r="A2333" s="37" t="s">
        <v>291</v>
      </c>
      <c r="B2333" s="37" t="s">
        <v>16</v>
      </c>
      <c r="C2333">
        <v>6</v>
      </c>
    </row>
    <row r="2334" spans="1:3" ht="211.2">
      <c r="A2334" s="37" t="s">
        <v>291</v>
      </c>
      <c r="B2334" s="37" t="s">
        <v>17</v>
      </c>
      <c r="C2334">
        <v>6</v>
      </c>
    </row>
    <row r="2335" spans="1:3" ht="198">
      <c r="A2335" s="37" t="s">
        <v>291</v>
      </c>
      <c r="B2335" s="37" t="s">
        <v>18</v>
      </c>
      <c r="C2335" t="s">
        <v>51</v>
      </c>
    </row>
    <row r="2336" spans="1:3" ht="290.39999999999998">
      <c r="A2336" s="37" t="s">
        <v>291</v>
      </c>
      <c r="B2336" s="37" t="s">
        <v>19</v>
      </c>
      <c r="C2336" t="s">
        <v>31</v>
      </c>
    </row>
    <row r="2337" spans="1:3" ht="277.2">
      <c r="A2337" s="37" t="s">
        <v>291</v>
      </c>
      <c r="B2337" s="37" t="s">
        <v>20</v>
      </c>
      <c r="C2337" t="s">
        <v>32</v>
      </c>
    </row>
    <row r="2338" spans="1:3" ht="52.8">
      <c r="A2338" s="37" t="s">
        <v>293</v>
      </c>
      <c r="B2338" s="37" t="s">
        <v>2</v>
      </c>
      <c r="C2338" t="s">
        <v>22</v>
      </c>
    </row>
    <row r="2339" spans="1:3" ht="26.4">
      <c r="A2339" s="37" t="s">
        <v>293</v>
      </c>
      <c r="B2339" s="37" t="s">
        <v>3</v>
      </c>
      <c r="C2339" t="s">
        <v>34</v>
      </c>
    </row>
    <row r="2340" spans="1:3" ht="52.8">
      <c r="A2340" s="37" t="s">
        <v>293</v>
      </c>
      <c r="B2340" s="37" t="s">
        <v>4</v>
      </c>
      <c r="C2340" t="s">
        <v>46</v>
      </c>
    </row>
    <row r="2341" spans="1:3" ht="66">
      <c r="A2341" s="37" t="s">
        <v>293</v>
      </c>
      <c r="B2341" s="37" t="s">
        <v>5</v>
      </c>
      <c r="C2341" t="s">
        <v>59</v>
      </c>
    </row>
    <row r="2342" spans="1:3" ht="66">
      <c r="A2342" s="37" t="s">
        <v>293</v>
      </c>
      <c r="B2342" s="37" t="s">
        <v>6</v>
      </c>
      <c r="C2342" t="s">
        <v>25</v>
      </c>
    </row>
    <row r="2343" spans="1:3" ht="66">
      <c r="A2343" s="37" t="s">
        <v>293</v>
      </c>
      <c r="B2343" s="37" t="s">
        <v>7</v>
      </c>
      <c r="C2343">
        <v>6</v>
      </c>
    </row>
    <row r="2344" spans="1:3" ht="118.8">
      <c r="A2344" s="37" t="s">
        <v>293</v>
      </c>
      <c r="B2344" s="37" t="s">
        <v>8</v>
      </c>
      <c r="C2344" t="s">
        <v>294</v>
      </c>
    </row>
    <row r="2345" spans="1:3" ht="158.4">
      <c r="A2345" s="37" t="s">
        <v>293</v>
      </c>
      <c r="B2345" s="37" t="s">
        <v>9</v>
      </c>
      <c r="C2345" t="s">
        <v>107</v>
      </c>
    </row>
    <row r="2346" spans="1:3" ht="145.19999999999999">
      <c r="A2346" s="37" t="s">
        <v>293</v>
      </c>
      <c r="B2346" s="37" t="s">
        <v>10</v>
      </c>
      <c r="C2346">
        <v>6</v>
      </c>
    </row>
    <row r="2347" spans="1:3" ht="211.2">
      <c r="A2347" s="37" t="s">
        <v>293</v>
      </c>
      <c r="B2347" s="37" t="s">
        <v>11</v>
      </c>
      <c r="C2347">
        <v>6</v>
      </c>
    </row>
    <row r="2348" spans="1:3" ht="66">
      <c r="A2348" s="37" t="s">
        <v>293</v>
      </c>
      <c r="B2348" s="37" t="s">
        <v>12</v>
      </c>
      <c r="C2348" t="s">
        <v>43</v>
      </c>
    </row>
    <row r="2349" spans="1:3" ht="132">
      <c r="A2349" s="37" t="s">
        <v>293</v>
      </c>
      <c r="B2349" s="37" t="s">
        <v>13</v>
      </c>
      <c r="C2349">
        <v>6</v>
      </c>
    </row>
    <row r="2350" spans="1:3" ht="198">
      <c r="A2350" s="37" t="s">
        <v>293</v>
      </c>
      <c r="B2350" s="37" t="s">
        <v>14</v>
      </c>
      <c r="C2350" t="s">
        <v>63</v>
      </c>
    </row>
    <row r="2351" spans="1:3" ht="198">
      <c r="A2351" s="37" t="s">
        <v>293</v>
      </c>
      <c r="B2351" s="37" t="s">
        <v>15</v>
      </c>
      <c r="C2351" t="s">
        <v>36</v>
      </c>
    </row>
    <row r="2352" spans="1:3" ht="158.4">
      <c r="A2352" s="37" t="s">
        <v>293</v>
      </c>
      <c r="B2352" s="37" t="s">
        <v>16</v>
      </c>
      <c r="C2352">
        <v>6</v>
      </c>
    </row>
    <row r="2353" spans="1:3" ht="211.2">
      <c r="A2353" s="37" t="s">
        <v>293</v>
      </c>
      <c r="B2353" s="37" t="s">
        <v>17</v>
      </c>
      <c r="C2353">
        <v>6</v>
      </c>
    </row>
    <row r="2354" spans="1:3" ht="198">
      <c r="A2354" s="37" t="s">
        <v>293</v>
      </c>
      <c r="B2354" s="37" t="s">
        <v>18</v>
      </c>
      <c r="C2354" t="s">
        <v>51</v>
      </c>
    </row>
    <row r="2355" spans="1:3" ht="290.39999999999998">
      <c r="A2355" s="37" t="s">
        <v>293</v>
      </c>
      <c r="B2355" s="37" t="s">
        <v>19</v>
      </c>
      <c r="C2355" t="s">
        <v>31</v>
      </c>
    </row>
    <row r="2356" spans="1:3" ht="277.2">
      <c r="A2356" s="37" t="s">
        <v>293</v>
      </c>
      <c r="B2356" s="37" t="s">
        <v>20</v>
      </c>
      <c r="C2356" t="s">
        <v>52</v>
      </c>
    </row>
    <row r="2357" spans="1:3" ht="52.8">
      <c r="A2357" s="37" t="s">
        <v>295</v>
      </c>
      <c r="B2357" s="37" t="s">
        <v>2</v>
      </c>
      <c r="C2357" t="s">
        <v>22</v>
      </c>
    </row>
    <row r="2358" spans="1:3" ht="26.4">
      <c r="A2358" s="37" t="s">
        <v>295</v>
      </c>
      <c r="B2358" s="37" t="s">
        <v>3</v>
      </c>
      <c r="C2358" t="s">
        <v>34</v>
      </c>
    </row>
    <row r="2359" spans="1:3" ht="52.8">
      <c r="A2359" s="37" t="s">
        <v>295</v>
      </c>
      <c r="B2359" s="37" t="s">
        <v>4</v>
      </c>
      <c r="C2359" t="s">
        <v>145</v>
      </c>
    </row>
    <row r="2360" spans="1:3" ht="66">
      <c r="A2360" s="37" t="s">
        <v>295</v>
      </c>
      <c r="B2360" s="37" t="s">
        <v>5</v>
      </c>
      <c r="C2360" t="s">
        <v>24</v>
      </c>
    </row>
    <row r="2361" spans="1:3" ht="66">
      <c r="A2361" s="37" t="s">
        <v>295</v>
      </c>
      <c r="B2361" s="37" t="s">
        <v>6</v>
      </c>
      <c r="C2361" t="s">
        <v>25</v>
      </c>
    </row>
    <row r="2362" spans="1:3" ht="66">
      <c r="A2362" s="37" t="s">
        <v>295</v>
      </c>
      <c r="B2362" s="37" t="s">
        <v>7</v>
      </c>
      <c r="C2362">
        <v>6</v>
      </c>
    </row>
    <row r="2363" spans="1:3" ht="92.4">
      <c r="A2363" s="37" t="s">
        <v>295</v>
      </c>
      <c r="B2363" s="37" t="s">
        <v>8</v>
      </c>
      <c r="C2363" t="s">
        <v>237</v>
      </c>
    </row>
    <row r="2364" spans="1:3" ht="184.8">
      <c r="A2364" s="37" t="s">
        <v>295</v>
      </c>
      <c r="B2364" s="37" t="s">
        <v>9</v>
      </c>
      <c r="C2364" t="s">
        <v>42</v>
      </c>
    </row>
    <row r="2365" spans="1:3" ht="145.19999999999999">
      <c r="A2365" s="37" t="s">
        <v>295</v>
      </c>
      <c r="B2365" s="37" t="s">
        <v>10</v>
      </c>
      <c r="C2365">
        <v>6</v>
      </c>
    </row>
    <row r="2366" spans="1:3" ht="211.2">
      <c r="A2366" s="37" t="s">
        <v>295</v>
      </c>
      <c r="B2366" s="37" t="s">
        <v>11</v>
      </c>
      <c r="C2366">
        <v>6</v>
      </c>
    </row>
    <row r="2367" spans="1:3" ht="66">
      <c r="A2367" s="37" t="s">
        <v>295</v>
      </c>
      <c r="B2367" s="37" t="s">
        <v>12</v>
      </c>
      <c r="C2367" t="s">
        <v>43</v>
      </c>
    </row>
    <row r="2368" spans="1:3" ht="132">
      <c r="A2368" s="37" t="s">
        <v>295</v>
      </c>
      <c r="B2368" s="37" t="s">
        <v>13</v>
      </c>
      <c r="C2368">
        <v>6</v>
      </c>
    </row>
    <row r="2369" spans="1:3" ht="198">
      <c r="A2369" s="37" t="s">
        <v>295</v>
      </c>
      <c r="B2369" s="37" t="s">
        <v>14</v>
      </c>
      <c r="C2369" t="s">
        <v>122</v>
      </c>
    </row>
    <row r="2370" spans="1:3" ht="198">
      <c r="A2370" s="37" t="s">
        <v>295</v>
      </c>
      <c r="B2370" s="37" t="s">
        <v>15</v>
      </c>
      <c r="C2370" t="s">
        <v>36</v>
      </c>
    </row>
    <row r="2371" spans="1:3" ht="158.4">
      <c r="A2371" s="37" t="s">
        <v>295</v>
      </c>
      <c r="B2371" s="37" t="s">
        <v>16</v>
      </c>
      <c r="C2371">
        <v>6</v>
      </c>
    </row>
    <row r="2372" spans="1:3" ht="211.2">
      <c r="A2372" s="37" t="s">
        <v>295</v>
      </c>
      <c r="B2372" s="37" t="s">
        <v>17</v>
      </c>
      <c r="C2372">
        <v>6</v>
      </c>
    </row>
    <row r="2373" spans="1:3" ht="198">
      <c r="A2373" s="37" t="s">
        <v>295</v>
      </c>
      <c r="B2373" s="37" t="s">
        <v>18</v>
      </c>
      <c r="C2373" t="s">
        <v>51</v>
      </c>
    </row>
    <row r="2374" spans="1:3" ht="290.39999999999998">
      <c r="A2374" s="37" t="s">
        <v>295</v>
      </c>
      <c r="B2374" s="37" t="s">
        <v>19</v>
      </c>
      <c r="C2374" t="s">
        <v>31</v>
      </c>
    </row>
    <row r="2375" spans="1:3" ht="277.2">
      <c r="A2375" s="37" t="s">
        <v>295</v>
      </c>
      <c r="B2375" s="37" t="s">
        <v>20</v>
      </c>
      <c r="C2375" t="s">
        <v>52</v>
      </c>
    </row>
    <row r="2376" spans="1:3" ht="52.8">
      <c r="A2376" s="37" t="s">
        <v>296</v>
      </c>
      <c r="B2376" s="37" t="s">
        <v>2</v>
      </c>
      <c r="C2376" t="s">
        <v>22</v>
      </c>
    </row>
    <row r="2377" spans="1:3" ht="26.4">
      <c r="A2377" s="37" t="s">
        <v>296</v>
      </c>
      <c r="B2377" s="37" t="s">
        <v>3</v>
      </c>
      <c r="C2377" t="s">
        <v>34</v>
      </c>
    </row>
    <row r="2378" spans="1:3" ht="52.8">
      <c r="A2378" s="37" t="s">
        <v>296</v>
      </c>
      <c r="B2378" s="37" t="s">
        <v>4</v>
      </c>
      <c r="C2378" t="s">
        <v>145</v>
      </c>
    </row>
    <row r="2379" spans="1:3" ht="66">
      <c r="A2379" s="37" t="s">
        <v>296</v>
      </c>
      <c r="B2379" s="37" t="s">
        <v>5</v>
      </c>
      <c r="C2379" t="s">
        <v>24</v>
      </c>
    </row>
    <row r="2380" spans="1:3" ht="66">
      <c r="A2380" s="37" t="s">
        <v>296</v>
      </c>
      <c r="B2380" s="37" t="s">
        <v>6</v>
      </c>
      <c r="C2380" t="s">
        <v>25</v>
      </c>
    </row>
    <row r="2381" spans="1:3" ht="66">
      <c r="A2381" s="37" t="s">
        <v>296</v>
      </c>
      <c r="B2381" s="37" t="s">
        <v>7</v>
      </c>
      <c r="C2381">
        <v>6</v>
      </c>
    </row>
    <row r="2382" spans="1:3" ht="52.8">
      <c r="A2382" s="37" t="s">
        <v>296</v>
      </c>
      <c r="B2382" s="37" t="s">
        <v>8</v>
      </c>
      <c r="C2382" t="s">
        <v>233</v>
      </c>
    </row>
    <row r="2383" spans="1:3" ht="158.4">
      <c r="A2383" s="37" t="s">
        <v>296</v>
      </c>
      <c r="B2383" s="37" t="s">
        <v>9</v>
      </c>
      <c r="C2383" t="s">
        <v>92</v>
      </c>
    </row>
    <row r="2384" spans="1:3" ht="145.19999999999999">
      <c r="A2384" s="37" t="s">
        <v>296</v>
      </c>
      <c r="B2384" s="37" t="s">
        <v>10</v>
      </c>
      <c r="C2384">
        <v>6</v>
      </c>
    </row>
    <row r="2385" spans="1:3" ht="211.2">
      <c r="A2385" s="37" t="s">
        <v>296</v>
      </c>
      <c r="B2385" s="37" t="s">
        <v>11</v>
      </c>
      <c r="C2385">
        <v>6</v>
      </c>
    </row>
    <row r="2386" spans="1:3" ht="66">
      <c r="A2386" s="37" t="s">
        <v>296</v>
      </c>
      <c r="B2386" s="37" t="s">
        <v>12</v>
      </c>
      <c r="C2386" t="s">
        <v>43</v>
      </c>
    </row>
    <row r="2387" spans="1:3" ht="132">
      <c r="A2387" s="37" t="s">
        <v>296</v>
      </c>
      <c r="B2387" s="37" t="s">
        <v>13</v>
      </c>
      <c r="C2387">
        <v>4</v>
      </c>
    </row>
    <row r="2388" spans="1:3" ht="198">
      <c r="A2388" s="37" t="s">
        <v>296</v>
      </c>
      <c r="B2388" s="37" t="s">
        <v>14</v>
      </c>
      <c r="C2388" t="s">
        <v>122</v>
      </c>
    </row>
    <row r="2389" spans="1:3" ht="198">
      <c r="A2389" s="37" t="s">
        <v>296</v>
      </c>
      <c r="B2389" s="37" t="s">
        <v>15</v>
      </c>
      <c r="C2389" t="s">
        <v>25</v>
      </c>
    </row>
    <row r="2390" spans="1:3" ht="158.4">
      <c r="A2390" s="37" t="s">
        <v>296</v>
      </c>
      <c r="B2390" s="37" t="s">
        <v>16</v>
      </c>
      <c r="C2390">
        <v>7</v>
      </c>
    </row>
    <row r="2391" spans="1:3" ht="211.2">
      <c r="A2391" s="37" t="s">
        <v>296</v>
      </c>
      <c r="B2391" s="37" t="s">
        <v>17</v>
      </c>
      <c r="C2391">
        <v>7</v>
      </c>
    </row>
    <row r="2392" spans="1:3" ht="198">
      <c r="A2392" s="37" t="s">
        <v>296</v>
      </c>
      <c r="B2392" s="37" t="s">
        <v>18</v>
      </c>
      <c r="C2392" t="s">
        <v>51</v>
      </c>
    </row>
    <row r="2393" spans="1:3" ht="290.39999999999998">
      <c r="A2393" s="37" t="s">
        <v>296</v>
      </c>
      <c r="B2393" s="37" t="s">
        <v>19</v>
      </c>
      <c r="C2393" t="s">
        <v>31</v>
      </c>
    </row>
    <row r="2394" spans="1:3" ht="277.2">
      <c r="A2394" s="37" t="s">
        <v>296</v>
      </c>
      <c r="B2394" s="37" t="s">
        <v>20</v>
      </c>
      <c r="C2394" t="s">
        <v>52</v>
      </c>
    </row>
    <row r="2395" spans="1:3" ht="52.8">
      <c r="A2395" s="37" t="s">
        <v>297</v>
      </c>
      <c r="B2395" s="37" t="s">
        <v>2</v>
      </c>
      <c r="C2395" t="s">
        <v>22</v>
      </c>
    </row>
    <row r="2396" spans="1:3" ht="26.4">
      <c r="A2396" s="37" t="s">
        <v>297</v>
      </c>
      <c r="B2396" s="37" t="s">
        <v>3</v>
      </c>
      <c r="C2396" t="s">
        <v>34</v>
      </c>
    </row>
    <row r="2397" spans="1:3" ht="52.8">
      <c r="A2397" s="37" t="s">
        <v>297</v>
      </c>
      <c r="B2397" s="37" t="s">
        <v>4</v>
      </c>
      <c r="C2397" t="s">
        <v>158</v>
      </c>
    </row>
    <row r="2398" spans="1:3" ht="118.8">
      <c r="A2398" s="37" t="s">
        <v>297</v>
      </c>
      <c r="B2398" s="37" t="s">
        <v>5</v>
      </c>
      <c r="C2398" t="s">
        <v>35</v>
      </c>
    </row>
    <row r="2399" spans="1:3" ht="66">
      <c r="A2399" s="37" t="s">
        <v>297</v>
      </c>
      <c r="B2399" s="37" t="s">
        <v>6</v>
      </c>
      <c r="C2399" t="s">
        <v>25</v>
      </c>
    </row>
    <row r="2400" spans="1:3" ht="66">
      <c r="A2400" s="37" t="s">
        <v>297</v>
      </c>
      <c r="B2400" s="37" t="s">
        <v>7</v>
      </c>
      <c r="C2400">
        <v>7</v>
      </c>
    </row>
    <row r="2401" spans="1:3" ht="52.8">
      <c r="A2401" s="37" t="s">
        <v>297</v>
      </c>
      <c r="B2401" s="37" t="s">
        <v>8</v>
      </c>
      <c r="C2401" t="s">
        <v>298</v>
      </c>
    </row>
    <row r="2402" spans="1:3" ht="250.8">
      <c r="A2402" s="37" t="s">
        <v>297</v>
      </c>
      <c r="B2402" s="37" t="s">
        <v>9</v>
      </c>
      <c r="C2402" t="s">
        <v>27</v>
      </c>
    </row>
    <row r="2403" spans="1:3" ht="145.19999999999999">
      <c r="A2403" s="37" t="s">
        <v>297</v>
      </c>
      <c r="B2403" s="37" t="s">
        <v>10</v>
      </c>
      <c r="C2403">
        <v>7</v>
      </c>
    </row>
    <row r="2404" spans="1:3" ht="211.2">
      <c r="A2404" s="37" t="s">
        <v>297</v>
      </c>
      <c r="B2404" s="37" t="s">
        <v>11</v>
      </c>
      <c r="C2404">
        <v>7</v>
      </c>
    </row>
    <row r="2405" spans="1:3" ht="66">
      <c r="A2405" s="37" t="s">
        <v>297</v>
      </c>
      <c r="B2405" s="37" t="s">
        <v>12</v>
      </c>
      <c r="C2405" t="s">
        <v>43</v>
      </c>
    </row>
    <row r="2406" spans="1:3" ht="132">
      <c r="A2406" s="37" t="s">
        <v>297</v>
      </c>
      <c r="B2406" s="37" t="s">
        <v>13</v>
      </c>
      <c r="C2406">
        <v>5</v>
      </c>
    </row>
    <row r="2407" spans="1:3" ht="198">
      <c r="A2407" s="37" t="s">
        <v>297</v>
      </c>
      <c r="B2407" s="37" t="s">
        <v>14</v>
      </c>
      <c r="C2407" t="s">
        <v>122</v>
      </c>
    </row>
    <row r="2408" spans="1:3" ht="198">
      <c r="A2408" s="37" t="s">
        <v>297</v>
      </c>
      <c r="B2408" s="37" t="s">
        <v>15</v>
      </c>
      <c r="C2408" t="s">
        <v>25</v>
      </c>
    </row>
    <row r="2409" spans="1:3" ht="158.4">
      <c r="A2409" s="37" t="s">
        <v>297</v>
      </c>
      <c r="B2409" s="37" t="s">
        <v>16</v>
      </c>
      <c r="C2409">
        <v>6</v>
      </c>
    </row>
    <row r="2410" spans="1:3" ht="211.2">
      <c r="A2410" s="37" t="s">
        <v>297</v>
      </c>
      <c r="B2410" s="37" t="s">
        <v>17</v>
      </c>
      <c r="C2410">
        <v>7</v>
      </c>
    </row>
    <row r="2411" spans="1:3" ht="198">
      <c r="A2411" s="37" t="s">
        <v>297</v>
      </c>
      <c r="B2411" s="37" t="s">
        <v>18</v>
      </c>
      <c r="C2411" t="s">
        <v>51</v>
      </c>
    </row>
    <row r="2412" spans="1:3" ht="290.39999999999998">
      <c r="A2412" s="37" t="s">
        <v>297</v>
      </c>
      <c r="B2412" s="37" t="s">
        <v>19</v>
      </c>
      <c r="C2412" t="s">
        <v>31</v>
      </c>
    </row>
    <row r="2413" spans="1:3" ht="277.2">
      <c r="A2413" s="37" t="s">
        <v>297</v>
      </c>
      <c r="B2413" s="37" t="s">
        <v>20</v>
      </c>
      <c r="C2413" t="s">
        <v>32</v>
      </c>
    </row>
    <row r="2414" spans="1:3" ht="52.8">
      <c r="A2414" s="37" t="s">
        <v>299</v>
      </c>
      <c r="B2414" s="37" t="s">
        <v>2</v>
      </c>
      <c r="C2414" t="s">
        <v>22</v>
      </c>
    </row>
    <row r="2415" spans="1:3" ht="26.4">
      <c r="A2415" s="37" t="s">
        <v>299</v>
      </c>
      <c r="B2415" s="37" t="s">
        <v>3</v>
      </c>
      <c r="C2415" t="s">
        <v>34</v>
      </c>
    </row>
    <row r="2416" spans="1:3" ht="52.8">
      <c r="A2416" s="37" t="s">
        <v>299</v>
      </c>
      <c r="B2416" s="37" t="s">
        <v>4</v>
      </c>
      <c r="C2416" t="s">
        <v>23</v>
      </c>
    </row>
    <row r="2417" spans="1:3" ht="66">
      <c r="A2417" s="37" t="s">
        <v>299</v>
      </c>
      <c r="B2417" s="37" t="s">
        <v>5</v>
      </c>
      <c r="C2417" t="s">
        <v>59</v>
      </c>
    </row>
    <row r="2418" spans="1:3" ht="66">
      <c r="A2418" s="37" t="s">
        <v>299</v>
      </c>
      <c r="B2418" s="37" t="s">
        <v>6</v>
      </c>
      <c r="C2418" t="s">
        <v>25</v>
      </c>
    </row>
    <row r="2419" spans="1:3" ht="66">
      <c r="A2419" s="37" t="s">
        <v>299</v>
      </c>
      <c r="B2419" s="37" t="s">
        <v>7</v>
      </c>
      <c r="C2419">
        <v>7</v>
      </c>
    </row>
    <row r="2420" spans="1:3" ht="211.2">
      <c r="A2420" s="37" t="s">
        <v>299</v>
      </c>
      <c r="B2420" s="37" t="s">
        <v>8</v>
      </c>
      <c r="C2420" t="s">
        <v>250</v>
      </c>
    </row>
    <row r="2421" spans="1:3" ht="158.4">
      <c r="A2421" s="37" t="s">
        <v>299</v>
      </c>
      <c r="B2421" s="37" t="s">
        <v>9</v>
      </c>
      <c r="C2421" t="s">
        <v>85</v>
      </c>
    </row>
    <row r="2422" spans="1:3" ht="145.19999999999999">
      <c r="A2422" s="37" t="s">
        <v>299</v>
      </c>
      <c r="B2422" s="37" t="s">
        <v>10</v>
      </c>
      <c r="C2422">
        <v>5</v>
      </c>
    </row>
    <row r="2423" spans="1:3" ht="211.2">
      <c r="A2423" s="37" t="s">
        <v>299</v>
      </c>
      <c r="B2423" s="37" t="s">
        <v>11</v>
      </c>
      <c r="C2423">
        <v>7</v>
      </c>
    </row>
    <row r="2424" spans="1:3" ht="66">
      <c r="A2424" s="37" t="s">
        <v>299</v>
      </c>
      <c r="B2424" s="37" t="s">
        <v>12</v>
      </c>
      <c r="C2424" t="s">
        <v>43</v>
      </c>
    </row>
    <row r="2425" spans="1:3" ht="132">
      <c r="A2425" s="37" t="s">
        <v>299</v>
      </c>
      <c r="B2425" s="37" t="s">
        <v>13</v>
      </c>
      <c r="C2425">
        <v>5</v>
      </c>
    </row>
    <row r="2426" spans="1:3" ht="198">
      <c r="A2426" s="37" t="s">
        <v>299</v>
      </c>
      <c r="B2426" s="37" t="s">
        <v>14</v>
      </c>
      <c r="C2426" t="s">
        <v>87</v>
      </c>
    </row>
    <row r="2427" spans="1:3" ht="198">
      <c r="A2427" s="37" t="s">
        <v>299</v>
      </c>
      <c r="B2427" s="37" t="s">
        <v>15</v>
      </c>
      <c r="C2427" t="s">
        <v>36</v>
      </c>
    </row>
    <row r="2428" spans="1:3" ht="158.4">
      <c r="A2428" s="37" t="s">
        <v>299</v>
      </c>
      <c r="B2428" s="37" t="s">
        <v>16</v>
      </c>
      <c r="C2428">
        <v>6</v>
      </c>
    </row>
    <row r="2429" spans="1:3" ht="211.2">
      <c r="A2429" s="37" t="s">
        <v>299</v>
      </c>
      <c r="B2429" s="37" t="s">
        <v>17</v>
      </c>
      <c r="C2429">
        <v>7</v>
      </c>
    </row>
    <row r="2430" spans="1:3" ht="198">
      <c r="A2430" s="37" t="s">
        <v>299</v>
      </c>
      <c r="B2430" s="37" t="s">
        <v>18</v>
      </c>
      <c r="C2430" t="s">
        <v>51</v>
      </c>
    </row>
    <row r="2431" spans="1:3" ht="290.39999999999998">
      <c r="A2431" s="37" t="s">
        <v>299</v>
      </c>
      <c r="B2431" s="37" t="s">
        <v>19</v>
      </c>
      <c r="C2431" t="s">
        <v>31</v>
      </c>
    </row>
    <row r="2432" spans="1:3" ht="277.2">
      <c r="A2432" s="37" t="s">
        <v>299</v>
      </c>
      <c r="B2432" s="37" t="s">
        <v>20</v>
      </c>
      <c r="C2432" t="s">
        <v>32</v>
      </c>
    </row>
    <row r="2433" spans="1:3" ht="52.8">
      <c r="A2433" s="37" t="s">
        <v>300</v>
      </c>
      <c r="B2433" s="37" t="s">
        <v>2</v>
      </c>
      <c r="C2433" t="s">
        <v>22</v>
      </c>
    </row>
    <row r="2434" spans="1:3" ht="26.4">
      <c r="A2434" s="37" t="s">
        <v>300</v>
      </c>
      <c r="B2434" s="37" t="s">
        <v>3</v>
      </c>
      <c r="C2434" t="s">
        <v>34</v>
      </c>
    </row>
    <row r="2435" spans="1:3" ht="52.8">
      <c r="A2435" s="37" t="s">
        <v>300</v>
      </c>
      <c r="B2435" s="37" t="s">
        <v>4</v>
      </c>
      <c r="C2435" t="s">
        <v>46</v>
      </c>
    </row>
    <row r="2436" spans="1:3" ht="66">
      <c r="A2436" s="37" t="s">
        <v>300</v>
      </c>
      <c r="B2436" s="37" t="s">
        <v>5</v>
      </c>
      <c r="C2436" t="s">
        <v>24</v>
      </c>
    </row>
    <row r="2437" spans="1:3" ht="66">
      <c r="A2437" s="37" t="s">
        <v>300</v>
      </c>
      <c r="B2437" s="37" t="s">
        <v>6</v>
      </c>
      <c r="C2437" t="s">
        <v>25</v>
      </c>
    </row>
    <row r="2438" spans="1:3" ht="66">
      <c r="A2438" s="37" t="s">
        <v>300</v>
      </c>
      <c r="B2438" s="37" t="s">
        <v>7</v>
      </c>
      <c r="C2438">
        <v>5</v>
      </c>
    </row>
    <row r="2439" spans="1:3" ht="105.6">
      <c r="A2439" s="37" t="s">
        <v>300</v>
      </c>
      <c r="B2439" s="37" t="s">
        <v>8</v>
      </c>
      <c r="C2439" t="s">
        <v>247</v>
      </c>
    </row>
    <row r="2440" spans="1:3" ht="250.8">
      <c r="A2440" s="37" t="s">
        <v>300</v>
      </c>
      <c r="B2440" s="37" t="s">
        <v>9</v>
      </c>
      <c r="C2440" t="s">
        <v>113</v>
      </c>
    </row>
    <row r="2441" spans="1:3" ht="145.19999999999999">
      <c r="A2441" s="37" t="s">
        <v>300</v>
      </c>
      <c r="B2441" s="37" t="s">
        <v>10</v>
      </c>
      <c r="C2441">
        <v>7</v>
      </c>
    </row>
    <row r="2442" spans="1:3" ht="211.2">
      <c r="A2442" s="37" t="s">
        <v>300</v>
      </c>
      <c r="B2442" s="37" t="s">
        <v>11</v>
      </c>
      <c r="C2442">
        <v>7</v>
      </c>
    </row>
    <row r="2443" spans="1:3" ht="66">
      <c r="A2443" s="37" t="s">
        <v>300</v>
      </c>
      <c r="B2443" s="37" t="s">
        <v>12</v>
      </c>
      <c r="C2443" t="s">
        <v>43</v>
      </c>
    </row>
    <row r="2444" spans="1:3" ht="132">
      <c r="A2444" s="37" t="s">
        <v>300</v>
      </c>
      <c r="B2444" s="37" t="s">
        <v>13</v>
      </c>
      <c r="C2444">
        <v>7</v>
      </c>
    </row>
    <row r="2445" spans="1:3" ht="198">
      <c r="A2445" s="37" t="s">
        <v>300</v>
      </c>
      <c r="B2445" s="37" t="s">
        <v>14</v>
      </c>
      <c r="C2445" t="s">
        <v>122</v>
      </c>
    </row>
    <row r="2446" spans="1:3" ht="198">
      <c r="A2446" s="37" t="s">
        <v>300</v>
      </c>
      <c r="B2446" s="37" t="s">
        <v>15</v>
      </c>
      <c r="C2446" t="s">
        <v>25</v>
      </c>
    </row>
    <row r="2447" spans="1:3" ht="158.4">
      <c r="A2447" s="37" t="s">
        <v>300</v>
      </c>
      <c r="B2447" s="37" t="s">
        <v>16</v>
      </c>
      <c r="C2447">
        <v>7</v>
      </c>
    </row>
    <row r="2448" spans="1:3" ht="211.2">
      <c r="A2448" s="37" t="s">
        <v>300</v>
      </c>
      <c r="B2448" s="37" t="s">
        <v>17</v>
      </c>
      <c r="C2448">
        <v>6</v>
      </c>
    </row>
    <row r="2449" spans="1:3" ht="198">
      <c r="A2449" s="37" t="s">
        <v>300</v>
      </c>
      <c r="B2449" s="37" t="s">
        <v>18</v>
      </c>
      <c r="C2449" t="s">
        <v>51</v>
      </c>
    </row>
    <row r="2450" spans="1:3" ht="290.39999999999998">
      <c r="A2450" s="37" t="s">
        <v>300</v>
      </c>
      <c r="B2450" s="37" t="s">
        <v>19</v>
      </c>
      <c r="C2450" t="s">
        <v>31</v>
      </c>
    </row>
    <row r="2451" spans="1:3" ht="277.2">
      <c r="A2451" s="37" t="s">
        <v>300</v>
      </c>
      <c r="B2451" s="37" t="s">
        <v>20</v>
      </c>
      <c r="C2451" t="s">
        <v>32</v>
      </c>
    </row>
    <row r="2452" spans="1:3" ht="52.8">
      <c r="A2452" s="37" t="s">
        <v>301</v>
      </c>
      <c r="B2452" s="37" t="s">
        <v>2</v>
      </c>
      <c r="C2452" t="s">
        <v>22</v>
      </c>
    </row>
    <row r="2453" spans="1:3" ht="26.4">
      <c r="A2453" s="37" t="s">
        <v>301</v>
      </c>
      <c r="B2453" s="37" t="s">
        <v>3</v>
      </c>
      <c r="C2453" t="s">
        <v>34</v>
      </c>
    </row>
    <row r="2454" spans="1:3" ht="52.8">
      <c r="A2454" s="37" t="s">
        <v>301</v>
      </c>
      <c r="B2454" s="37" t="s">
        <v>4</v>
      </c>
      <c r="C2454" t="s">
        <v>23</v>
      </c>
    </row>
    <row r="2455" spans="1:3" ht="66">
      <c r="A2455" s="37" t="s">
        <v>301</v>
      </c>
      <c r="B2455" s="37" t="s">
        <v>5</v>
      </c>
      <c r="C2455" t="s">
        <v>24</v>
      </c>
    </row>
    <row r="2456" spans="1:3" ht="66">
      <c r="A2456" s="37" t="s">
        <v>301</v>
      </c>
      <c r="B2456" s="37" t="s">
        <v>6</v>
      </c>
      <c r="C2456" t="s">
        <v>25</v>
      </c>
    </row>
    <row r="2457" spans="1:3" ht="66">
      <c r="A2457" s="37" t="s">
        <v>301</v>
      </c>
      <c r="B2457" s="37" t="s">
        <v>7</v>
      </c>
      <c r="C2457">
        <v>6</v>
      </c>
    </row>
    <row r="2458" spans="1:3" ht="66">
      <c r="A2458" s="37" t="s">
        <v>301</v>
      </c>
      <c r="B2458" s="37" t="s">
        <v>8</v>
      </c>
      <c r="C2458" t="s">
        <v>302</v>
      </c>
    </row>
    <row r="2459" spans="1:3" ht="184.8">
      <c r="A2459" s="37" t="s">
        <v>301</v>
      </c>
      <c r="B2459" s="37" t="s">
        <v>9</v>
      </c>
      <c r="C2459" t="s">
        <v>42</v>
      </c>
    </row>
    <row r="2460" spans="1:3" ht="145.19999999999999">
      <c r="A2460" s="37" t="s">
        <v>301</v>
      </c>
      <c r="B2460" s="37" t="s">
        <v>10</v>
      </c>
      <c r="C2460">
        <v>5</v>
      </c>
    </row>
    <row r="2461" spans="1:3" ht="211.2">
      <c r="A2461" s="37" t="s">
        <v>301</v>
      </c>
      <c r="B2461" s="37" t="s">
        <v>11</v>
      </c>
      <c r="C2461">
        <v>5</v>
      </c>
    </row>
    <row r="2462" spans="1:3" ht="66">
      <c r="A2462" s="37" t="s">
        <v>301</v>
      </c>
      <c r="B2462" s="37" t="s">
        <v>12</v>
      </c>
      <c r="C2462" t="s">
        <v>43</v>
      </c>
    </row>
    <row r="2463" spans="1:3" ht="132">
      <c r="A2463" s="37" t="s">
        <v>301</v>
      </c>
      <c r="B2463" s="37" t="s">
        <v>13</v>
      </c>
      <c r="C2463">
        <v>5</v>
      </c>
    </row>
    <row r="2464" spans="1:3" ht="198">
      <c r="A2464" s="37" t="s">
        <v>301</v>
      </c>
      <c r="B2464" s="37" t="s">
        <v>14</v>
      </c>
      <c r="C2464" t="s">
        <v>226</v>
      </c>
    </row>
    <row r="2465" spans="1:3" ht="198">
      <c r="A2465" s="37" t="s">
        <v>301</v>
      </c>
      <c r="B2465" s="37" t="s">
        <v>15</v>
      </c>
      <c r="C2465" t="s">
        <v>25</v>
      </c>
    </row>
    <row r="2466" spans="1:3" ht="158.4">
      <c r="A2466" s="37" t="s">
        <v>301</v>
      </c>
      <c r="B2466" s="37" t="s">
        <v>16</v>
      </c>
      <c r="C2466">
        <v>5</v>
      </c>
    </row>
    <row r="2467" spans="1:3" ht="211.2">
      <c r="A2467" s="37" t="s">
        <v>301</v>
      </c>
      <c r="B2467" s="37" t="s">
        <v>17</v>
      </c>
      <c r="C2467">
        <v>5</v>
      </c>
    </row>
    <row r="2468" spans="1:3" ht="198">
      <c r="A2468" s="37" t="s">
        <v>301</v>
      </c>
      <c r="B2468" s="37" t="s">
        <v>18</v>
      </c>
      <c r="C2468" t="s">
        <v>30</v>
      </c>
    </row>
    <row r="2469" spans="1:3" ht="290.39999999999998">
      <c r="A2469" s="37" t="s">
        <v>301</v>
      </c>
      <c r="B2469" s="37" t="s">
        <v>19</v>
      </c>
      <c r="C2469" t="s">
        <v>31</v>
      </c>
    </row>
    <row r="2470" spans="1:3" ht="277.2">
      <c r="A2470" s="37" t="s">
        <v>301</v>
      </c>
      <c r="B2470" s="37" t="s">
        <v>20</v>
      </c>
      <c r="C2470" t="s">
        <v>32</v>
      </c>
    </row>
    <row r="2471" spans="1:3" ht="52.8">
      <c r="A2471" s="37" t="s">
        <v>303</v>
      </c>
      <c r="B2471" s="37" t="s">
        <v>2</v>
      </c>
      <c r="C2471" t="s">
        <v>22</v>
      </c>
    </row>
    <row r="2472" spans="1:3" ht="26.4">
      <c r="A2472" s="37" t="s">
        <v>303</v>
      </c>
      <c r="B2472" s="37" t="s">
        <v>3</v>
      </c>
      <c r="C2472" t="s">
        <v>34</v>
      </c>
    </row>
    <row r="2473" spans="1:3" ht="52.8">
      <c r="A2473" s="37" t="s">
        <v>303</v>
      </c>
      <c r="B2473" s="37" t="s">
        <v>4</v>
      </c>
      <c r="C2473" t="s">
        <v>46</v>
      </c>
    </row>
    <row r="2474" spans="1:3" ht="66">
      <c r="A2474" s="37" t="s">
        <v>303</v>
      </c>
      <c r="B2474" s="37" t="s">
        <v>5</v>
      </c>
      <c r="C2474" t="s">
        <v>24</v>
      </c>
    </row>
    <row r="2475" spans="1:3" ht="66">
      <c r="A2475" s="37" t="s">
        <v>303</v>
      </c>
      <c r="B2475" s="37" t="s">
        <v>6</v>
      </c>
      <c r="C2475" t="s">
        <v>25</v>
      </c>
    </row>
    <row r="2476" spans="1:3" ht="66">
      <c r="A2476" s="37" t="s">
        <v>303</v>
      </c>
      <c r="B2476" s="37" t="s">
        <v>7</v>
      </c>
      <c r="C2476">
        <v>7</v>
      </c>
    </row>
    <row r="2477" spans="1:3" ht="132">
      <c r="A2477" s="37" t="s">
        <v>303</v>
      </c>
      <c r="B2477" s="37" t="s">
        <v>8</v>
      </c>
      <c r="C2477" t="s">
        <v>304</v>
      </c>
    </row>
    <row r="2478" spans="1:3" ht="158.4">
      <c r="A2478" s="37" t="s">
        <v>303</v>
      </c>
      <c r="B2478" s="37" t="s">
        <v>9</v>
      </c>
      <c r="C2478" t="s">
        <v>206</v>
      </c>
    </row>
    <row r="2479" spans="1:3" ht="145.19999999999999">
      <c r="A2479" s="37" t="s">
        <v>303</v>
      </c>
      <c r="B2479" s="37" t="s">
        <v>10</v>
      </c>
      <c r="C2479">
        <v>5</v>
      </c>
    </row>
    <row r="2480" spans="1:3" ht="211.2">
      <c r="A2480" s="37" t="s">
        <v>303</v>
      </c>
      <c r="B2480" s="37" t="s">
        <v>11</v>
      </c>
      <c r="C2480">
        <v>5</v>
      </c>
    </row>
    <row r="2481" spans="1:3" ht="66">
      <c r="A2481" s="37" t="s">
        <v>303</v>
      </c>
      <c r="B2481" s="37" t="s">
        <v>12</v>
      </c>
      <c r="C2481" t="s">
        <v>43</v>
      </c>
    </row>
    <row r="2482" spans="1:3" ht="132">
      <c r="A2482" s="37" t="s">
        <v>303</v>
      </c>
      <c r="B2482" s="37" t="s">
        <v>13</v>
      </c>
      <c r="C2482">
        <v>5</v>
      </c>
    </row>
    <row r="2483" spans="1:3" ht="211.2">
      <c r="A2483" s="37" t="s">
        <v>303</v>
      </c>
      <c r="B2483" s="37" t="s">
        <v>14</v>
      </c>
      <c r="C2483" t="s">
        <v>221</v>
      </c>
    </row>
    <row r="2484" spans="1:3" ht="198">
      <c r="A2484" s="37" t="s">
        <v>303</v>
      </c>
      <c r="B2484" s="37" t="s">
        <v>15</v>
      </c>
      <c r="C2484" t="s">
        <v>36</v>
      </c>
    </row>
    <row r="2485" spans="1:3" ht="158.4">
      <c r="A2485" s="37" t="s">
        <v>303</v>
      </c>
      <c r="B2485" s="37" t="s">
        <v>16</v>
      </c>
      <c r="C2485">
        <v>6</v>
      </c>
    </row>
    <row r="2486" spans="1:3" ht="211.2">
      <c r="A2486" s="37" t="s">
        <v>303</v>
      </c>
      <c r="B2486" s="37" t="s">
        <v>17</v>
      </c>
      <c r="C2486">
        <v>7</v>
      </c>
    </row>
    <row r="2487" spans="1:3" ht="198">
      <c r="A2487" s="37" t="s">
        <v>303</v>
      </c>
      <c r="B2487" s="37" t="s">
        <v>18</v>
      </c>
      <c r="C2487" t="s">
        <v>51</v>
      </c>
    </row>
    <row r="2488" spans="1:3" ht="290.39999999999998">
      <c r="A2488" s="37" t="s">
        <v>303</v>
      </c>
      <c r="B2488" s="37" t="s">
        <v>19</v>
      </c>
      <c r="C2488" t="s">
        <v>31</v>
      </c>
    </row>
    <row r="2489" spans="1:3" ht="277.2">
      <c r="A2489" s="37" t="s">
        <v>303</v>
      </c>
      <c r="B2489" s="37" t="s">
        <v>20</v>
      </c>
      <c r="C2489" t="s">
        <v>52</v>
      </c>
    </row>
    <row r="2490" spans="1:3" ht="52.8">
      <c r="A2490" s="37" t="s">
        <v>305</v>
      </c>
      <c r="B2490" s="37" t="s">
        <v>2</v>
      </c>
      <c r="C2490" t="s">
        <v>22</v>
      </c>
    </row>
    <row r="2491" spans="1:3" ht="26.4">
      <c r="A2491" s="37" t="s">
        <v>305</v>
      </c>
      <c r="B2491" s="37" t="s">
        <v>3</v>
      </c>
      <c r="C2491" t="s">
        <v>34</v>
      </c>
    </row>
    <row r="2492" spans="1:3" ht="52.8">
      <c r="A2492" s="37" t="s">
        <v>305</v>
      </c>
      <c r="B2492" s="37" t="s">
        <v>4</v>
      </c>
      <c r="C2492" t="s">
        <v>145</v>
      </c>
    </row>
    <row r="2493" spans="1:3" ht="66">
      <c r="A2493" s="37" t="s">
        <v>305</v>
      </c>
      <c r="B2493" s="37" t="s">
        <v>5</v>
      </c>
      <c r="C2493" t="s">
        <v>59</v>
      </c>
    </row>
    <row r="2494" spans="1:3" ht="66">
      <c r="A2494" s="37" t="s">
        <v>305</v>
      </c>
      <c r="B2494" s="37" t="s">
        <v>6</v>
      </c>
      <c r="C2494" t="s">
        <v>25</v>
      </c>
    </row>
    <row r="2495" spans="1:3" ht="66">
      <c r="A2495" s="37" t="s">
        <v>305</v>
      </c>
      <c r="B2495" s="37" t="s">
        <v>7</v>
      </c>
      <c r="C2495">
        <v>7</v>
      </c>
    </row>
    <row r="2496" spans="1:3" ht="66">
      <c r="A2496" s="37" t="s">
        <v>305</v>
      </c>
      <c r="B2496" s="37" t="s">
        <v>8</v>
      </c>
      <c r="C2496" t="s">
        <v>306</v>
      </c>
    </row>
    <row r="2497" spans="1:3" ht="250.8">
      <c r="A2497" s="37" t="s">
        <v>305</v>
      </c>
      <c r="B2497" s="37" t="s">
        <v>9</v>
      </c>
      <c r="C2497" t="s">
        <v>27</v>
      </c>
    </row>
    <row r="2498" spans="1:3" ht="145.19999999999999">
      <c r="A2498" s="37" t="s">
        <v>305</v>
      </c>
      <c r="B2498" s="37" t="s">
        <v>10</v>
      </c>
      <c r="C2498">
        <v>7</v>
      </c>
    </row>
    <row r="2499" spans="1:3" ht="211.2">
      <c r="A2499" s="37" t="s">
        <v>305</v>
      </c>
      <c r="B2499" s="37" t="s">
        <v>11</v>
      </c>
      <c r="C2499">
        <v>7</v>
      </c>
    </row>
    <row r="2500" spans="1:3" ht="66">
      <c r="A2500" s="37" t="s">
        <v>305</v>
      </c>
      <c r="B2500" s="37" t="s">
        <v>12</v>
      </c>
      <c r="C2500" t="s">
        <v>43</v>
      </c>
    </row>
    <row r="2501" spans="1:3" ht="132">
      <c r="A2501" s="37" t="s">
        <v>305</v>
      </c>
      <c r="B2501" s="37" t="s">
        <v>13</v>
      </c>
      <c r="C2501">
        <v>6</v>
      </c>
    </row>
    <row r="2502" spans="1:3" ht="198">
      <c r="A2502" s="37" t="s">
        <v>305</v>
      </c>
      <c r="B2502" s="37" t="s">
        <v>14</v>
      </c>
      <c r="C2502" t="s">
        <v>122</v>
      </c>
    </row>
    <row r="2503" spans="1:3" ht="198">
      <c r="A2503" s="37" t="s">
        <v>305</v>
      </c>
      <c r="B2503" s="37" t="s">
        <v>15</v>
      </c>
      <c r="C2503" t="s">
        <v>36</v>
      </c>
    </row>
    <row r="2504" spans="1:3" ht="158.4">
      <c r="A2504" s="37" t="s">
        <v>305</v>
      </c>
      <c r="B2504" s="37" t="s">
        <v>16</v>
      </c>
      <c r="C2504">
        <v>3</v>
      </c>
    </row>
    <row r="2505" spans="1:3" ht="211.2">
      <c r="A2505" s="37" t="s">
        <v>305</v>
      </c>
      <c r="B2505" s="37" t="s">
        <v>17</v>
      </c>
      <c r="C2505">
        <v>7</v>
      </c>
    </row>
    <row r="2506" spans="1:3" ht="198">
      <c r="A2506" s="37" t="s">
        <v>305</v>
      </c>
      <c r="B2506" s="37" t="s">
        <v>18</v>
      </c>
      <c r="C2506" t="s">
        <v>51</v>
      </c>
    </row>
    <row r="2507" spans="1:3" ht="290.39999999999998">
      <c r="A2507" s="37" t="s">
        <v>305</v>
      </c>
      <c r="B2507" s="37" t="s">
        <v>19</v>
      </c>
      <c r="C2507" t="s">
        <v>31</v>
      </c>
    </row>
    <row r="2508" spans="1:3" ht="277.2">
      <c r="A2508" s="37" t="s">
        <v>305</v>
      </c>
      <c r="B2508" s="37" t="s">
        <v>20</v>
      </c>
      <c r="C2508" t="s">
        <v>52</v>
      </c>
    </row>
    <row r="2509" spans="1:3" ht="52.8">
      <c r="A2509" s="37" t="s">
        <v>307</v>
      </c>
      <c r="B2509" s="37" t="s">
        <v>2</v>
      </c>
      <c r="C2509" t="s">
        <v>33</v>
      </c>
    </row>
    <row r="2510" spans="1:3" ht="26.4">
      <c r="A2510" s="37" t="s">
        <v>307</v>
      </c>
      <c r="B2510" s="37" t="s">
        <v>3</v>
      </c>
      <c r="C2510" t="s">
        <v>34</v>
      </c>
    </row>
    <row r="2511" spans="1:3" ht="52.8">
      <c r="A2511" s="37" t="s">
        <v>307</v>
      </c>
      <c r="B2511" s="37" t="s">
        <v>4</v>
      </c>
      <c r="C2511" t="s">
        <v>158</v>
      </c>
    </row>
    <row r="2512" spans="1:3" ht="132">
      <c r="A2512" s="37" t="s">
        <v>307</v>
      </c>
      <c r="B2512" s="37" t="s">
        <v>5</v>
      </c>
      <c r="C2512" t="s">
        <v>47</v>
      </c>
    </row>
    <row r="2513" spans="1:3" ht="66">
      <c r="A2513" s="37" t="s">
        <v>307</v>
      </c>
      <c r="B2513" s="37" t="s">
        <v>6</v>
      </c>
      <c r="C2513" t="s">
        <v>25</v>
      </c>
    </row>
    <row r="2514" spans="1:3" ht="66">
      <c r="A2514" s="37" t="s">
        <v>307</v>
      </c>
      <c r="B2514" s="37" t="s">
        <v>7</v>
      </c>
      <c r="C2514">
        <v>4</v>
      </c>
    </row>
    <row r="2515" spans="1:3" ht="52.8">
      <c r="A2515" s="37" t="s">
        <v>307</v>
      </c>
      <c r="B2515" s="37" t="s">
        <v>8</v>
      </c>
      <c r="C2515" t="s">
        <v>133</v>
      </c>
    </row>
    <row r="2516" spans="1:3" ht="158.4">
      <c r="A2516" s="37" t="s">
        <v>307</v>
      </c>
      <c r="B2516" s="37" t="s">
        <v>9</v>
      </c>
      <c r="C2516" t="s">
        <v>61</v>
      </c>
    </row>
    <row r="2517" spans="1:3" ht="145.19999999999999">
      <c r="A2517" s="37" t="s">
        <v>307</v>
      </c>
      <c r="B2517" s="37" t="s">
        <v>10</v>
      </c>
      <c r="C2517">
        <v>6</v>
      </c>
    </row>
    <row r="2518" spans="1:3" ht="211.2">
      <c r="A2518" s="37" t="s">
        <v>307</v>
      </c>
      <c r="B2518" s="37" t="s">
        <v>11</v>
      </c>
      <c r="C2518">
        <v>6</v>
      </c>
    </row>
    <row r="2519" spans="1:3" ht="66">
      <c r="A2519" s="37" t="s">
        <v>307</v>
      </c>
      <c r="B2519" s="37" t="s">
        <v>12</v>
      </c>
      <c r="C2519" t="s">
        <v>43</v>
      </c>
    </row>
    <row r="2520" spans="1:3" ht="132">
      <c r="A2520" s="37" t="s">
        <v>307</v>
      </c>
      <c r="B2520" s="37" t="s">
        <v>13</v>
      </c>
      <c r="C2520">
        <v>6</v>
      </c>
    </row>
    <row r="2521" spans="1:3" ht="198">
      <c r="A2521" s="37" t="s">
        <v>307</v>
      </c>
      <c r="B2521" s="37" t="s">
        <v>14</v>
      </c>
      <c r="C2521" t="s">
        <v>226</v>
      </c>
    </row>
    <row r="2522" spans="1:3" ht="198">
      <c r="A2522" s="37" t="s">
        <v>307</v>
      </c>
      <c r="B2522" s="37" t="s">
        <v>15</v>
      </c>
      <c r="C2522" t="s">
        <v>25</v>
      </c>
    </row>
    <row r="2523" spans="1:3" ht="158.4">
      <c r="A2523" s="37" t="s">
        <v>307</v>
      </c>
      <c r="B2523" s="37" t="s">
        <v>16</v>
      </c>
      <c r="C2523">
        <v>6</v>
      </c>
    </row>
    <row r="2524" spans="1:3" ht="211.2">
      <c r="A2524" s="37" t="s">
        <v>307</v>
      </c>
      <c r="B2524" s="37" t="s">
        <v>17</v>
      </c>
      <c r="C2524">
        <v>7</v>
      </c>
    </row>
    <row r="2525" spans="1:3" ht="198">
      <c r="A2525" s="37" t="s">
        <v>307</v>
      </c>
      <c r="B2525" s="37" t="s">
        <v>18</v>
      </c>
      <c r="C2525" t="s">
        <v>51</v>
      </c>
    </row>
    <row r="2526" spans="1:3" ht="290.39999999999998">
      <c r="A2526" s="37" t="s">
        <v>307</v>
      </c>
      <c r="B2526" s="37" t="s">
        <v>19</v>
      </c>
      <c r="C2526" t="s">
        <v>31</v>
      </c>
    </row>
    <row r="2527" spans="1:3" ht="277.2">
      <c r="A2527" s="37" t="s">
        <v>307</v>
      </c>
      <c r="B2527" s="37" t="s">
        <v>20</v>
      </c>
      <c r="C2527" t="s">
        <v>52</v>
      </c>
    </row>
    <row r="2528" spans="1:3" ht="52.8">
      <c r="A2528" s="37" t="s">
        <v>308</v>
      </c>
      <c r="B2528" s="37" t="s">
        <v>2</v>
      </c>
      <c r="C2528" t="s">
        <v>22</v>
      </c>
    </row>
    <row r="2529" spans="1:3" ht="26.4">
      <c r="A2529" s="37" t="s">
        <v>308</v>
      </c>
      <c r="B2529" s="37" t="s">
        <v>3</v>
      </c>
      <c r="C2529" t="s">
        <v>34</v>
      </c>
    </row>
    <row r="2530" spans="1:3" ht="52.8">
      <c r="A2530" s="37" t="s">
        <v>308</v>
      </c>
      <c r="B2530" s="37" t="s">
        <v>4</v>
      </c>
      <c r="C2530" t="s">
        <v>145</v>
      </c>
    </row>
    <row r="2531" spans="1:3" ht="66">
      <c r="A2531" s="37" t="s">
        <v>308</v>
      </c>
      <c r="B2531" s="37" t="s">
        <v>5</v>
      </c>
      <c r="C2531" t="s">
        <v>59</v>
      </c>
    </row>
    <row r="2532" spans="1:3" ht="66">
      <c r="A2532" s="37" t="s">
        <v>308</v>
      </c>
      <c r="B2532" s="37" t="s">
        <v>6</v>
      </c>
      <c r="C2532" t="s">
        <v>25</v>
      </c>
    </row>
    <row r="2533" spans="1:3" ht="66">
      <c r="A2533" s="37" t="s">
        <v>308</v>
      </c>
      <c r="B2533" s="37" t="s">
        <v>7</v>
      </c>
      <c r="C2533">
        <v>5</v>
      </c>
    </row>
    <row r="2534" spans="1:3" ht="105.6">
      <c r="A2534" s="37" t="s">
        <v>308</v>
      </c>
      <c r="B2534" s="37" t="s">
        <v>8</v>
      </c>
      <c r="C2534" t="s">
        <v>309</v>
      </c>
    </row>
    <row r="2535" spans="1:3" ht="184.8">
      <c r="A2535" s="37" t="s">
        <v>308</v>
      </c>
      <c r="B2535" s="37" t="s">
        <v>9</v>
      </c>
      <c r="C2535" t="s">
        <v>42</v>
      </c>
    </row>
    <row r="2536" spans="1:3" ht="145.19999999999999">
      <c r="A2536" s="37" t="s">
        <v>308</v>
      </c>
      <c r="B2536" s="37" t="s">
        <v>10</v>
      </c>
      <c r="C2536">
        <v>5</v>
      </c>
    </row>
    <row r="2537" spans="1:3" ht="211.2">
      <c r="A2537" s="37" t="s">
        <v>308</v>
      </c>
      <c r="B2537" s="37" t="s">
        <v>11</v>
      </c>
      <c r="C2537">
        <v>6</v>
      </c>
    </row>
    <row r="2538" spans="1:3" ht="66">
      <c r="A2538" s="37" t="s">
        <v>308</v>
      </c>
      <c r="B2538" s="37" t="s">
        <v>12</v>
      </c>
      <c r="C2538" t="s">
        <v>43</v>
      </c>
    </row>
    <row r="2539" spans="1:3" ht="132">
      <c r="A2539" s="37" t="s">
        <v>308</v>
      </c>
      <c r="B2539" s="37" t="s">
        <v>13</v>
      </c>
      <c r="C2539">
        <v>5</v>
      </c>
    </row>
    <row r="2540" spans="1:3" ht="198">
      <c r="A2540" s="37" t="s">
        <v>308</v>
      </c>
      <c r="B2540" s="37" t="s">
        <v>14</v>
      </c>
      <c r="C2540" t="s">
        <v>44</v>
      </c>
    </row>
    <row r="2541" spans="1:3" ht="198">
      <c r="A2541" s="37" t="s">
        <v>308</v>
      </c>
      <c r="B2541" s="37" t="s">
        <v>15</v>
      </c>
      <c r="C2541" t="s">
        <v>25</v>
      </c>
    </row>
    <row r="2542" spans="1:3" ht="158.4">
      <c r="A2542" s="37" t="s">
        <v>308</v>
      </c>
      <c r="B2542" s="37" t="s">
        <v>16</v>
      </c>
      <c r="C2542">
        <v>5</v>
      </c>
    </row>
    <row r="2543" spans="1:3" ht="211.2">
      <c r="A2543" s="37" t="s">
        <v>308</v>
      </c>
      <c r="B2543" s="37" t="s">
        <v>17</v>
      </c>
      <c r="C2543">
        <v>7</v>
      </c>
    </row>
    <row r="2544" spans="1:3" ht="198">
      <c r="A2544" s="37" t="s">
        <v>308</v>
      </c>
      <c r="B2544" s="37" t="s">
        <v>18</v>
      </c>
      <c r="C2544" t="s">
        <v>51</v>
      </c>
    </row>
    <row r="2545" spans="1:3" ht="290.39999999999998">
      <c r="A2545" s="37" t="s">
        <v>308</v>
      </c>
      <c r="B2545" s="37" t="s">
        <v>19</v>
      </c>
      <c r="C2545" t="s">
        <v>31</v>
      </c>
    </row>
    <row r="2546" spans="1:3" ht="277.2">
      <c r="A2546" s="37" t="s">
        <v>308</v>
      </c>
      <c r="B2546" s="37" t="s">
        <v>20</v>
      </c>
      <c r="C2546" t="s">
        <v>52</v>
      </c>
    </row>
    <row r="2547" spans="1:3" ht="52.8">
      <c r="A2547" s="37" t="s">
        <v>310</v>
      </c>
      <c r="B2547" s="37" t="s">
        <v>2</v>
      </c>
      <c r="C2547" t="s">
        <v>22</v>
      </c>
    </row>
    <row r="2548" spans="1:3" ht="26.4">
      <c r="A2548" s="37" t="s">
        <v>310</v>
      </c>
      <c r="B2548" s="37" t="s">
        <v>3</v>
      </c>
      <c r="C2548" t="s">
        <v>34</v>
      </c>
    </row>
    <row r="2549" spans="1:3" ht="52.8">
      <c r="A2549" s="37" t="s">
        <v>310</v>
      </c>
      <c r="B2549" s="37" t="s">
        <v>4</v>
      </c>
      <c r="C2549" t="s">
        <v>23</v>
      </c>
    </row>
    <row r="2550" spans="1:3" ht="66">
      <c r="A2550" s="37" t="s">
        <v>310</v>
      </c>
      <c r="B2550" s="37" t="s">
        <v>5</v>
      </c>
      <c r="C2550" t="s">
        <v>59</v>
      </c>
    </row>
    <row r="2551" spans="1:3" ht="66">
      <c r="A2551" s="37" t="s">
        <v>310</v>
      </c>
      <c r="B2551" s="37" t="s">
        <v>6</v>
      </c>
      <c r="C2551" t="s">
        <v>25</v>
      </c>
    </row>
    <row r="2552" spans="1:3" ht="66">
      <c r="A2552" s="37" t="s">
        <v>310</v>
      </c>
      <c r="B2552" s="37" t="s">
        <v>7</v>
      </c>
      <c r="C2552">
        <v>5</v>
      </c>
    </row>
    <row r="2553" spans="1:3" ht="52.8">
      <c r="A2553" s="37" t="s">
        <v>310</v>
      </c>
      <c r="B2553" s="37" t="s">
        <v>8</v>
      </c>
      <c r="C2553" t="s">
        <v>178</v>
      </c>
    </row>
    <row r="2554" spans="1:3" ht="158.4">
      <c r="A2554" s="37" t="s">
        <v>310</v>
      </c>
      <c r="B2554" s="37" t="s">
        <v>9</v>
      </c>
      <c r="C2554" t="s">
        <v>75</v>
      </c>
    </row>
    <row r="2555" spans="1:3" ht="145.19999999999999">
      <c r="A2555" s="37" t="s">
        <v>310</v>
      </c>
      <c r="B2555" s="37" t="s">
        <v>10</v>
      </c>
      <c r="C2555">
        <v>6</v>
      </c>
    </row>
    <row r="2556" spans="1:3" ht="211.2">
      <c r="A2556" s="37" t="s">
        <v>310</v>
      </c>
      <c r="B2556" s="37" t="s">
        <v>11</v>
      </c>
      <c r="C2556">
        <v>4</v>
      </c>
    </row>
    <row r="2557" spans="1:3" ht="66">
      <c r="A2557" s="37" t="s">
        <v>310</v>
      </c>
      <c r="B2557" s="37" t="s">
        <v>12</v>
      </c>
      <c r="C2557" t="s">
        <v>43</v>
      </c>
    </row>
    <row r="2558" spans="1:3" ht="132">
      <c r="A2558" s="37" t="s">
        <v>310</v>
      </c>
      <c r="B2558" s="37" t="s">
        <v>13</v>
      </c>
      <c r="C2558">
        <v>6</v>
      </c>
    </row>
    <row r="2559" spans="1:3" ht="198">
      <c r="A2559" s="37" t="s">
        <v>310</v>
      </c>
      <c r="B2559" s="37" t="s">
        <v>14</v>
      </c>
      <c r="C2559" t="s">
        <v>29</v>
      </c>
    </row>
    <row r="2560" spans="1:3" ht="198">
      <c r="A2560" s="37" t="s">
        <v>310</v>
      </c>
      <c r="B2560" s="37" t="s">
        <v>15</v>
      </c>
      <c r="C2560" t="s">
        <v>36</v>
      </c>
    </row>
    <row r="2561" spans="1:3" ht="158.4">
      <c r="A2561" s="37" t="s">
        <v>310</v>
      </c>
      <c r="B2561" s="37" t="s">
        <v>16</v>
      </c>
      <c r="C2561">
        <v>6</v>
      </c>
    </row>
    <row r="2562" spans="1:3" ht="211.2">
      <c r="A2562" s="37" t="s">
        <v>310</v>
      </c>
      <c r="B2562" s="37" t="s">
        <v>17</v>
      </c>
      <c r="C2562">
        <v>5</v>
      </c>
    </row>
    <row r="2563" spans="1:3" ht="198">
      <c r="A2563" s="37" t="s">
        <v>310</v>
      </c>
      <c r="B2563" s="37" t="s">
        <v>18</v>
      </c>
      <c r="C2563" t="s">
        <v>51</v>
      </c>
    </row>
    <row r="2564" spans="1:3" ht="290.39999999999998">
      <c r="A2564" s="37" t="s">
        <v>310</v>
      </c>
      <c r="B2564" s="37" t="s">
        <v>19</v>
      </c>
      <c r="C2564" t="s">
        <v>31</v>
      </c>
    </row>
    <row r="2565" spans="1:3" ht="277.2">
      <c r="A2565" s="37" t="s">
        <v>310</v>
      </c>
      <c r="B2565" s="37" t="s">
        <v>20</v>
      </c>
      <c r="C2565" t="s">
        <v>64</v>
      </c>
    </row>
    <row r="2566" spans="1:3" ht="52.8">
      <c r="A2566" s="37" t="s">
        <v>311</v>
      </c>
      <c r="B2566" s="37" t="s">
        <v>2</v>
      </c>
      <c r="C2566" t="s">
        <v>22</v>
      </c>
    </row>
    <row r="2567" spans="1:3" ht="26.4">
      <c r="A2567" s="37" t="s">
        <v>311</v>
      </c>
      <c r="B2567" s="37" t="s">
        <v>3</v>
      </c>
      <c r="C2567" t="s">
        <v>34</v>
      </c>
    </row>
    <row r="2568" spans="1:3" ht="52.8">
      <c r="A2568" s="37" t="s">
        <v>311</v>
      </c>
      <c r="B2568" s="37" t="s">
        <v>4</v>
      </c>
      <c r="C2568" t="s">
        <v>145</v>
      </c>
    </row>
    <row r="2569" spans="1:3" ht="118.8">
      <c r="A2569" s="37" t="s">
        <v>311</v>
      </c>
      <c r="B2569" s="37" t="s">
        <v>5</v>
      </c>
      <c r="C2569" t="s">
        <v>35</v>
      </c>
    </row>
    <row r="2570" spans="1:3" ht="66">
      <c r="A2570" s="37" t="s">
        <v>311</v>
      </c>
      <c r="B2570" s="37" t="s">
        <v>6</v>
      </c>
      <c r="C2570" t="s">
        <v>25</v>
      </c>
    </row>
    <row r="2571" spans="1:3" ht="66">
      <c r="A2571" s="37" t="s">
        <v>311</v>
      </c>
      <c r="B2571" s="37" t="s">
        <v>7</v>
      </c>
      <c r="C2571">
        <v>5</v>
      </c>
    </row>
    <row r="2572" spans="1:3" ht="66">
      <c r="A2572" s="37" t="s">
        <v>311</v>
      </c>
      <c r="B2572" s="37" t="s">
        <v>8</v>
      </c>
      <c r="C2572" t="s">
        <v>181</v>
      </c>
    </row>
    <row r="2573" spans="1:3" ht="184.8">
      <c r="A2573" s="37" t="s">
        <v>311</v>
      </c>
      <c r="B2573" s="37" t="s">
        <v>9</v>
      </c>
      <c r="C2573" t="s">
        <v>42</v>
      </c>
    </row>
    <row r="2574" spans="1:3" ht="145.19999999999999">
      <c r="A2574" s="37" t="s">
        <v>311</v>
      </c>
      <c r="B2574" s="37" t="s">
        <v>10</v>
      </c>
      <c r="C2574">
        <v>6</v>
      </c>
    </row>
    <row r="2575" spans="1:3" ht="211.2">
      <c r="A2575" s="37" t="s">
        <v>311</v>
      </c>
      <c r="B2575" s="37" t="s">
        <v>11</v>
      </c>
      <c r="C2575">
        <v>7</v>
      </c>
    </row>
    <row r="2576" spans="1:3" ht="66">
      <c r="A2576" s="37" t="s">
        <v>311</v>
      </c>
      <c r="B2576" s="37" t="s">
        <v>12</v>
      </c>
      <c r="C2576" t="s">
        <v>43</v>
      </c>
    </row>
    <row r="2577" spans="1:3" ht="132">
      <c r="A2577" s="37" t="s">
        <v>311</v>
      </c>
      <c r="B2577" s="37" t="s">
        <v>13</v>
      </c>
      <c r="C2577">
        <v>7</v>
      </c>
    </row>
    <row r="2578" spans="1:3" ht="198">
      <c r="A2578" s="37" t="s">
        <v>311</v>
      </c>
      <c r="B2578" s="37" t="s">
        <v>14</v>
      </c>
      <c r="C2578" t="s">
        <v>97</v>
      </c>
    </row>
    <row r="2579" spans="1:3" ht="198">
      <c r="A2579" s="37" t="s">
        <v>311</v>
      </c>
      <c r="B2579" s="37" t="s">
        <v>15</v>
      </c>
      <c r="C2579" t="s">
        <v>25</v>
      </c>
    </row>
    <row r="2580" spans="1:3" ht="158.4">
      <c r="A2580" s="37" t="s">
        <v>311</v>
      </c>
      <c r="B2580" s="37" t="s">
        <v>16</v>
      </c>
      <c r="C2580">
        <v>6</v>
      </c>
    </row>
    <row r="2581" spans="1:3" ht="211.2">
      <c r="A2581" s="37" t="s">
        <v>311</v>
      </c>
      <c r="B2581" s="37" t="s">
        <v>17</v>
      </c>
      <c r="C2581">
        <v>6</v>
      </c>
    </row>
    <row r="2582" spans="1:3" ht="198">
      <c r="A2582" s="37" t="s">
        <v>311</v>
      </c>
      <c r="B2582" s="37" t="s">
        <v>18</v>
      </c>
      <c r="C2582" t="s">
        <v>51</v>
      </c>
    </row>
    <row r="2583" spans="1:3" ht="290.39999999999998">
      <c r="A2583" s="37" t="s">
        <v>311</v>
      </c>
      <c r="B2583" s="37" t="s">
        <v>19</v>
      </c>
      <c r="C2583" t="s">
        <v>31</v>
      </c>
    </row>
    <row r="2584" spans="1:3" ht="277.2">
      <c r="A2584" s="37" t="s">
        <v>311</v>
      </c>
      <c r="B2584" s="37" t="s">
        <v>20</v>
      </c>
      <c r="C2584" t="s">
        <v>52</v>
      </c>
    </row>
    <row r="2585" spans="1:3" ht="52.8">
      <c r="A2585" s="37" t="s">
        <v>312</v>
      </c>
      <c r="B2585" s="37" t="s">
        <v>2</v>
      </c>
      <c r="C2585" t="s">
        <v>22</v>
      </c>
    </row>
    <row r="2586" spans="1:3" ht="26.4">
      <c r="A2586" s="37" t="s">
        <v>312</v>
      </c>
      <c r="B2586" s="37" t="s">
        <v>3</v>
      </c>
      <c r="C2586" t="s">
        <v>34</v>
      </c>
    </row>
    <row r="2587" spans="1:3" ht="52.8">
      <c r="A2587" s="37" t="s">
        <v>312</v>
      </c>
      <c r="B2587" s="37" t="s">
        <v>4</v>
      </c>
      <c r="C2587" t="s">
        <v>23</v>
      </c>
    </row>
    <row r="2588" spans="1:3" ht="66">
      <c r="A2588" s="37" t="s">
        <v>312</v>
      </c>
      <c r="B2588" s="37" t="s">
        <v>5</v>
      </c>
      <c r="C2588" t="s">
        <v>24</v>
      </c>
    </row>
    <row r="2589" spans="1:3" ht="66">
      <c r="A2589" s="37" t="s">
        <v>312</v>
      </c>
      <c r="B2589" s="37" t="s">
        <v>6</v>
      </c>
      <c r="C2589" t="s">
        <v>25</v>
      </c>
    </row>
    <row r="2590" spans="1:3" ht="66">
      <c r="A2590" s="37" t="s">
        <v>312</v>
      </c>
      <c r="B2590" s="37" t="s">
        <v>7</v>
      </c>
      <c r="C2590">
        <v>7</v>
      </c>
    </row>
    <row r="2591" spans="1:3" ht="79.2">
      <c r="A2591" s="37" t="s">
        <v>312</v>
      </c>
      <c r="B2591" s="37" t="s">
        <v>8</v>
      </c>
      <c r="C2591" t="s">
        <v>54</v>
      </c>
    </row>
    <row r="2592" spans="1:3" ht="158.4">
      <c r="A2592" s="37" t="s">
        <v>312</v>
      </c>
      <c r="B2592" s="37" t="s">
        <v>9</v>
      </c>
      <c r="C2592" t="s">
        <v>107</v>
      </c>
    </row>
    <row r="2593" spans="1:3" ht="145.19999999999999">
      <c r="A2593" s="37" t="s">
        <v>312</v>
      </c>
      <c r="B2593" s="37" t="s">
        <v>10</v>
      </c>
      <c r="C2593">
        <v>7</v>
      </c>
    </row>
    <row r="2594" spans="1:3" ht="211.2">
      <c r="A2594" s="37" t="s">
        <v>312</v>
      </c>
      <c r="B2594" s="37" t="s">
        <v>11</v>
      </c>
      <c r="C2594">
        <v>7</v>
      </c>
    </row>
    <row r="2595" spans="1:3" ht="66">
      <c r="A2595" s="37" t="s">
        <v>312</v>
      </c>
      <c r="B2595" s="37" t="s">
        <v>12</v>
      </c>
      <c r="C2595" t="s">
        <v>43</v>
      </c>
    </row>
    <row r="2596" spans="1:3" ht="132">
      <c r="A2596" s="37" t="s">
        <v>312</v>
      </c>
      <c r="B2596" s="37" t="s">
        <v>13</v>
      </c>
      <c r="C2596">
        <v>7</v>
      </c>
    </row>
    <row r="2597" spans="1:3" ht="198">
      <c r="A2597" s="37" t="s">
        <v>312</v>
      </c>
      <c r="B2597" s="37" t="s">
        <v>14</v>
      </c>
      <c r="C2597" t="s">
        <v>76</v>
      </c>
    </row>
    <row r="2598" spans="1:3" ht="198">
      <c r="A2598" s="37" t="s">
        <v>312</v>
      </c>
      <c r="B2598" s="37" t="s">
        <v>15</v>
      </c>
      <c r="C2598" t="s">
        <v>36</v>
      </c>
    </row>
    <row r="2599" spans="1:3" ht="158.4">
      <c r="A2599" s="37" t="s">
        <v>312</v>
      </c>
      <c r="B2599" s="37" t="s">
        <v>16</v>
      </c>
      <c r="C2599">
        <v>6</v>
      </c>
    </row>
    <row r="2600" spans="1:3" ht="211.2">
      <c r="A2600" s="37" t="s">
        <v>312</v>
      </c>
      <c r="B2600" s="37" t="s">
        <v>17</v>
      </c>
      <c r="C2600">
        <v>7</v>
      </c>
    </row>
    <row r="2601" spans="1:3" ht="198">
      <c r="A2601" s="37" t="s">
        <v>312</v>
      </c>
      <c r="B2601" s="37" t="s">
        <v>18</v>
      </c>
      <c r="C2601" t="s">
        <v>51</v>
      </c>
    </row>
    <row r="2602" spans="1:3" ht="290.39999999999998">
      <c r="A2602" s="37" t="s">
        <v>312</v>
      </c>
      <c r="B2602" s="37" t="s">
        <v>19</v>
      </c>
      <c r="C2602" t="s">
        <v>31</v>
      </c>
    </row>
    <row r="2603" spans="1:3" ht="277.2">
      <c r="A2603" s="37" t="s">
        <v>312</v>
      </c>
      <c r="B2603" s="37" t="s">
        <v>20</v>
      </c>
      <c r="C2603" t="s">
        <v>52</v>
      </c>
    </row>
    <row r="2604" spans="1:3" ht="52.8">
      <c r="A2604" s="37" t="s">
        <v>313</v>
      </c>
      <c r="B2604" s="37" t="s">
        <v>2</v>
      </c>
      <c r="C2604" t="s">
        <v>22</v>
      </c>
    </row>
    <row r="2605" spans="1:3" ht="26.4">
      <c r="A2605" s="37" t="s">
        <v>313</v>
      </c>
      <c r="B2605" s="37" t="s">
        <v>3</v>
      </c>
      <c r="C2605" t="s">
        <v>34</v>
      </c>
    </row>
    <row r="2606" spans="1:3" ht="52.8">
      <c r="A2606" s="37" t="s">
        <v>313</v>
      </c>
      <c r="B2606" s="37" t="s">
        <v>4</v>
      </c>
      <c r="C2606" t="s">
        <v>23</v>
      </c>
    </row>
    <row r="2607" spans="1:3" ht="79.2">
      <c r="A2607" s="37" t="s">
        <v>313</v>
      </c>
      <c r="B2607" s="37" t="s">
        <v>5</v>
      </c>
      <c r="C2607" t="s">
        <v>78</v>
      </c>
    </row>
    <row r="2608" spans="1:3" ht="66">
      <c r="A2608" s="37" t="s">
        <v>313</v>
      </c>
      <c r="B2608" s="37" t="s">
        <v>6</v>
      </c>
      <c r="C2608" t="s">
        <v>25</v>
      </c>
    </row>
    <row r="2609" spans="1:3" ht="66">
      <c r="A2609" s="37" t="s">
        <v>313</v>
      </c>
      <c r="B2609" s="37" t="s">
        <v>7</v>
      </c>
      <c r="C2609">
        <v>7</v>
      </c>
    </row>
    <row r="2610" spans="1:3" ht="118.8">
      <c r="A2610" s="37" t="s">
        <v>313</v>
      </c>
      <c r="B2610" s="37" t="s">
        <v>8</v>
      </c>
      <c r="C2610" t="s">
        <v>170</v>
      </c>
    </row>
    <row r="2611" spans="1:3" ht="158.4">
      <c r="A2611" s="37" t="s">
        <v>313</v>
      </c>
      <c r="B2611" s="37" t="s">
        <v>9</v>
      </c>
      <c r="C2611" t="s">
        <v>107</v>
      </c>
    </row>
    <row r="2612" spans="1:3" ht="145.19999999999999">
      <c r="A2612" s="37" t="s">
        <v>313</v>
      </c>
      <c r="B2612" s="37" t="s">
        <v>10</v>
      </c>
      <c r="C2612">
        <v>7</v>
      </c>
    </row>
    <row r="2613" spans="1:3" ht="211.2">
      <c r="A2613" s="37" t="s">
        <v>313</v>
      </c>
      <c r="B2613" s="37" t="s">
        <v>11</v>
      </c>
      <c r="C2613">
        <v>7</v>
      </c>
    </row>
    <row r="2614" spans="1:3" ht="66">
      <c r="A2614" s="37" t="s">
        <v>313</v>
      </c>
      <c r="B2614" s="37" t="s">
        <v>12</v>
      </c>
      <c r="C2614" t="s">
        <v>43</v>
      </c>
    </row>
    <row r="2615" spans="1:3" ht="132">
      <c r="A2615" s="37" t="s">
        <v>313</v>
      </c>
      <c r="B2615" s="37" t="s">
        <v>13</v>
      </c>
      <c r="C2615">
        <v>5</v>
      </c>
    </row>
    <row r="2616" spans="1:3" ht="198">
      <c r="A2616" s="37" t="s">
        <v>313</v>
      </c>
      <c r="B2616" s="37" t="s">
        <v>14</v>
      </c>
      <c r="C2616" t="s">
        <v>122</v>
      </c>
    </row>
    <row r="2617" spans="1:3" ht="198">
      <c r="A2617" s="37" t="s">
        <v>313</v>
      </c>
      <c r="B2617" s="37" t="s">
        <v>15</v>
      </c>
      <c r="C2617" t="s">
        <v>25</v>
      </c>
    </row>
    <row r="2618" spans="1:3" ht="158.4">
      <c r="A2618" s="37" t="s">
        <v>313</v>
      </c>
      <c r="B2618" s="37" t="s">
        <v>16</v>
      </c>
      <c r="C2618">
        <v>6</v>
      </c>
    </row>
    <row r="2619" spans="1:3" ht="211.2">
      <c r="A2619" s="37" t="s">
        <v>313</v>
      </c>
      <c r="B2619" s="37" t="s">
        <v>17</v>
      </c>
      <c r="C2619">
        <v>7</v>
      </c>
    </row>
    <row r="2620" spans="1:3" ht="198">
      <c r="A2620" s="37" t="s">
        <v>313</v>
      </c>
      <c r="B2620" s="37" t="s">
        <v>18</v>
      </c>
      <c r="C2620" t="s">
        <v>51</v>
      </c>
    </row>
    <row r="2621" spans="1:3" ht="290.39999999999998">
      <c r="A2621" s="37" t="s">
        <v>313</v>
      </c>
      <c r="B2621" s="37" t="s">
        <v>19</v>
      </c>
      <c r="C2621" t="s">
        <v>31</v>
      </c>
    </row>
    <row r="2622" spans="1:3" ht="277.2">
      <c r="A2622" s="37" t="s">
        <v>313</v>
      </c>
      <c r="B2622" s="37" t="s">
        <v>20</v>
      </c>
      <c r="C2622" t="s">
        <v>52</v>
      </c>
    </row>
    <row r="2623" spans="1:3" ht="52.8">
      <c r="A2623" s="37" t="s">
        <v>314</v>
      </c>
      <c r="B2623" s="37" t="s">
        <v>2</v>
      </c>
      <c r="C2623" t="s">
        <v>22</v>
      </c>
    </row>
    <row r="2624" spans="1:3" ht="26.4">
      <c r="A2624" s="37" t="s">
        <v>314</v>
      </c>
      <c r="B2624" s="37" t="s">
        <v>3</v>
      </c>
      <c r="C2624" t="s">
        <v>34</v>
      </c>
    </row>
    <row r="2625" spans="1:3" ht="52.8">
      <c r="A2625" s="37" t="s">
        <v>314</v>
      </c>
      <c r="B2625" s="37" t="s">
        <v>4</v>
      </c>
      <c r="C2625" t="s">
        <v>40</v>
      </c>
    </row>
    <row r="2626" spans="1:3" ht="66">
      <c r="A2626" s="37" t="s">
        <v>314</v>
      </c>
      <c r="B2626" s="37" t="s">
        <v>5</v>
      </c>
      <c r="C2626" t="s">
        <v>24</v>
      </c>
    </row>
    <row r="2627" spans="1:3" ht="66">
      <c r="A2627" s="37" t="s">
        <v>314</v>
      </c>
      <c r="B2627" s="37" t="s">
        <v>6</v>
      </c>
      <c r="C2627" t="s">
        <v>25</v>
      </c>
    </row>
    <row r="2628" spans="1:3" ht="66">
      <c r="A2628" s="37" t="s">
        <v>314</v>
      </c>
      <c r="B2628" s="37" t="s">
        <v>7</v>
      </c>
      <c r="C2628">
        <v>5</v>
      </c>
    </row>
    <row r="2629" spans="1:3" ht="92.4">
      <c r="A2629" s="37" t="s">
        <v>314</v>
      </c>
      <c r="B2629" s="37" t="s">
        <v>8</v>
      </c>
      <c r="C2629" t="s">
        <v>237</v>
      </c>
    </row>
    <row r="2630" spans="1:3" ht="158.4">
      <c r="A2630" s="37" t="s">
        <v>314</v>
      </c>
      <c r="B2630" s="37" t="s">
        <v>9</v>
      </c>
      <c r="C2630" t="s">
        <v>107</v>
      </c>
    </row>
    <row r="2631" spans="1:3" ht="145.19999999999999">
      <c r="A2631" s="37" t="s">
        <v>314</v>
      </c>
      <c r="B2631" s="37" t="s">
        <v>10</v>
      </c>
      <c r="C2631">
        <v>5</v>
      </c>
    </row>
    <row r="2632" spans="1:3" ht="211.2">
      <c r="A2632" s="37" t="s">
        <v>314</v>
      </c>
      <c r="B2632" s="37" t="s">
        <v>11</v>
      </c>
      <c r="C2632">
        <v>5</v>
      </c>
    </row>
    <row r="2633" spans="1:3" ht="66">
      <c r="A2633" s="37" t="s">
        <v>314</v>
      </c>
      <c r="B2633" s="37" t="s">
        <v>12</v>
      </c>
      <c r="C2633" t="s">
        <v>43</v>
      </c>
    </row>
    <row r="2634" spans="1:3" ht="132">
      <c r="A2634" s="37" t="s">
        <v>314</v>
      </c>
      <c r="B2634" s="37" t="s">
        <v>13</v>
      </c>
      <c r="C2634">
        <v>5</v>
      </c>
    </row>
    <row r="2635" spans="1:3" ht="224.4">
      <c r="A2635" s="37" t="s">
        <v>314</v>
      </c>
      <c r="B2635" s="37" t="s">
        <v>14</v>
      </c>
      <c r="C2635" t="s">
        <v>50</v>
      </c>
    </row>
    <row r="2636" spans="1:3" ht="198">
      <c r="A2636" s="37" t="s">
        <v>314</v>
      </c>
      <c r="B2636" s="37" t="s">
        <v>15</v>
      </c>
      <c r="C2636" t="s">
        <v>36</v>
      </c>
    </row>
    <row r="2637" spans="1:3" ht="158.4">
      <c r="A2637" s="37" t="s">
        <v>314</v>
      </c>
      <c r="B2637" s="37" t="s">
        <v>16</v>
      </c>
      <c r="C2637">
        <v>7</v>
      </c>
    </row>
    <row r="2638" spans="1:3" ht="211.2">
      <c r="A2638" s="37" t="s">
        <v>314</v>
      </c>
      <c r="B2638" s="37" t="s">
        <v>17</v>
      </c>
      <c r="C2638">
        <v>7</v>
      </c>
    </row>
    <row r="2639" spans="1:3" ht="198">
      <c r="A2639" s="37" t="s">
        <v>314</v>
      </c>
      <c r="B2639" s="37" t="s">
        <v>18</v>
      </c>
      <c r="C2639" t="s">
        <v>51</v>
      </c>
    </row>
    <row r="2640" spans="1:3" ht="290.39999999999998">
      <c r="A2640" s="37" t="s">
        <v>314</v>
      </c>
      <c r="B2640" s="37" t="s">
        <v>19</v>
      </c>
      <c r="C2640" t="s">
        <v>31</v>
      </c>
    </row>
    <row r="2641" spans="1:3" ht="277.2">
      <c r="A2641" s="37" t="s">
        <v>314</v>
      </c>
      <c r="B2641" s="37" t="s">
        <v>20</v>
      </c>
      <c r="C2641" t="s">
        <v>52</v>
      </c>
    </row>
    <row r="2642" spans="1:3" ht="52.8">
      <c r="A2642" s="37" t="s">
        <v>315</v>
      </c>
      <c r="B2642" s="37" t="s">
        <v>2</v>
      </c>
      <c r="C2642" t="s">
        <v>22</v>
      </c>
    </row>
    <row r="2643" spans="1:3" ht="26.4">
      <c r="A2643" s="37" t="s">
        <v>315</v>
      </c>
      <c r="B2643" s="37" t="s">
        <v>3</v>
      </c>
      <c r="C2643" t="s">
        <v>34</v>
      </c>
    </row>
    <row r="2644" spans="1:3" ht="52.8">
      <c r="A2644" s="37" t="s">
        <v>315</v>
      </c>
      <c r="B2644" s="37" t="s">
        <v>4</v>
      </c>
      <c r="C2644" t="s">
        <v>158</v>
      </c>
    </row>
    <row r="2645" spans="1:3" ht="66">
      <c r="A2645" s="37" t="s">
        <v>315</v>
      </c>
      <c r="B2645" s="37" t="s">
        <v>5</v>
      </c>
      <c r="C2645" t="s">
        <v>167</v>
      </c>
    </row>
    <row r="2646" spans="1:3" ht="66">
      <c r="A2646" s="37" t="s">
        <v>315</v>
      </c>
      <c r="B2646" s="37" t="s">
        <v>6</v>
      </c>
      <c r="C2646" t="s">
        <v>25</v>
      </c>
    </row>
    <row r="2647" spans="1:3" ht="66">
      <c r="A2647" s="37" t="s">
        <v>315</v>
      </c>
      <c r="B2647" s="37" t="s">
        <v>7</v>
      </c>
      <c r="C2647">
        <v>4</v>
      </c>
    </row>
    <row r="2648" spans="1:3" ht="52.8">
      <c r="A2648" s="37" t="s">
        <v>315</v>
      </c>
      <c r="B2648" s="37" t="s">
        <v>8</v>
      </c>
      <c r="C2648" t="s">
        <v>233</v>
      </c>
    </row>
    <row r="2649" spans="1:3" ht="158.4">
      <c r="A2649" s="37" t="s">
        <v>315</v>
      </c>
      <c r="B2649" s="37" t="s">
        <v>9</v>
      </c>
      <c r="C2649" t="s">
        <v>115</v>
      </c>
    </row>
    <row r="2650" spans="1:3" ht="145.19999999999999">
      <c r="A2650" s="37" t="s">
        <v>315</v>
      </c>
      <c r="B2650" s="37" t="s">
        <v>10</v>
      </c>
      <c r="C2650">
        <v>5</v>
      </c>
    </row>
    <row r="2651" spans="1:3" ht="211.2">
      <c r="A2651" s="37" t="s">
        <v>315</v>
      </c>
      <c r="B2651" s="37" t="s">
        <v>11</v>
      </c>
      <c r="C2651">
        <v>4</v>
      </c>
    </row>
    <row r="2652" spans="1:3" ht="66">
      <c r="A2652" s="37" t="s">
        <v>315</v>
      </c>
      <c r="B2652" s="37" t="s">
        <v>12</v>
      </c>
      <c r="C2652" t="s">
        <v>43</v>
      </c>
    </row>
    <row r="2653" spans="1:3" ht="132">
      <c r="A2653" s="37" t="s">
        <v>315</v>
      </c>
      <c r="B2653" s="37" t="s">
        <v>13</v>
      </c>
      <c r="C2653">
        <v>4</v>
      </c>
    </row>
    <row r="2654" spans="1:3" ht="198">
      <c r="A2654" s="37" t="s">
        <v>315</v>
      </c>
      <c r="B2654" s="37" t="s">
        <v>14</v>
      </c>
      <c r="C2654" t="s">
        <v>76</v>
      </c>
    </row>
    <row r="2655" spans="1:3" ht="198">
      <c r="A2655" s="37" t="s">
        <v>315</v>
      </c>
      <c r="B2655" s="37" t="s">
        <v>15</v>
      </c>
      <c r="C2655" t="s">
        <v>25</v>
      </c>
    </row>
    <row r="2656" spans="1:3" ht="158.4">
      <c r="A2656" s="37" t="s">
        <v>315</v>
      </c>
      <c r="B2656" s="37" t="s">
        <v>16</v>
      </c>
      <c r="C2656">
        <v>5</v>
      </c>
    </row>
    <row r="2657" spans="1:3" ht="211.2">
      <c r="A2657" s="37" t="s">
        <v>315</v>
      </c>
      <c r="B2657" s="37" t="s">
        <v>17</v>
      </c>
      <c r="C2657">
        <v>5</v>
      </c>
    </row>
    <row r="2658" spans="1:3" ht="198">
      <c r="A2658" s="37" t="s">
        <v>315</v>
      </c>
      <c r="B2658" s="37" t="s">
        <v>18</v>
      </c>
      <c r="C2658" t="s">
        <v>51</v>
      </c>
    </row>
    <row r="2659" spans="1:3" ht="290.39999999999998">
      <c r="A2659" s="37" t="s">
        <v>315</v>
      </c>
      <c r="B2659" s="37" t="s">
        <v>19</v>
      </c>
      <c r="C2659" t="s">
        <v>31</v>
      </c>
    </row>
    <row r="2660" spans="1:3" ht="277.2">
      <c r="A2660" s="37" t="s">
        <v>315</v>
      </c>
      <c r="B2660" s="37" t="s">
        <v>20</v>
      </c>
      <c r="C2660" t="s">
        <v>52</v>
      </c>
    </row>
    <row r="2661" spans="1:3" ht="52.8">
      <c r="A2661" s="37" t="s">
        <v>316</v>
      </c>
      <c r="B2661" s="37" t="s">
        <v>2</v>
      </c>
      <c r="C2661" t="s">
        <v>22</v>
      </c>
    </row>
    <row r="2662" spans="1:3" ht="26.4">
      <c r="A2662" s="37" t="s">
        <v>316</v>
      </c>
      <c r="B2662" s="37" t="s">
        <v>3</v>
      </c>
      <c r="C2662" t="s">
        <v>34</v>
      </c>
    </row>
    <row r="2663" spans="1:3" ht="52.8">
      <c r="A2663" s="37" t="s">
        <v>316</v>
      </c>
      <c r="B2663" s="37" t="s">
        <v>4</v>
      </c>
      <c r="C2663" t="s">
        <v>145</v>
      </c>
    </row>
    <row r="2664" spans="1:3" ht="118.8">
      <c r="A2664" s="37" t="s">
        <v>316</v>
      </c>
      <c r="B2664" s="37" t="s">
        <v>5</v>
      </c>
      <c r="C2664" t="s">
        <v>35</v>
      </c>
    </row>
    <row r="2665" spans="1:3" ht="66">
      <c r="A2665" s="37" t="s">
        <v>316</v>
      </c>
      <c r="B2665" s="37" t="s">
        <v>6</v>
      </c>
      <c r="C2665" t="s">
        <v>25</v>
      </c>
    </row>
    <row r="2666" spans="1:3" ht="66">
      <c r="A2666" s="37" t="s">
        <v>316</v>
      </c>
      <c r="B2666" s="37" t="s">
        <v>7</v>
      </c>
      <c r="C2666">
        <v>5</v>
      </c>
    </row>
    <row r="2667" spans="1:3" ht="52.8">
      <c r="A2667" s="37" t="s">
        <v>316</v>
      </c>
      <c r="B2667" s="37" t="s">
        <v>8</v>
      </c>
      <c r="C2667" t="s">
        <v>263</v>
      </c>
    </row>
    <row r="2668" spans="1:3" ht="158.4">
      <c r="A2668" s="37" t="s">
        <v>316</v>
      </c>
      <c r="B2668" s="37" t="s">
        <v>9</v>
      </c>
      <c r="C2668" t="s">
        <v>75</v>
      </c>
    </row>
    <row r="2669" spans="1:3" ht="145.19999999999999">
      <c r="A2669" s="37" t="s">
        <v>316</v>
      </c>
      <c r="B2669" s="37" t="s">
        <v>10</v>
      </c>
      <c r="C2669">
        <v>6</v>
      </c>
    </row>
    <row r="2670" spans="1:3" ht="211.2">
      <c r="A2670" s="37" t="s">
        <v>316</v>
      </c>
      <c r="B2670" s="37" t="s">
        <v>11</v>
      </c>
      <c r="C2670">
        <v>5</v>
      </c>
    </row>
    <row r="2671" spans="1:3" ht="66">
      <c r="A2671" s="37" t="s">
        <v>316</v>
      </c>
      <c r="B2671" s="37" t="s">
        <v>12</v>
      </c>
      <c r="C2671" t="s">
        <v>43</v>
      </c>
    </row>
    <row r="2672" spans="1:3" ht="132">
      <c r="A2672" s="37" t="s">
        <v>316</v>
      </c>
      <c r="B2672" s="37" t="s">
        <v>13</v>
      </c>
      <c r="C2672">
        <v>5</v>
      </c>
    </row>
    <row r="2673" spans="1:3" ht="198">
      <c r="A2673" s="37" t="s">
        <v>316</v>
      </c>
      <c r="B2673" s="37" t="s">
        <v>14</v>
      </c>
      <c r="C2673" t="s">
        <v>226</v>
      </c>
    </row>
    <row r="2674" spans="1:3" ht="198">
      <c r="A2674" s="37" t="s">
        <v>316</v>
      </c>
      <c r="B2674" s="37" t="s">
        <v>15</v>
      </c>
      <c r="C2674" t="s">
        <v>25</v>
      </c>
    </row>
    <row r="2675" spans="1:3" ht="158.4">
      <c r="A2675" s="37" t="s">
        <v>316</v>
      </c>
      <c r="B2675" s="37" t="s">
        <v>16</v>
      </c>
      <c r="C2675">
        <v>7</v>
      </c>
    </row>
    <row r="2676" spans="1:3" ht="211.2">
      <c r="A2676" s="37" t="s">
        <v>316</v>
      </c>
      <c r="B2676" s="37" t="s">
        <v>17</v>
      </c>
      <c r="C2676">
        <v>7</v>
      </c>
    </row>
    <row r="2677" spans="1:3" ht="198">
      <c r="A2677" s="37" t="s">
        <v>316</v>
      </c>
      <c r="B2677" s="37" t="s">
        <v>18</v>
      </c>
      <c r="C2677" t="s">
        <v>51</v>
      </c>
    </row>
    <row r="2678" spans="1:3" ht="290.39999999999998">
      <c r="A2678" s="37" t="s">
        <v>316</v>
      </c>
      <c r="B2678" s="37" t="s">
        <v>19</v>
      </c>
      <c r="C2678" t="s">
        <v>31</v>
      </c>
    </row>
    <row r="2679" spans="1:3" ht="277.2">
      <c r="A2679" s="37" t="s">
        <v>316</v>
      </c>
      <c r="B2679" s="37" t="s">
        <v>20</v>
      </c>
      <c r="C2679" t="s">
        <v>32</v>
      </c>
    </row>
    <row r="2680" spans="1:3" ht="52.8">
      <c r="A2680" s="37" t="s">
        <v>317</v>
      </c>
      <c r="B2680" s="37" t="s">
        <v>2</v>
      </c>
      <c r="C2680" t="s">
        <v>22</v>
      </c>
    </row>
    <row r="2681" spans="1:3" ht="26.4">
      <c r="A2681" s="37" t="s">
        <v>317</v>
      </c>
      <c r="B2681" s="37" t="s">
        <v>3</v>
      </c>
      <c r="C2681" t="s">
        <v>34</v>
      </c>
    </row>
    <row r="2682" spans="1:3" ht="52.8">
      <c r="A2682" s="37" t="s">
        <v>317</v>
      </c>
      <c r="B2682" s="37" t="s">
        <v>4</v>
      </c>
      <c r="C2682" t="s">
        <v>318</v>
      </c>
    </row>
    <row r="2683" spans="1:3" ht="132">
      <c r="A2683" s="37" t="s">
        <v>317</v>
      </c>
      <c r="B2683" s="37" t="s">
        <v>5</v>
      </c>
      <c r="C2683" t="s">
        <v>47</v>
      </c>
    </row>
    <row r="2684" spans="1:3" ht="66">
      <c r="A2684" s="37" t="s">
        <v>317</v>
      </c>
      <c r="B2684" s="37" t="s">
        <v>6</v>
      </c>
      <c r="C2684" t="s">
        <v>25</v>
      </c>
    </row>
    <row r="2685" spans="1:3" ht="66">
      <c r="A2685" s="37" t="s">
        <v>317</v>
      </c>
      <c r="B2685" s="37" t="s">
        <v>7</v>
      </c>
      <c r="C2685">
        <v>7</v>
      </c>
    </row>
    <row r="2686" spans="1:3" ht="66">
      <c r="A2686" s="37" t="s">
        <v>317</v>
      </c>
      <c r="B2686" s="37" t="s">
        <v>8</v>
      </c>
      <c r="C2686" t="s">
        <v>306</v>
      </c>
    </row>
    <row r="2687" spans="1:3" ht="158.4">
      <c r="A2687" s="37" t="s">
        <v>317</v>
      </c>
      <c r="B2687" s="37" t="s">
        <v>9</v>
      </c>
      <c r="C2687" t="s">
        <v>129</v>
      </c>
    </row>
    <row r="2688" spans="1:3" ht="145.19999999999999">
      <c r="A2688" s="37" t="s">
        <v>317</v>
      </c>
      <c r="B2688" s="37" t="s">
        <v>10</v>
      </c>
      <c r="C2688">
        <v>7</v>
      </c>
    </row>
    <row r="2689" spans="1:3" ht="211.2">
      <c r="A2689" s="37" t="s">
        <v>317</v>
      </c>
      <c r="B2689" s="37" t="s">
        <v>11</v>
      </c>
      <c r="C2689">
        <v>7</v>
      </c>
    </row>
    <row r="2690" spans="1:3" ht="66">
      <c r="A2690" s="37" t="s">
        <v>317</v>
      </c>
      <c r="B2690" s="37" t="s">
        <v>12</v>
      </c>
      <c r="C2690" t="s">
        <v>43</v>
      </c>
    </row>
    <row r="2691" spans="1:3" ht="132">
      <c r="A2691" s="37" t="s">
        <v>317</v>
      </c>
      <c r="B2691" s="37" t="s">
        <v>13</v>
      </c>
      <c r="C2691">
        <v>7</v>
      </c>
    </row>
    <row r="2692" spans="1:3" ht="198">
      <c r="A2692" s="37" t="s">
        <v>317</v>
      </c>
      <c r="B2692" s="37" t="s">
        <v>14</v>
      </c>
      <c r="C2692" t="s">
        <v>122</v>
      </c>
    </row>
    <row r="2693" spans="1:3" ht="198">
      <c r="A2693" s="37" t="s">
        <v>317</v>
      </c>
      <c r="B2693" s="37" t="s">
        <v>15</v>
      </c>
      <c r="C2693" t="s">
        <v>25</v>
      </c>
    </row>
    <row r="2694" spans="1:3" ht="158.4">
      <c r="A2694" s="37" t="s">
        <v>317</v>
      </c>
      <c r="B2694" s="37" t="s">
        <v>16</v>
      </c>
      <c r="C2694">
        <v>7</v>
      </c>
    </row>
    <row r="2695" spans="1:3" ht="211.2">
      <c r="A2695" s="37" t="s">
        <v>317</v>
      </c>
      <c r="B2695" s="37" t="s">
        <v>17</v>
      </c>
      <c r="C2695">
        <v>7</v>
      </c>
    </row>
    <row r="2696" spans="1:3" ht="198">
      <c r="A2696" s="37" t="s">
        <v>317</v>
      </c>
      <c r="B2696" s="37" t="s">
        <v>18</v>
      </c>
      <c r="C2696" t="s">
        <v>51</v>
      </c>
    </row>
    <row r="2697" spans="1:3" ht="290.39999999999998">
      <c r="A2697" s="37" t="s">
        <v>317</v>
      </c>
      <c r="B2697" s="37" t="s">
        <v>19</v>
      </c>
      <c r="C2697" t="s">
        <v>31</v>
      </c>
    </row>
    <row r="2698" spans="1:3" ht="277.2">
      <c r="A2698" s="37" t="s">
        <v>317</v>
      </c>
      <c r="B2698" s="37" t="s">
        <v>20</v>
      </c>
      <c r="C2698" t="s">
        <v>52</v>
      </c>
    </row>
    <row r="2699" spans="1:3" ht="52.8">
      <c r="A2699" s="37" t="s">
        <v>319</v>
      </c>
      <c r="B2699" s="37" t="s">
        <v>2</v>
      </c>
      <c r="C2699" t="s">
        <v>22</v>
      </c>
    </row>
    <row r="2700" spans="1:3" ht="26.4">
      <c r="A2700" s="37" t="s">
        <v>319</v>
      </c>
      <c r="B2700" s="37" t="s">
        <v>3</v>
      </c>
      <c r="C2700" t="s">
        <v>34</v>
      </c>
    </row>
    <row r="2701" spans="1:3" ht="52.8">
      <c r="A2701" s="37" t="s">
        <v>319</v>
      </c>
      <c r="B2701" s="37" t="s">
        <v>4</v>
      </c>
      <c r="C2701" t="s">
        <v>23</v>
      </c>
    </row>
    <row r="2702" spans="1:3" ht="66">
      <c r="A2702" s="37" t="s">
        <v>319</v>
      </c>
      <c r="B2702" s="37" t="s">
        <v>5</v>
      </c>
      <c r="C2702" t="s">
        <v>24</v>
      </c>
    </row>
    <row r="2703" spans="1:3" ht="66">
      <c r="A2703" s="37" t="s">
        <v>319</v>
      </c>
      <c r="B2703" s="37" t="s">
        <v>6</v>
      </c>
      <c r="C2703" t="s">
        <v>25</v>
      </c>
    </row>
    <row r="2704" spans="1:3" ht="66">
      <c r="A2704" s="37" t="s">
        <v>319</v>
      </c>
      <c r="B2704" s="37" t="s">
        <v>7</v>
      </c>
      <c r="C2704">
        <v>5</v>
      </c>
    </row>
    <row r="2705" spans="1:3" ht="52.8">
      <c r="A2705" s="37" t="s">
        <v>319</v>
      </c>
      <c r="B2705" s="37" t="s">
        <v>8</v>
      </c>
      <c r="C2705" t="s">
        <v>178</v>
      </c>
    </row>
    <row r="2706" spans="1:3" ht="158.4">
      <c r="A2706" s="37" t="s">
        <v>319</v>
      </c>
      <c r="B2706" s="37" t="s">
        <v>9</v>
      </c>
      <c r="C2706" t="s">
        <v>75</v>
      </c>
    </row>
    <row r="2707" spans="1:3" ht="145.19999999999999">
      <c r="A2707" s="37" t="s">
        <v>319</v>
      </c>
      <c r="B2707" s="37" t="s">
        <v>10</v>
      </c>
      <c r="C2707">
        <v>5</v>
      </c>
    </row>
    <row r="2708" spans="1:3" ht="211.2">
      <c r="A2708" s="37" t="s">
        <v>319</v>
      </c>
      <c r="B2708" s="37" t="s">
        <v>11</v>
      </c>
      <c r="C2708">
        <v>5</v>
      </c>
    </row>
    <row r="2709" spans="1:3" ht="66">
      <c r="A2709" s="37" t="s">
        <v>319</v>
      </c>
      <c r="B2709" s="37" t="s">
        <v>12</v>
      </c>
      <c r="C2709" t="s">
        <v>28</v>
      </c>
    </row>
    <row r="2710" spans="1:3" ht="132">
      <c r="A2710" s="37" t="s">
        <v>319</v>
      </c>
      <c r="B2710" s="37" t="s">
        <v>13</v>
      </c>
      <c r="C2710">
        <v>1</v>
      </c>
    </row>
    <row r="2711" spans="1:3" ht="198">
      <c r="A2711" s="37" t="s">
        <v>319</v>
      </c>
      <c r="B2711" s="37" t="s">
        <v>14</v>
      </c>
      <c r="C2711" t="s">
        <v>76</v>
      </c>
    </row>
    <row r="2712" spans="1:3" ht="198">
      <c r="A2712" s="37" t="s">
        <v>319</v>
      </c>
      <c r="B2712" s="37" t="s">
        <v>15</v>
      </c>
      <c r="C2712" t="s">
        <v>57</v>
      </c>
    </row>
    <row r="2713" spans="1:3" ht="158.4">
      <c r="A2713" s="37" t="s">
        <v>319</v>
      </c>
      <c r="B2713" s="37" t="s">
        <v>16</v>
      </c>
      <c r="C2713">
        <v>1</v>
      </c>
    </row>
    <row r="2714" spans="1:3" ht="211.2">
      <c r="A2714" s="37" t="s">
        <v>319</v>
      </c>
      <c r="B2714" s="37" t="s">
        <v>17</v>
      </c>
      <c r="C2714">
        <v>5</v>
      </c>
    </row>
    <row r="2715" spans="1:3" ht="198">
      <c r="A2715" s="37" t="s">
        <v>319</v>
      </c>
      <c r="B2715" s="37" t="s">
        <v>18</v>
      </c>
      <c r="C2715" t="s">
        <v>51</v>
      </c>
    </row>
    <row r="2716" spans="1:3" ht="290.39999999999998">
      <c r="A2716" s="37" t="s">
        <v>319</v>
      </c>
      <c r="B2716" s="37" t="s">
        <v>19</v>
      </c>
      <c r="C2716" t="s">
        <v>31</v>
      </c>
    </row>
    <row r="2717" spans="1:3" ht="277.2">
      <c r="A2717" s="37" t="s">
        <v>319</v>
      </c>
      <c r="B2717" s="37" t="s">
        <v>20</v>
      </c>
      <c r="C2717" t="s">
        <v>64</v>
      </c>
    </row>
    <row r="2718" spans="1:3" ht="52.8">
      <c r="A2718" s="37" t="s">
        <v>320</v>
      </c>
      <c r="B2718" s="37" t="s">
        <v>2</v>
      </c>
      <c r="C2718" t="s">
        <v>38</v>
      </c>
    </row>
    <row r="2719" spans="1:3" ht="26.4">
      <c r="A2719" s="37" t="s">
        <v>320</v>
      </c>
      <c r="B2719" s="37" t="s">
        <v>3</v>
      </c>
      <c r="C2719" t="s">
        <v>34</v>
      </c>
    </row>
    <row r="2720" spans="1:3" ht="52.8">
      <c r="A2720" s="37" t="s">
        <v>320</v>
      </c>
      <c r="B2720" s="37" t="s">
        <v>4</v>
      </c>
      <c r="C2720" t="s">
        <v>145</v>
      </c>
    </row>
    <row r="2721" spans="1:3" ht="132">
      <c r="A2721" s="37" t="s">
        <v>320</v>
      </c>
      <c r="B2721" s="37" t="s">
        <v>5</v>
      </c>
      <c r="C2721" t="s">
        <v>47</v>
      </c>
    </row>
    <row r="2722" spans="1:3" ht="66">
      <c r="A2722" s="37" t="s">
        <v>320</v>
      </c>
      <c r="B2722" s="37" t="s">
        <v>6</v>
      </c>
      <c r="C2722" t="s">
        <v>25</v>
      </c>
    </row>
    <row r="2723" spans="1:3" ht="66">
      <c r="A2723" s="37" t="s">
        <v>320</v>
      </c>
      <c r="B2723" s="37" t="s">
        <v>7</v>
      </c>
      <c r="C2723">
        <v>6</v>
      </c>
    </row>
    <row r="2724" spans="1:3" ht="79.2">
      <c r="A2724" s="37" t="s">
        <v>320</v>
      </c>
      <c r="B2724" s="37" t="s">
        <v>8</v>
      </c>
      <c r="C2724" t="s">
        <v>54</v>
      </c>
    </row>
    <row r="2725" spans="1:3" ht="250.8">
      <c r="A2725" s="37" t="s">
        <v>320</v>
      </c>
      <c r="B2725" s="37" t="s">
        <v>9</v>
      </c>
      <c r="C2725" t="s">
        <v>27</v>
      </c>
    </row>
    <row r="2726" spans="1:3" ht="145.19999999999999">
      <c r="A2726" s="37" t="s">
        <v>320</v>
      </c>
      <c r="B2726" s="37" t="s">
        <v>10</v>
      </c>
      <c r="C2726">
        <v>7</v>
      </c>
    </row>
    <row r="2727" spans="1:3" ht="211.2">
      <c r="A2727" s="37" t="s">
        <v>320</v>
      </c>
      <c r="B2727" s="37" t="s">
        <v>11</v>
      </c>
      <c r="C2727">
        <v>6</v>
      </c>
    </row>
    <row r="2728" spans="1:3" ht="66">
      <c r="A2728" s="37" t="s">
        <v>320</v>
      </c>
      <c r="B2728" s="37" t="s">
        <v>12</v>
      </c>
      <c r="C2728" t="s">
        <v>43</v>
      </c>
    </row>
    <row r="2729" spans="1:3" ht="132">
      <c r="A2729" s="37" t="s">
        <v>320</v>
      </c>
      <c r="B2729" s="37" t="s">
        <v>13</v>
      </c>
      <c r="C2729">
        <v>6</v>
      </c>
    </row>
    <row r="2730" spans="1:3" ht="198">
      <c r="A2730" s="37" t="s">
        <v>320</v>
      </c>
      <c r="B2730" s="37" t="s">
        <v>14</v>
      </c>
      <c r="C2730" t="s">
        <v>29</v>
      </c>
    </row>
    <row r="2731" spans="1:3" ht="198">
      <c r="A2731" s="37" t="s">
        <v>320</v>
      </c>
      <c r="B2731" s="37" t="s">
        <v>15</v>
      </c>
      <c r="C2731" t="s">
        <v>36</v>
      </c>
    </row>
    <row r="2732" spans="1:3" ht="158.4">
      <c r="A2732" s="37" t="s">
        <v>320</v>
      </c>
      <c r="B2732" s="37" t="s">
        <v>16</v>
      </c>
      <c r="C2732">
        <v>5</v>
      </c>
    </row>
    <row r="2733" spans="1:3" ht="211.2">
      <c r="A2733" s="37" t="s">
        <v>320</v>
      </c>
      <c r="B2733" s="37" t="s">
        <v>17</v>
      </c>
      <c r="C2733">
        <v>7</v>
      </c>
    </row>
    <row r="2734" spans="1:3" ht="198">
      <c r="A2734" s="37" t="s">
        <v>320</v>
      </c>
      <c r="B2734" s="37" t="s">
        <v>18</v>
      </c>
      <c r="C2734" t="s">
        <v>51</v>
      </c>
    </row>
    <row r="2735" spans="1:3" ht="290.39999999999998">
      <c r="A2735" s="37" t="s">
        <v>320</v>
      </c>
      <c r="B2735" s="37" t="s">
        <v>19</v>
      </c>
      <c r="C2735" t="s">
        <v>31</v>
      </c>
    </row>
    <row r="2736" spans="1:3" ht="277.2">
      <c r="A2736" s="37" t="s">
        <v>320</v>
      </c>
      <c r="B2736" s="37" t="s">
        <v>20</v>
      </c>
      <c r="C2736" t="s">
        <v>52</v>
      </c>
    </row>
    <row r="2737" spans="1:3" ht="52.8">
      <c r="A2737" s="37" t="s">
        <v>321</v>
      </c>
      <c r="B2737" s="37" t="s">
        <v>2</v>
      </c>
      <c r="C2737" t="s">
        <v>22</v>
      </c>
    </row>
    <row r="2738" spans="1:3" ht="26.4">
      <c r="A2738" s="37" t="s">
        <v>321</v>
      </c>
      <c r="B2738" s="37" t="s">
        <v>3</v>
      </c>
      <c r="C2738" t="s">
        <v>34</v>
      </c>
    </row>
    <row r="2739" spans="1:3" ht="52.8">
      <c r="A2739" s="37" t="s">
        <v>321</v>
      </c>
      <c r="B2739" s="37" t="s">
        <v>4</v>
      </c>
      <c r="C2739" t="s">
        <v>23</v>
      </c>
    </row>
    <row r="2740" spans="1:3" ht="66">
      <c r="A2740" s="37" t="s">
        <v>321</v>
      </c>
      <c r="B2740" s="37" t="s">
        <v>5</v>
      </c>
      <c r="C2740" t="s">
        <v>24</v>
      </c>
    </row>
    <row r="2741" spans="1:3" ht="66">
      <c r="A2741" s="37" t="s">
        <v>321</v>
      </c>
      <c r="B2741" s="37" t="s">
        <v>6</v>
      </c>
      <c r="C2741" t="s">
        <v>25</v>
      </c>
    </row>
    <row r="2742" spans="1:3" ht="66">
      <c r="A2742" s="37" t="s">
        <v>321</v>
      </c>
      <c r="B2742" s="37" t="s">
        <v>7</v>
      </c>
      <c r="C2742">
        <v>6</v>
      </c>
    </row>
    <row r="2743" spans="1:3" ht="118.8">
      <c r="A2743" s="37" t="s">
        <v>321</v>
      </c>
      <c r="B2743" s="37" t="s">
        <v>8</v>
      </c>
      <c r="C2743" t="s">
        <v>170</v>
      </c>
    </row>
    <row r="2744" spans="1:3" ht="277.2">
      <c r="A2744" s="37" t="s">
        <v>321</v>
      </c>
      <c r="B2744" s="37" t="s">
        <v>9</v>
      </c>
      <c r="C2744" t="s">
        <v>90</v>
      </c>
    </row>
    <row r="2745" spans="1:3" ht="145.19999999999999">
      <c r="A2745" s="37" t="s">
        <v>321</v>
      </c>
      <c r="B2745" s="37" t="s">
        <v>10</v>
      </c>
      <c r="C2745">
        <v>7</v>
      </c>
    </row>
    <row r="2746" spans="1:3" ht="211.2">
      <c r="A2746" s="37" t="s">
        <v>321</v>
      </c>
      <c r="B2746" s="37" t="s">
        <v>11</v>
      </c>
      <c r="C2746">
        <v>7</v>
      </c>
    </row>
    <row r="2747" spans="1:3" ht="66">
      <c r="A2747" s="37" t="s">
        <v>321</v>
      </c>
      <c r="B2747" s="37" t="s">
        <v>12</v>
      </c>
      <c r="C2747" t="s">
        <v>43</v>
      </c>
    </row>
    <row r="2748" spans="1:3" ht="132">
      <c r="A2748" s="37" t="s">
        <v>321</v>
      </c>
      <c r="B2748" s="37" t="s">
        <v>13</v>
      </c>
      <c r="C2748">
        <v>6</v>
      </c>
    </row>
    <row r="2749" spans="1:3" ht="224.4">
      <c r="A2749" s="37" t="s">
        <v>321</v>
      </c>
      <c r="B2749" s="37" t="s">
        <v>14</v>
      </c>
      <c r="C2749" t="s">
        <v>50</v>
      </c>
    </row>
    <row r="2750" spans="1:3" ht="198">
      <c r="A2750" s="37" t="s">
        <v>321</v>
      </c>
      <c r="B2750" s="37" t="s">
        <v>15</v>
      </c>
      <c r="C2750" t="s">
        <v>36</v>
      </c>
    </row>
    <row r="2751" spans="1:3" ht="158.4">
      <c r="A2751" s="37" t="s">
        <v>321</v>
      </c>
      <c r="B2751" s="37" t="s">
        <v>16</v>
      </c>
      <c r="C2751">
        <v>6</v>
      </c>
    </row>
    <row r="2752" spans="1:3" ht="211.2">
      <c r="A2752" s="37" t="s">
        <v>321</v>
      </c>
      <c r="B2752" s="37" t="s">
        <v>17</v>
      </c>
      <c r="C2752">
        <v>7</v>
      </c>
    </row>
    <row r="2753" spans="1:3" ht="198">
      <c r="A2753" s="37" t="s">
        <v>321</v>
      </c>
      <c r="B2753" s="37" t="s">
        <v>18</v>
      </c>
      <c r="C2753" t="s">
        <v>51</v>
      </c>
    </row>
    <row r="2754" spans="1:3" ht="290.39999999999998">
      <c r="A2754" s="37" t="s">
        <v>321</v>
      </c>
      <c r="B2754" s="37" t="s">
        <v>19</v>
      </c>
      <c r="C2754" t="s">
        <v>31</v>
      </c>
    </row>
    <row r="2755" spans="1:3" ht="277.2">
      <c r="A2755" s="37" t="s">
        <v>321</v>
      </c>
      <c r="B2755" s="37" t="s">
        <v>20</v>
      </c>
      <c r="C2755" t="s">
        <v>52</v>
      </c>
    </row>
    <row r="2756" spans="1:3" ht="52.8">
      <c r="A2756" s="37" t="s">
        <v>322</v>
      </c>
      <c r="B2756" s="37" t="s">
        <v>2</v>
      </c>
      <c r="C2756" t="s">
        <v>22</v>
      </c>
    </row>
    <row r="2757" spans="1:3" ht="26.4">
      <c r="A2757" s="37" t="s">
        <v>322</v>
      </c>
      <c r="B2757" s="37" t="s">
        <v>3</v>
      </c>
      <c r="C2757" t="s">
        <v>34</v>
      </c>
    </row>
    <row r="2758" spans="1:3" ht="52.8">
      <c r="A2758" s="37" t="s">
        <v>322</v>
      </c>
      <c r="B2758" s="37" t="s">
        <v>4</v>
      </c>
      <c r="C2758" t="s">
        <v>23</v>
      </c>
    </row>
    <row r="2759" spans="1:3" ht="66">
      <c r="A2759" s="37" t="s">
        <v>322</v>
      </c>
      <c r="B2759" s="37" t="s">
        <v>5</v>
      </c>
      <c r="C2759" t="s">
        <v>24</v>
      </c>
    </row>
    <row r="2760" spans="1:3" ht="66">
      <c r="A2760" s="37" t="s">
        <v>322</v>
      </c>
      <c r="B2760" s="37" t="s">
        <v>6</v>
      </c>
      <c r="C2760" t="s">
        <v>25</v>
      </c>
    </row>
    <row r="2761" spans="1:3" ht="66">
      <c r="A2761" s="37" t="s">
        <v>322</v>
      </c>
      <c r="B2761" s="37" t="s">
        <v>7</v>
      </c>
      <c r="C2761">
        <v>7</v>
      </c>
    </row>
    <row r="2762" spans="1:3" ht="118.8">
      <c r="A2762" s="37" t="s">
        <v>322</v>
      </c>
      <c r="B2762" s="37" t="s">
        <v>8</v>
      </c>
      <c r="C2762" t="s">
        <v>170</v>
      </c>
    </row>
    <row r="2763" spans="1:3" ht="250.8">
      <c r="A2763" s="37" t="s">
        <v>322</v>
      </c>
      <c r="B2763" s="37" t="s">
        <v>9</v>
      </c>
      <c r="C2763" t="s">
        <v>27</v>
      </c>
    </row>
    <row r="2764" spans="1:3" ht="145.19999999999999">
      <c r="A2764" s="37" t="s">
        <v>322</v>
      </c>
      <c r="B2764" s="37" t="s">
        <v>10</v>
      </c>
      <c r="C2764">
        <v>7</v>
      </c>
    </row>
    <row r="2765" spans="1:3" ht="211.2">
      <c r="A2765" s="37" t="s">
        <v>322</v>
      </c>
      <c r="B2765" s="37" t="s">
        <v>11</v>
      </c>
      <c r="C2765">
        <v>6</v>
      </c>
    </row>
    <row r="2766" spans="1:3" ht="66">
      <c r="A2766" s="37" t="s">
        <v>322</v>
      </c>
      <c r="B2766" s="37" t="s">
        <v>12</v>
      </c>
      <c r="C2766" t="s">
        <v>43</v>
      </c>
    </row>
    <row r="2767" spans="1:3" ht="132">
      <c r="A2767" s="37" t="s">
        <v>322</v>
      </c>
      <c r="B2767" s="37" t="s">
        <v>13</v>
      </c>
      <c r="C2767">
        <v>6</v>
      </c>
    </row>
    <row r="2768" spans="1:3" ht="198">
      <c r="A2768" s="37" t="s">
        <v>322</v>
      </c>
      <c r="B2768" s="37" t="s">
        <v>14</v>
      </c>
      <c r="C2768" t="s">
        <v>122</v>
      </c>
    </row>
    <row r="2769" spans="1:3" ht="198">
      <c r="A2769" s="37" t="s">
        <v>322</v>
      </c>
      <c r="B2769" s="37" t="s">
        <v>15</v>
      </c>
      <c r="C2769" t="s">
        <v>36</v>
      </c>
    </row>
    <row r="2770" spans="1:3" ht="158.4">
      <c r="A2770" s="37" t="s">
        <v>322</v>
      </c>
      <c r="B2770" s="37" t="s">
        <v>16</v>
      </c>
      <c r="C2770">
        <v>7</v>
      </c>
    </row>
    <row r="2771" spans="1:3" ht="211.2">
      <c r="A2771" s="37" t="s">
        <v>322</v>
      </c>
      <c r="B2771" s="37" t="s">
        <v>17</v>
      </c>
      <c r="C2771">
        <v>7</v>
      </c>
    </row>
    <row r="2772" spans="1:3" ht="198">
      <c r="A2772" s="37" t="s">
        <v>322</v>
      </c>
      <c r="B2772" s="37" t="s">
        <v>18</v>
      </c>
      <c r="C2772" t="s">
        <v>51</v>
      </c>
    </row>
    <row r="2773" spans="1:3" ht="290.39999999999998">
      <c r="A2773" s="37" t="s">
        <v>322</v>
      </c>
      <c r="B2773" s="37" t="s">
        <v>19</v>
      </c>
      <c r="C2773" t="s">
        <v>31</v>
      </c>
    </row>
    <row r="2774" spans="1:3" ht="277.2">
      <c r="A2774" s="37" t="s">
        <v>322</v>
      </c>
      <c r="B2774" s="37" t="s">
        <v>20</v>
      </c>
      <c r="C2774" t="s">
        <v>52</v>
      </c>
    </row>
    <row r="2775" spans="1:3" ht="52.8">
      <c r="A2775" s="37" t="s">
        <v>323</v>
      </c>
      <c r="B2775" s="37" t="s">
        <v>2</v>
      </c>
      <c r="C2775" t="s">
        <v>22</v>
      </c>
    </row>
    <row r="2776" spans="1:3" ht="26.4">
      <c r="A2776" s="37" t="s">
        <v>323</v>
      </c>
      <c r="B2776" s="37" t="s">
        <v>3</v>
      </c>
      <c r="C2776" t="s">
        <v>34</v>
      </c>
    </row>
    <row r="2777" spans="1:3" ht="52.8">
      <c r="A2777" s="37" t="s">
        <v>323</v>
      </c>
      <c r="B2777" s="37" t="s">
        <v>4</v>
      </c>
      <c r="C2777" t="s">
        <v>23</v>
      </c>
    </row>
    <row r="2778" spans="1:3" ht="66">
      <c r="A2778" s="37" t="s">
        <v>323</v>
      </c>
      <c r="B2778" s="37" t="s">
        <v>5</v>
      </c>
      <c r="C2778" t="s">
        <v>24</v>
      </c>
    </row>
    <row r="2779" spans="1:3" ht="66">
      <c r="A2779" s="37" t="s">
        <v>323</v>
      </c>
      <c r="B2779" s="37" t="s">
        <v>6</v>
      </c>
      <c r="C2779" t="s">
        <v>25</v>
      </c>
    </row>
    <row r="2780" spans="1:3" ht="66">
      <c r="A2780" s="37" t="s">
        <v>323</v>
      </c>
      <c r="B2780" s="37" t="s">
        <v>7</v>
      </c>
      <c r="C2780">
        <v>6</v>
      </c>
    </row>
    <row r="2781" spans="1:3" ht="118.8">
      <c r="A2781" s="37" t="s">
        <v>323</v>
      </c>
      <c r="B2781" s="37" t="s">
        <v>8</v>
      </c>
      <c r="C2781" t="s">
        <v>241</v>
      </c>
    </row>
    <row r="2782" spans="1:3" ht="184.8">
      <c r="A2782" s="37" t="s">
        <v>323</v>
      </c>
      <c r="B2782" s="37" t="s">
        <v>9</v>
      </c>
      <c r="C2782" t="s">
        <v>117</v>
      </c>
    </row>
    <row r="2783" spans="1:3" ht="145.19999999999999">
      <c r="A2783" s="37" t="s">
        <v>323</v>
      </c>
      <c r="B2783" s="37" t="s">
        <v>10</v>
      </c>
      <c r="C2783">
        <v>6</v>
      </c>
    </row>
    <row r="2784" spans="1:3" ht="211.2">
      <c r="A2784" s="37" t="s">
        <v>323</v>
      </c>
      <c r="B2784" s="37" t="s">
        <v>11</v>
      </c>
      <c r="C2784">
        <v>6</v>
      </c>
    </row>
    <row r="2785" spans="1:3" ht="66">
      <c r="A2785" s="37" t="s">
        <v>323</v>
      </c>
      <c r="B2785" s="37" t="s">
        <v>12</v>
      </c>
      <c r="C2785" t="s">
        <v>43</v>
      </c>
    </row>
    <row r="2786" spans="1:3" ht="132">
      <c r="A2786" s="37" t="s">
        <v>323</v>
      </c>
      <c r="B2786" s="37" t="s">
        <v>13</v>
      </c>
      <c r="C2786">
        <v>6</v>
      </c>
    </row>
    <row r="2787" spans="1:3" ht="198">
      <c r="A2787" s="37" t="s">
        <v>323</v>
      </c>
      <c r="B2787" s="37" t="s">
        <v>14</v>
      </c>
      <c r="C2787" t="s">
        <v>97</v>
      </c>
    </row>
    <row r="2788" spans="1:3" ht="198">
      <c r="A2788" s="37" t="s">
        <v>323</v>
      </c>
      <c r="B2788" s="37" t="s">
        <v>15</v>
      </c>
      <c r="C2788" t="s">
        <v>36</v>
      </c>
    </row>
    <row r="2789" spans="1:3" ht="158.4">
      <c r="A2789" s="37" t="s">
        <v>323</v>
      </c>
      <c r="B2789" s="37" t="s">
        <v>16</v>
      </c>
      <c r="C2789">
        <v>6</v>
      </c>
    </row>
    <row r="2790" spans="1:3" ht="211.2">
      <c r="A2790" s="37" t="s">
        <v>323</v>
      </c>
      <c r="B2790" s="37" t="s">
        <v>17</v>
      </c>
      <c r="C2790">
        <v>6</v>
      </c>
    </row>
    <row r="2791" spans="1:3" ht="198">
      <c r="A2791" s="37" t="s">
        <v>323</v>
      </c>
      <c r="B2791" s="37" t="s">
        <v>18</v>
      </c>
      <c r="C2791" t="s">
        <v>51</v>
      </c>
    </row>
    <row r="2792" spans="1:3" ht="290.39999999999998">
      <c r="A2792" s="37" t="s">
        <v>323</v>
      </c>
      <c r="B2792" s="37" t="s">
        <v>19</v>
      </c>
      <c r="C2792" t="s">
        <v>31</v>
      </c>
    </row>
    <row r="2793" spans="1:3" ht="277.2">
      <c r="A2793" s="37" t="s">
        <v>323</v>
      </c>
      <c r="B2793" s="37" t="s">
        <v>20</v>
      </c>
      <c r="C2793" t="s">
        <v>52</v>
      </c>
    </row>
    <row r="2794" spans="1:3" ht="52.8">
      <c r="A2794" s="37" t="s">
        <v>324</v>
      </c>
      <c r="B2794" s="37" t="s">
        <v>2</v>
      </c>
      <c r="C2794" t="s">
        <v>22</v>
      </c>
    </row>
    <row r="2795" spans="1:3" ht="26.4">
      <c r="A2795" s="37" t="s">
        <v>324</v>
      </c>
      <c r="B2795" s="37" t="s">
        <v>3</v>
      </c>
      <c r="C2795" t="s">
        <v>34</v>
      </c>
    </row>
    <row r="2796" spans="1:3" ht="52.8">
      <c r="A2796" s="37" t="s">
        <v>324</v>
      </c>
      <c r="B2796" s="37" t="s">
        <v>4</v>
      </c>
      <c r="C2796" t="s">
        <v>23</v>
      </c>
    </row>
    <row r="2797" spans="1:3" ht="66">
      <c r="A2797" s="37" t="s">
        <v>324</v>
      </c>
      <c r="B2797" s="37" t="s">
        <v>5</v>
      </c>
      <c r="C2797" t="s">
        <v>24</v>
      </c>
    </row>
    <row r="2798" spans="1:3" ht="66">
      <c r="A2798" s="37" t="s">
        <v>324</v>
      </c>
      <c r="B2798" s="37" t="s">
        <v>6</v>
      </c>
      <c r="C2798" t="s">
        <v>25</v>
      </c>
    </row>
    <row r="2799" spans="1:3" ht="66">
      <c r="A2799" s="37" t="s">
        <v>324</v>
      </c>
      <c r="B2799" s="37" t="s">
        <v>7</v>
      </c>
      <c r="C2799">
        <v>7</v>
      </c>
    </row>
    <row r="2800" spans="1:3" ht="118.8">
      <c r="A2800" s="37" t="s">
        <v>324</v>
      </c>
      <c r="B2800" s="37" t="s">
        <v>8</v>
      </c>
      <c r="C2800" t="s">
        <v>170</v>
      </c>
    </row>
    <row r="2801" spans="1:3" ht="250.8">
      <c r="A2801" s="37" t="s">
        <v>324</v>
      </c>
      <c r="B2801" s="37" t="s">
        <v>9</v>
      </c>
      <c r="C2801" t="s">
        <v>27</v>
      </c>
    </row>
    <row r="2802" spans="1:3" ht="145.19999999999999">
      <c r="A2802" s="37" t="s">
        <v>324</v>
      </c>
      <c r="B2802" s="37" t="s">
        <v>10</v>
      </c>
      <c r="C2802">
        <v>7</v>
      </c>
    </row>
    <row r="2803" spans="1:3" ht="211.2">
      <c r="A2803" s="37" t="s">
        <v>324</v>
      </c>
      <c r="B2803" s="37" t="s">
        <v>11</v>
      </c>
      <c r="C2803">
        <v>6</v>
      </c>
    </row>
    <row r="2804" spans="1:3" ht="66">
      <c r="A2804" s="37" t="s">
        <v>324</v>
      </c>
      <c r="B2804" s="37" t="s">
        <v>12</v>
      </c>
      <c r="C2804" t="s">
        <v>43</v>
      </c>
    </row>
    <row r="2805" spans="1:3" ht="132">
      <c r="A2805" s="37" t="s">
        <v>324</v>
      </c>
      <c r="B2805" s="37" t="s">
        <v>13</v>
      </c>
      <c r="C2805">
        <v>7</v>
      </c>
    </row>
    <row r="2806" spans="1:3" ht="198">
      <c r="A2806" s="37" t="s">
        <v>324</v>
      </c>
      <c r="B2806" s="37" t="s">
        <v>14</v>
      </c>
      <c r="C2806" t="s">
        <v>76</v>
      </c>
    </row>
    <row r="2807" spans="1:3" ht="198">
      <c r="A2807" s="37" t="s">
        <v>324</v>
      </c>
      <c r="B2807" s="37" t="s">
        <v>15</v>
      </c>
      <c r="C2807" t="s">
        <v>36</v>
      </c>
    </row>
    <row r="2808" spans="1:3" ht="158.4">
      <c r="A2808" s="37" t="s">
        <v>324</v>
      </c>
      <c r="B2808" s="37" t="s">
        <v>16</v>
      </c>
      <c r="C2808">
        <v>7</v>
      </c>
    </row>
    <row r="2809" spans="1:3" ht="211.2">
      <c r="A2809" s="37" t="s">
        <v>324</v>
      </c>
      <c r="B2809" s="37" t="s">
        <v>17</v>
      </c>
      <c r="C2809">
        <v>7</v>
      </c>
    </row>
    <row r="2810" spans="1:3" ht="198">
      <c r="A2810" s="37" t="s">
        <v>324</v>
      </c>
      <c r="B2810" s="37" t="s">
        <v>18</v>
      </c>
      <c r="C2810" t="s">
        <v>51</v>
      </c>
    </row>
    <row r="2811" spans="1:3" ht="290.39999999999998">
      <c r="A2811" s="37" t="s">
        <v>324</v>
      </c>
      <c r="B2811" s="37" t="s">
        <v>19</v>
      </c>
      <c r="C2811" t="s">
        <v>31</v>
      </c>
    </row>
    <row r="2812" spans="1:3" ht="277.2">
      <c r="A2812" s="37" t="s">
        <v>324</v>
      </c>
      <c r="B2812" s="37" t="s">
        <v>20</v>
      </c>
      <c r="C2812" t="s">
        <v>52</v>
      </c>
    </row>
    <row r="2813" spans="1:3" ht="52.8">
      <c r="A2813" s="37" t="s">
        <v>325</v>
      </c>
      <c r="B2813" s="37" t="s">
        <v>2</v>
      </c>
      <c r="C2813" t="s">
        <v>22</v>
      </c>
    </row>
    <row r="2814" spans="1:3" ht="26.4">
      <c r="A2814" s="37" t="s">
        <v>325</v>
      </c>
      <c r="B2814" s="37" t="s">
        <v>3</v>
      </c>
      <c r="C2814" t="s">
        <v>34</v>
      </c>
    </row>
    <row r="2815" spans="1:3" ht="52.8">
      <c r="A2815" s="37" t="s">
        <v>325</v>
      </c>
      <c r="B2815" s="37" t="s">
        <v>4</v>
      </c>
      <c r="C2815" t="s">
        <v>23</v>
      </c>
    </row>
    <row r="2816" spans="1:3" ht="66">
      <c r="A2816" s="37" t="s">
        <v>325</v>
      </c>
      <c r="B2816" s="37" t="s">
        <v>5</v>
      </c>
      <c r="C2816" t="s">
        <v>24</v>
      </c>
    </row>
    <row r="2817" spans="1:3" ht="66">
      <c r="A2817" s="37" t="s">
        <v>325</v>
      </c>
      <c r="B2817" s="37" t="s">
        <v>6</v>
      </c>
      <c r="C2817" t="s">
        <v>25</v>
      </c>
    </row>
    <row r="2818" spans="1:3" ht="66">
      <c r="A2818" s="37" t="s">
        <v>325</v>
      </c>
      <c r="B2818" s="37" t="s">
        <v>7</v>
      </c>
      <c r="C2818">
        <v>6</v>
      </c>
    </row>
    <row r="2819" spans="1:3" ht="52.8">
      <c r="A2819" s="37" t="s">
        <v>325</v>
      </c>
      <c r="B2819" s="37" t="s">
        <v>8</v>
      </c>
      <c r="C2819" t="s">
        <v>231</v>
      </c>
    </row>
    <row r="2820" spans="1:3" ht="171.6">
      <c r="A2820" s="37" t="s">
        <v>325</v>
      </c>
      <c r="B2820" s="37" t="s">
        <v>9</v>
      </c>
      <c r="C2820" t="s">
        <v>79</v>
      </c>
    </row>
    <row r="2821" spans="1:3" ht="145.19999999999999">
      <c r="A2821" s="37" t="s">
        <v>325</v>
      </c>
      <c r="B2821" s="37" t="s">
        <v>10</v>
      </c>
      <c r="C2821">
        <v>6</v>
      </c>
    </row>
    <row r="2822" spans="1:3" ht="211.2">
      <c r="A2822" s="37" t="s">
        <v>325</v>
      </c>
      <c r="B2822" s="37" t="s">
        <v>11</v>
      </c>
      <c r="C2822">
        <v>6</v>
      </c>
    </row>
    <row r="2823" spans="1:3" ht="66">
      <c r="A2823" s="37" t="s">
        <v>325</v>
      </c>
      <c r="B2823" s="37" t="s">
        <v>12</v>
      </c>
      <c r="C2823" t="s">
        <v>43</v>
      </c>
    </row>
    <row r="2824" spans="1:3" ht="132">
      <c r="A2824" s="37" t="s">
        <v>325</v>
      </c>
      <c r="B2824" s="37" t="s">
        <v>13</v>
      </c>
      <c r="C2824">
        <v>5</v>
      </c>
    </row>
    <row r="2825" spans="1:3" ht="198">
      <c r="A2825" s="37" t="s">
        <v>325</v>
      </c>
      <c r="B2825" s="37" t="s">
        <v>14</v>
      </c>
      <c r="C2825" t="s">
        <v>226</v>
      </c>
    </row>
    <row r="2826" spans="1:3" ht="198">
      <c r="A2826" s="37" t="s">
        <v>325</v>
      </c>
      <c r="B2826" s="37" t="s">
        <v>15</v>
      </c>
      <c r="C2826" t="s">
        <v>25</v>
      </c>
    </row>
    <row r="2827" spans="1:3" ht="158.4">
      <c r="A2827" s="37" t="s">
        <v>325</v>
      </c>
      <c r="B2827" s="37" t="s">
        <v>16</v>
      </c>
      <c r="C2827">
        <v>5</v>
      </c>
    </row>
    <row r="2828" spans="1:3" ht="211.2">
      <c r="A2828" s="37" t="s">
        <v>325</v>
      </c>
      <c r="B2828" s="37" t="s">
        <v>17</v>
      </c>
      <c r="C2828">
        <v>7</v>
      </c>
    </row>
    <row r="2829" spans="1:3" ht="198">
      <c r="A2829" s="37" t="s">
        <v>325</v>
      </c>
      <c r="B2829" s="37" t="s">
        <v>18</v>
      </c>
      <c r="C2829" t="s">
        <v>51</v>
      </c>
    </row>
    <row r="2830" spans="1:3" ht="290.39999999999998">
      <c r="A2830" s="37" t="s">
        <v>325</v>
      </c>
      <c r="B2830" s="37" t="s">
        <v>19</v>
      </c>
      <c r="C2830" t="s">
        <v>31</v>
      </c>
    </row>
    <row r="2831" spans="1:3" ht="277.2">
      <c r="A2831" s="37" t="s">
        <v>325</v>
      </c>
      <c r="B2831" s="37" t="s">
        <v>20</v>
      </c>
      <c r="C2831" t="s">
        <v>52</v>
      </c>
    </row>
    <row r="2832" spans="1:3" ht="52.8">
      <c r="A2832" s="37" t="s">
        <v>326</v>
      </c>
      <c r="B2832" s="37" t="s">
        <v>2</v>
      </c>
      <c r="C2832" t="s">
        <v>22</v>
      </c>
    </row>
    <row r="2833" spans="1:3" ht="26.4">
      <c r="A2833" s="37" t="s">
        <v>326</v>
      </c>
      <c r="B2833" s="37" t="s">
        <v>3</v>
      </c>
      <c r="C2833" t="s">
        <v>34</v>
      </c>
    </row>
    <row r="2834" spans="1:3" ht="52.8">
      <c r="A2834" s="37" t="s">
        <v>326</v>
      </c>
      <c r="B2834" s="37" t="s">
        <v>4</v>
      </c>
      <c r="C2834" t="s">
        <v>23</v>
      </c>
    </row>
    <row r="2835" spans="1:3" ht="66">
      <c r="A2835" s="37" t="s">
        <v>326</v>
      </c>
      <c r="B2835" s="37" t="s">
        <v>5</v>
      </c>
      <c r="C2835" t="s">
        <v>24</v>
      </c>
    </row>
    <row r="2836" spans="1:3" ht="66">
      <c r="A2836" s="37" t="s">
        <v>326</v>
      </c>
      <c r="B2836" s="37" t="s">
        <v>6</v>
      </c>
      <c r="C2836" t="s">
        <v>25</v>
      </c>
    </row>
    <row r="2837" spans="1:3" ht="66">
      <c r="A2837" s="37" t="s">
        <v>326</v>
      </c>
      <c r="B2837" s="37" t="s">
        <v>7</v>
      </c>
      <c r="C2837">
        <v>6</v>
      </c>
    </row>
    <row r="2838" spans="1:3" ht="118.8">
      <c r="A2838" s="37" t="s">
        <v>326</v>
      </c>
      <c r="B2838" s="37" t="s">
        <v>8</v>
      </c>
      <c r="C2838" t="s">
        <v>173</v>
      </c>
    </row>
    <row r="2839" spans="1:3" ht="158.4">
      <c r="A2839" s="37" t="s">
        <v>326</v>
      </c>
      <c r="B2839" s="37" t="s">
        <v>9</v>
      </c>
      <c r="C2839" t="s">
        <v>75</v>
      </c>
    </row>
    <row r="2840" spans="1:3" ht="145.19999999999999">
      <c r="A2840" s="37" t="s">
        <v>326</v>
      </c>
      <c r="B2840" s="37" t="s">
        <v>10</v>
      </c>
      <c r="C2840">
        <v>6</v>
      </c>
    </row>
    <row r="2841" spans="1:3" ht="211.2">
      <c r="A2841" s="37" t="s">
        <v>326</v>
      </c>
      <c r="B2841" s="37" t="s">
        <v>11</v>
      </c>
      <c r="C2841">
        <v>7</v>
      </c>
    </row>
    <row r="2842" spans="1:3" ht="66">
      <c r="A2842" s="37" t="s">
        <v>326</v>
      </c>
      <c r="B2842" s="37" t="s">
        <v>12</v>
      </c>
      <c r="C2842" t="s">
        <v>43</v>
      </c>
    </row>
    <row r="2843" spans="1:3" ht="132">
      <c r="A2843" s="37" t="s">
        <v>326</v>
      </c>
      <c r="B2843" s="37" t="s">
        <v>13</v>
      </c>
      <c r="C2843">
        <v>7</v>
      </c>
    </row>
    <row r="2844" spans="1:3" ht="198">
      <c r="A2844" s="37" t="s">
        <v>326</v>
      </c>
      <c r="B2844" s="37" t="s">
        <v>14</v>
      </c>
      <c r="C2844" t="s">
        <v>76</v>
      </c>
    </row>
    <row r="2845" spans="1:3" ht="198">
      <c r="A2845" s="37" t="s">
        <v>326</v>
      </c>
      <c r="B2845" s="37" t="s">
        <v>15</v>
      </c>
      <c r="C2845" t="s">
        <v>36</v>
      </c>
    </row>
    <row r="2846" spans="1:3" ht="158.4">
      <c r="A2846" s="37" t="s">
        <v>326</v>
      </c>
      <c r="B2846" s="37" t="s">
        <v>16</v>
      </c>
      <c r="C2846">
        <v>7</v>
      </c>
    </row>
    <row r="2847" spans="1:3" ht="211.2">
      <c r="A2847" s="37" t="s">
        <v>326</v>
      </c>
      <c r="B2847" s="37" t="s">
        <v>17</v>
      </c>
      <c r="C2847">
        <v>5</v>
      </c>
    </row>
    <row r="2848" spans="1:3" ht="198">
      <c r="A2848" s="37" t="s">
        <v>326</v>
      </c>
      <c r="B2848" s="37" t="s">
        <v>18</v>
      </c>
      <c r="C2848" t="s">
        <v>30</v>
      </c>
    </row>
    <row r="2849" spans="1:3" ht="290.39999999999998">
      <c r="A2849" s="37" t="s">
        <v>326</v>
      </c>
      <c r="B2849" s="37" t="s">
        <v>19</v>
      </c>
      <c r="C2849" t="s">
        <v>83</v>
      </c>
    </row>
    <row r="2850" spans="1:3" ht="277.2">
      <c r="A2850" s="37" t="s">
        <v>326</v>
      </c>
      <c r="B2850" s="37" t="s">
        <v>20</v>
      </c>
      <c r="C2850" t="s">
        <v>64</v>
      </c>
    </row>
    <row r="2851" spans="1:3" ht="52.8">
      <c r="A2851" s="37" t="s">
        <v>327</v>
      </c>
      <c r="B2851" s="37" t="s">
        <v>2</v>
      </c>
      <c r="C2851" t="s">
        <v>22</v>
      </c>
    </row>
    <row r="2852" spans="1:3" ht="26.4">
      <c r="A2852" s="37" t="s">
        <v>327</v>
      </c>
      <c r="B2852" s="37" t="s">
        <v>3</v>
      </c>
      <c r="C2852" t="s">
        <v>34</v>
      </c>
    </row>
    <row r="2853" spans="1:3" ht="52.8">
      <c r="A2853" s="37" t="s">
        <v>327</v>
      </c>
      <c r="B2853" s="37" t="s">
        <v>4</v>
      </c>
      <c r="C2853" t="s">
        <v>23</v>
      </c>
    </row>
    <row r="2854" spans="1:3" ht="66">
      <c r="A2854" s="37" t="s">
        <v>327</v>
      </c>
      <c r="B2854" s="37" t="s">
        <v>5</v>
      </c>
      <c r="C2854" t="s">
        <v>24</v>
      </c>
    </row>
    <row r="2855" spans="1:3" ht="66">
      <c r="A2855" s="37" t="s">
        <v>327</v>
      </c>
      <c r="B2855" s="37" t="s">
        <v>6</v>
      </c>
      <c r="C2855" t="s">
        <v>25</v>
      </c>
    </row>
    <row r="2856" spans="1:3" ht="66">
      <c r="A2856" s="37" t="s">
        <v>327</v>
      </c>
      <c r="B2856" s="37" t="s">
        <v>7</v>
      </c>
      <c r="C2856">
        <v>7</v>
      </c>
    </row>
    <row r="2857" spans="1:3" ht="52.8">
      <c r="A2857" s="37" t="s">
        <v>327</v>
      </c>
      <c r="B2857" s="37" t="s">
        <v>8</v>
      </c>
      <c r="C2857" t="s">
        <v>89</v>
      </c>
    </row>
    <row r="2858" spans="1:3" ht="250.8">
      <c r="A2858" s="37" t="s">
        <v>327</v>
      </c>
      <c r="B2858" s="37" t="s">
        <v>9</v>
      </c>
      <c r="C2858" t="s">
        <v>27</v>
      </c>
    </row>
    <row r="2859" spans="1:3" ht="145.19999999999999">
      <c r="A2859" s="37" t="s">
        <v>327</v>
      </c>
      <c r="B2859" s="37" t="s">
        <v>10</v>
      </c>
      <c r="C2859">
        <v>7</v>
      </c>
    </row>
    <row r="2860" spans="1:3" ht="211.2">
      <c r="A2860" s="37" t="s">
        <v>327</v>
      </c>
      <c r="B2860" s="37" t="s">
        <v>11</v>
      </c>
      <c r="C2860">
        <v>7</v>
      </c>
    </row>
    <row r="2861" spans="1:3" ht="66">
      <c r="A2861" s="37" t="s">
        <v>327</v>
      </c>
      <c r="B2861" s="37" t="s">
        <v>12</v>
      </c>
      <c r="C2861" t="s">
        <v>43</v>
      </c>
    </row>
    <row r="2862" spans="1:3" ht="132">
      <c r="A2862" s="37" t="s">
        <v>327</v>
      </c>
      <c r="B2862" s="37" t="s">
        <v>13</v>
      </c>
      <c r="C2862">
        <v>7</v>
      </c>
    </row>
    <row r="2863" spans="1:3" ht="198">
      <c r="A2863" s="37" t="s">
        <v>327</v>
      </c>
      <c r="B2863" s="37" t="s">
        <v>14</v>
      </c>
      <c r="C2863" t="s">
        <v>29</v>
      </c>
    </row>
    <row r="2864" spans="1:3" ht="198">
      <c r="A2864" s="37" t="s">
        <v>327</v>
      </c>
      <c r="B2864" s="37" t="s">
        <v>15</v>
      </c>
      <c r="C2864" t="s">
        <v>36</v>
      </c>
    </row>
    <row r="2865" spans="1:3" ht="158.4">
      <c r="A2865" s="37" t="s">
        <v>327</v>
      </c>
      <c r="B2865" s="37" t="s">
        <v>16</v>
      </c>
      <c r="C2865">
        <v>7</v>
      </c>
    </row>
    <row r="2866" spans="1:3" ht="211.2">
      <c r="A2866" s="37" t="s">
        <v>327</v>
      </c>
      <c r="B2866" s="37" t="s">
        <v>17</v>
      </c>
      <c r="C2866">
        <v>7</v>
      </c>
    </row>
    <row r="2867" spans="1:3" ht="198">
      <c r="A2867" s="37" t="s">
        <v>327</v>
      </c>
      <c r="B2867" s="37" t="s">
        <v>18</v>
      </c>
      <c r="C2867" t="s">
        <v>51</v>
      </c>
    </row>
    <row r="2868" spans="1:3" ht="290.39999999999998">
      <c r="A2868" s="37" t="s">
        <v>327</v>
      </c>
      <c r="B2868" s="37" t="s">
        <v>19</v>
      </c>
      <c r="C2868" t="s">
        <v>31</v>
      </c>
    </row>
    <row r="2869" spans="1:3" ht="277.2">
      <c r="A2869" s="37" t="s">
        <v>327</v>
      </c>
      <c r="B2869" s="37" t="s">
        <v>20</v>
      </c>
      <c r="C2869" t="s">
        <v>52</v>
      </c>
    </row>
    <row r="2870" spans="1:3" ht="52.8">
      <c r="A2870" s="37" t="s">
        <v>328</v>
      </c>
      <c r="B2870" s="37" t="s">
        <v>2</v>
      </c>
      <c r="C2870" t="s">
        <v>22</v>
      </c>
    </row>
    <row r="2871" spans="1:3" ht="26.4">
      <c r="A2871" s="37" t="s">
        <v>328</v>
      </c>
      <c r="B2871" s="37" t="s">
        <v>3</v>
      </c>
      <c r="C2871" t="s">
        <v>34</v>
      </c>
    </row>
    <row r="2872" spans="1:3" ht="52.8">
      <c r="A2872" s="37" t="s">
        <v>328</v>
      </c>
      <c r="B2872" s="37" t="s">
        <v>4</v>
      </c>
      <c r="C2872" t="s">
        <v>23</v>
      </c>
    </row>
    <row r="2873" spans="1:3" ht="66">
      <c r="A2873" s="37" t="s">
        <v>328</v>
      </c>
      <c r="B2873" s="37" t="s">
        <v>5</v>
      </c>
      <c r="C2873" t="s">
        <v>24</v>
      </c>
    </row>
    <row r="2874" spans="1:3" ht="66">
      <c r="A2874" s="37" t="s">
        <v>328</v>
      </c>
      <c r="B2874" s="37" t="s">
        <v>6</v>
      </c>
      <c r="C2874" t="s">
        <v>25</v>
      </c>
    </row>
    <row r="2875" spans="1:3" ht="66">
      <c r="A2875" s="37" t="s">
        <v>328</v>
      </c>
      <c r="B2875" s="37" t="s">
        <v>7</v>
      </c>
      <c r="C2875">
        <v>6</v>
      </c>
    </row>
    <row r="2876" spans="1:3" ht="79.2">
      <c r="A2876" s="37" t="s">
        <v>328</v>
      </c>
      <c r="B2876" s="37" t="s">
        <v>8</v>
      </c>
      <c r="C2876" t="s">
        <v>329</v>
      </c>
    </row>
    <row r="2877" spans="1:3" ht="198">
      <c r="A2877" s="37" t="s">
        <v>328</v>
      </c>
      <c r="B2877" s="37" t="s">
        <v>9</v>
      </c>
      <c r="C2877" t="s">
        <v>165</v>
      </c>
    </row>
    <row r="2878" spans="1:3" ht="145.19999999999999">
      <c r="A2878" s="37" t="s">
        <v>328</v>
      </c>
      <c r="B2878" s="37" t="s">
        <v>10</v>
      </c>
      <c r="C2878">
        <v>7</v>
      </c>
    </row>
    <row r="2879" spans="1:3" ht="211.2">
      <c r="A2879" s="37" t="s">
        <v>328</v>
      </c>
      <c r="B2879" s="37" t="s">
        <v>11</v>
      </c>
      <c r="C2879">
        <v>7</v>
      </c>
    </row>
    <row r="2880" spans="1:3" ht="66">
      <c r="A2880" s="37" t="s">
        <v>328</v>
      </c>
      <c r="B2880" s="37" t="s">
        <v>12</v>
      </c>
      <c r="C2880" t="s">
        <v>43</v>
      </c>
    </row>
    <row r="2881" spans="1:3" ht="132">
      <c r="A2881" s="37" t="s">
        <v>328</v>
      </c>
      <c r="B2881" s="37" t="s">
        <v>13</v>
      </c>
      <c r="C2881">
        <v>7</v>
      </c>
    </row>
    <row r="2882" spans="1:3" ht="198">
      <c r="A2882" s="37" t="s">
        <v>328</v>
      </c>
      <c r="B2882" s="37" t="s">
        <v>14</v>
      </c>
      <c r="C2882" t="s">
        <v>122</v>
      </c>
    </row>
    <row r="2883" spans="1:3" ht="198">
      <c r="A2883" s="37" t="s">
        <v>328</v>
      </c>
      <c r="B2883" s="37" t="s">
        <v>15</v>
      </c>
      <c r="C2883" t="s">
        <v>25</v>
      </c>
    </row>
    <row r="2884" spans="1:3" ht="158.4">
      <c r="A2884" s="37" t="s">
        <v>328</v>
      </c>
      <c r="B2884" s="37" t="s">
        <v>16</v>
      </c>
      <c r="C2884">
        <v>7</v>
      </c>
    </row>
    <row r="2885" spans="1:3" ht="211.2">
      <c r="A2885" s="37" t="s">
        <v>328</v>
      </c>
      <c r="B2885" s="37" t="s">
        <v>17</v>
      </c>
      <c r="C2885">
        <v>7</v>
      </c>
    </row>
    <row r="2886" spans="1:3" ht="198">
      <c r="A2886" s="37" t="s">
        <v>328</v>
      </c>
      <c r="B2886" s="37" t="s">
        <v>18</v>
      </c>
      <c r="C2886" t="s">
        <v>51</v>
      </c>
    </row>
    <row r="2887" spans="1:3" ht="290.39999999999998">
      <c r="A2887" s="37" t="s">
        <v>328</v>
      </c>
      <c r="B2887" s="37" t="s">
        <v>19</v>
      </c>
      <c r="C2887" t="s">
        <v>31</v>
      </c>
    </row>
    <row r="2888" spans="1:3" ht="277.2">
      <c r="A2888" s="37" t="s">
        <v>328</v>
      </c>
      <c r="B2888" s="37" t="s">
        <v>20</v>
      </c>
      <c r="C2888" t="s">
        <v>52</v>
      </c>
    </row>
    <row r="2889" spans="1:3" ht="52.8">
      <c r="A2889" s="37" t="s">
        <v>330</v>
      </c>
      <c r="B2889" s="37" t="s">
        <v>2</v>
      </c>
      <c r="C2889" t="s">
        <v>22</v>
      </c>
    </row>
    <row r="2890" spans="1:3" ht="26.4">
      <c r="A2890" s="37" t="s">
        <v>330</v>
      </c>
      <c r="B2890" s="37" t="s">
        <v>3</v>
      </c>
      <c r="C2890" t="s">
        <v>34</v>
      </c>
    </row>
    <row r="2891" spans="1:3" ht="52.8">
      <c r="A2891" s="37" t="s">
        <v>330</v>
      </c>
      <c r="B2891" s="37" t="s">
        <v>4</v>
      </c>
      <c r="C2891" t="s">
        <v>46</v>
      </c>
    </row>
    <row r="2892" spans="1:3" ht="66">
      <c r="A2892" s="37" t="s">
        <v>330</v>
      </c>
      <c r="B2892" s="37" t="s">
        <v>5</v>
      </c>
      <c r="C2892" t="s">
        <v>24</v>
      </c>
    </row>
    <row r="2893" spans="1:3" ht="66">
      <c r="A2893" s="37" t="s">
        <v>330</v>
      </c>
      <c r="B2893" s="37" t="s">
        <v>6</v>
      </c>
      <c r="C2893" t="s">
        <v>25</v>
      </c>
    </row>
    <row r="2894" spans="1:3" ht="66">
      <c r="A2894" s="37" t="s">
        <v>330</v>
      </c>
      <c r="B2894" s="37" t="s">
        <v>7</v>
      </c>
      <c r="C2894">
        <v>7</v>
      </c>
    </row>
    <row r="2895" spans="1:3" ht="211.2">
      <c r="A2895" s="37" t="s">
        <v>330</v>
      </c>
      <c r="B2895" s="37" t="s">
        <v>8</v>
      </c>
      <c r="C2895" t="s">
        <v>250</v>
      </c>
    </row>
    <row r="2896" spans="1:3" ht="369.6">
      <c r="A2896" s="37" t="s">
        <v>330</v>
      </c>
      <c r="B2896" s="37" t="s">
        <v>9</v>
      </c>
      <c r="C2896" t="s">
        <v>100</v>
      </c>
    </row>
    <row r="2897" spans="1:3" ht="145.19999999999999">
      <c r="A2897" s="37" t="s">
        <v>330</v>
      </c>
      <c r="B2897" s="37" t="s">
        <v>10</v>
      </c>
      <c r="C2897">
        <v>7</v>
      </c>
    </row>
    <row r="2898" spans="1:3" ht="211.2">
      <c r="A2898" s="37" t="s">
        <v>330</v>
      </c>
      <c r="B2898" s="37" t="s">
        <v>11</v>
      </c>
      <c r="C2898">
        <v>7</v>
      </c>
    </row>
    <row r="2899" spans="1:3" ht="66">
      <c r="A2899" s="37" t="s">
        <v>330</v>
      </c>
      <c r="B2899" s="37" t="s">
        <v>12</v>
      </c>
      <c r="C2899" t="s">
        <v>43</v>
      </c>
    </row>
    <row r="2900" spans="1:3" ht="132">
      <c r="A2900" s="37" t="s">
        <v>330</v>
      </c>
      <c r="B2900" s="37" t="s">
        <v>13</v>
      </c>
      <c r="C2900">
        <v>7</v>
      </c>
    </row>
    <row r="2901" spans="1:3" ht="303.60000000000002">
      <c r="A2901" s="37" t="s">
        <v>330</v>
      </c>
      <c r="B2901" s="37" t="s">
        <v>14</v>
      </c>
      <c r="C2901" t="s">
        <v>56</v>
      </c>
    </row>
    <row r="2902" spans="1:3" ht="198">
      <c r="A2902" s="37" t="s">
        <v>330</v>
      </c>
      <c r="B2902" s="37" t="s">
        <v>15</v>
      </c>
      <c r="C2902" t="s">
        <v>25</v>
      </c>
    </row>
    <row r="2903" spans="1:3" ht="158.4">
      <c r="A2903" s="37" t="s">
        <v>330</v>
      </c>
      <c r="B2903" s="37" t="s">
        <v>16</v>
      </c>
      <c r="C2903">
        <v>7</v>
      </c>
    </row>
    <row r="2904" spans="1:3" ht="211.2">
      <c r="A2904" s="37" t="s">
        <v>330</v>
      </c>
      <c r="B2904" s="37" t="s">
        <v>17</v>
      </c>
      <c r="C2904">
        <v>7</v>
      </c>
    </row>
    <row r="2905" spans="1:3" ht="198">
      <c r="A2905" s="37" t="s">
        <v>330</v>
      </c>
      <c r="B2905" s="37" t="s">
        <v>18</v>
      </c>
      <c r="C2905" t="s">
        <v>51</v>
      </c>
    </row>
    <row r="2906" spans="1:3" ht="290.39999999999998">
      <c r="A2906" s="37" t="s">
        <v>330</v>
      </c>
      <c r="B2906" s="37" t="s">
        <v>19</v>
      </c>
      <c r="C2906" t="s">
        <v>31</v>
      </c>
    </row>
    <row r="2907" spans="1:3" ht="277.2">
      <c r="A2907" s="37" t="s">
        <v>330</v>
      </c>
      <c r="B2907" s="37" t="s">
        <v>20</v>
      </c>
      <c r="C2907" t="s">
        <v>32</v>
      </c>
    </row>
    <row r="2908" spans="1:3" ht="52.8">
      <c r="A2908" s="37" t="s">
        <v>331</v>
      </c>
      <c r="B2908" s="37" t="s">
        <v>2</v>
      </c>
      <c r="C2908" t="s">
        <v>22</v>
      </c>
    </row>
    <row r="2909" spans="1:3" ht="26.4">
      <c r="A2909" s="37" t="s">
        <v>331</v>
      </c>
      <c r="B2909" s="37" t="s">
        <v>3</v>
      </c>
      <c r="C2909" t="s">
        <v>34</v>
      </c>
    </row>
    <row r="2910" spans="1:3" ht="52.8">
      <c r="A2910" s="37" t="s">
        <v>331</v>
      </c>
      <c r="B2910" s="37" t="s">
        <v>4</v>
      </c>
      <c r="C2910" t="s">
        <v>145</v>
      </c>
    </row>
    <row r="2911" spans="1:3" ht="66">
      <c r="A2911" s="37" t="s">
        <v>331</v>
      </c>
      <c r="B2911" s="37" t="s">
        <v>5</v>
      </c>
      <c r="C2911" t="s">
        <v>24</v>
      </c>
    </row>
    <row r="2912" spans="1:3" ht="66">
      <c r="A2912" s="37" t="s">
        <v>331</v>
      </c>
      <c r="B2912" s="37" t="s">
        <v>6</v>
      </c>
      <c r="C2912" t="s">
        <v>25</v>
      </c>
    </row>
    <row r="2913" spans="1:3" ht="66">
      <c r="A2913" s="37" t="s">
        <v>331</v>
      </c>
      <c r="B2913" s="37" t="s">
        <v>7</v>
      </c>
      <c r="C2913">
        <v>6</v>
      </c>
    </row>
    <row r="2914" spans="1:3" ht="79.2">
      <c r="A2914" s="37" t="s">
        <v>331</v>
      </c>
      <c r="B2914" s="37" t="s">
        <v>8</v>
      </c>
      <c r="C2914" t="s">
        <v>332</v>
      </c>
    </row>
    <row r="2915" spans="1:3" ht="250.8">
      <c r="A2915" s="37" t="s">
        <v>331</v>
      </c>
      <c r="B2915" s="37" t="s">
        <v>9</v>
      </c>
      <c r="C2915" t="s">
        <v>113</v>
      </c>
    </row>
    <row r="2916" spans="1:3" ht="145.19999999999999">
      <c r="A2916" s="37" t="s">
        <v>331</v>
      </c>
      <c r="B2916" s="37" t="s">
        <v>10</v>
      </c>
      <c r="C2916">
        <v>7</v>
      </c>
    </row>
    <row r="2917" spans="1:3" ht="211.2">
      <c r="A2917" s="37" t="s">
        <v>331</v>
      </c>
      <c r="B2917" s="37" t="s">
        <v>11</v>
      </c>
      <c r="C2917">
        <v>7</v>
      </c>
    </row>
    <row r="2918" spans="1:3" ht="66">
      <c r="A2918" s="37" t="s">
        <v>331</v>
      </c>
      <c r="B2918" s="37" t="s">
        <v>12</v>
      </c>
      <c r="C2918" t="s">
        <v>43</v>
      </c>
    </row>
    <row r="2919" spans="1:3" ht="132">
      <c r="A2919" s="37" t="s">
        <v>331</v>
      </c>
      <c r="B2919" s="37" t="s">
        <v>13</v>
      </c>
      <c r="C2919">
        <v>5</v>
      </c>
    </row>
    <row r="2920" spans="1:3" ht="198">
      <c r="A2920" s="37" t="s">
        <v>331</v>
      </c>
      <c r="B2920" s="37" t="s">
        <v>14</v>
      </c>
      <c r="C2920" t="s">
        <v>63</v>
      </c>
    </row>
    <row r="2921" spans="1:3" ht="198">
      <c r="A2921" s="37" t="s">
        <v>331</v>
      </c>
      <c r="B2921" s="37" t="s">
        <v>15</v>
      </c>
      <c r="C2921" t="s">
        <v>25</v>
      </c>
    </row>
    <row r="2922" spans="1:3" ht="158.4">
      <c r="A2922" s="37" t="s">
        <v>331</v>
      </c>
      <c r="B2922" s="37" t="s">
        <v>16</v>
      </c>
      <c r="C2922">
        <v>5</v>
      </c>
    </row>
    <row r="2923" spans="1:3" ht="211.2">
      <c r="A2923" s="37" t="s">
        <v>331</v>
      </c>
      <c r="B2923" s="37" t="s">
        <v>17</v>
      </c>
      <c r="C2923">
        <v>7</v>
      </c>
    </row>
    <row r="2924" spans="1:3" ht="198">
      <c r="A2924" s="37" t="s">
        <v>331</v>
      </c>
      <c r="B2924" s="37" t="s">
        <v>18</v>
      </c>
      <c r="C2924" t="s">
        <v>51</v>
      </c>
    </row>
    <row r="2925" spans="1:3" ht="290.39999999999998">
      <c r="A2925" s="37" t="s">
        <v>331</v>
      </c>
      <c r="B2925" s="37" t="s">
        <v>19</v>
      </c>
      <c r="C2925" t="s">
        <v>31</v>
      </c>
    </row>
    <row r="2926" spans="1:3" ht="277.2">
      <c r="A2926" s="37" t="s">
        <v>331</v>
      </c>
      <c r="B2926" s="37" t="s">
        <v>20</v>
      </c>
      <c r="C2926" t="s">
        <v>52</v>
      </c>
    </row>
    <row r="2927" spans="1:3" ht="52.8">
      <c r="A2927" s="37" t="s">
        <v>333</v>
      </c>
      <c r="B2927" s="37" t="s">
        <v>2</v>
      </c>
      <c r="C2927" t="s">
        <v>22</v>
      </c>
    </row>
    <row r="2928" spans="1:3" ht="26.4">
      <c r="A2928" s="37" t="s">
        <v>333</v>
      </c>
      <c r="B2928" s="37" t="s">
        <v>3</v>
      </c>
      <c r="C2928" t="s">
        <v>34</v>
      </c>
    </row>
    <row r="2929" spans="1:3" ht="52.8">
      <c r="A2929" s="37" t="s">
        <v>333</v>
      </c>
      <c r="B2929" s="37" t="s">
        <v>4</v>
      </c>
      <c r="C2929" t="s">
        <v>23</v>
      </c>
    </row>
    <row r="2930" spans="1:3" ht="66">
      <c r="A2930" s="37" t="s">
        <v>333</v>
      </c>
      <c r="B2930" s="37" t="s">
        <v>5</v>
      </c>
      <c r="C2930" t="s">
        <v>59</v>
      </c>
    </row>
    <row r="2931" spans="1:3" ht="66">
      <c r="A2931" s="37" t="s">
        <v>333</v>
      </c>
      <c r="B2931" s="37" t="s">
        <v>6</v>
      </c>
      <c r="C2931" t="s">
        <v>25</v>
      </c>
    </row>
    <row r="2932" spans="1:3" ht="66">
      <c r="A2932" s="37" t="s">
        <v>333</v>
      </c>
      <c r="B2932" s="37" t="s">
        <v>7</v>
      </c>
      <c r="C2932">
        <v>6</v>
      </c>
    </row>
    <row r="2933" spans="1:3" ht="118.8">
      <c r="A2933" s="37" t="s">
        <v>333</v>
      </c>
      <c r="B2933" s="37" t="s">
        <v>8</v>
      </c>
      <c r="C2933" t="s">
        <v>254</v>
      </c>
    </row>
    <row r="2934" spans="1:3" ht="158.4">
      <c r="A2934" s="37" t="s">
        <v>333</v>
      </c>
      <c r="B2934" s="37" t="s">
        <v>9</v>
      </c>
      <c r="C2934" t="s">
        <v>107</v>
      </c>
    </row>
    <row r="2935" spans="1:3" ht="145.19999999999999">
      <c r="A2935" s="37" t="s">
        <v>333</v>
      </c>
      <c r="B2935" s="37" t="s">
        <v>10</v>
      </c>
      <c r="C2935">
        <v>7</v>
      </c>
    </row>
    <row r="2936" spans="1:3" ht="211.2">
      <c r="A2936" s="37" t="s">
        <v>333</v>
      </c>
      <c r="B2936" s="37" t="s">
        <v>11</v>
      </c>
      <c r="C2936">
        <v>7</v>
      </c>
    </row>
    <row r="2937" spans="1:3" ht="66">
      <c r="A2937" s="37" t="s">
        <v>333</v>
      </c>
      <c r="B2937" s="37" t="s">
        <v>12</v>
      </c>
      <c r="C2937" t="s">
        <v>43</v>
      </c>
    </row>
    <row r="2938" spans="1:3" ht="132">
      <c r="A2938" s="37" t="s">
        <v>333</v>
      </c>
      <c r="B2938" s="37" t="s">
        <v>13</v>
      </c>
      <c r="C2938">
        <v>4</v>
      </c>
    </row>
    <row r="2939" spans="1:3" ht="198">
      <c r="A2939" s="37" t="s">
        <v>333</v>
      </c>
      <c r="B2939" s="37" t="s">
        <v>14</v>
      </c>
      <c r="C2939" t="s">
        <v>226</v>
      </c>
    </row>
    <row r="2940" spans="1:3" ht="198">
      <c r="A2940" s="37" t="s">
        <v>333</v>
      </c>
      <c r="B2940" s="37" t="s">
        <v>15</v>
      </c>
      <c r="C2940" t="s">
        <v>25</v>
      </c>
    </row>
    <row r="2941" spans="1:3" ht="158.4">
      <c r="A2941" s="37" t="s">
        <v>333</v>
      </c>
      <c r="B2941" s="37" t="s">
        <v>16</v>
      </c>
      <c r="C2941">
        <v>4</v>
      </c>
    </row>
    <row r="2942" spans="1:3" ht="211.2">
      <c r="A2942" s="37" t="s">
        <v>333</v>
      </c>
      <c r="B2942" s="37" t="s">
        <v>17</v>
      </c>
      <c r="C2942">
        <v>7</v>
      </c>
    </row>
    <row r="2943" spans="1:3" ht="198">
      <c r="A2943" s="37" t="s">
        <v>333</v>
      </c>
      <c r="B2943" s="37" t="s">
        <v>18</v>
      </c>
      <c r="C2943" t="s">
        <v>51</v>
      </c>
    </row>
    <row r="2944" spans="1:3" ht="290.39999999999998">
      <c r="A2944" s="37" t="s">
        <v>333</v>
      </c>
      <c r="B2944" s="37" t="s">
        <v>19</v>
      </c>
      <c r="C2944" t="s">
        <v>31</v>
      </c>
    </row>
    <row r="2945" spans="1:3" ht="277.2">
      <c r="A2945" s="37" t="s">
        <v>333</v>
      </c>
      <c r="B2945" s="37" t="s">
        <v>20</v>
      </c>
      <c r="C2945" t="s">
        <v>32</v>
      </c>
    </row>
    <row r="2946" spans="1:3" ht="52.8">
      <c r="A2946" s="37" t="s">
        <v>334</v>
      </c>
      <c r="B2946" s="37" t="s">
        <v>2</v>
      </c>
      <c r="C2946" t="s">
        <v>22</v>
      </c>
    </row>
    <row r="2947" spans="1:3" ht="26.4">
      <c r="A2947" s="37" t="s">
        <v>334</v>
      </c>
      <c r="B2947" s="37" t="s">
        <v>3</v>
      </c>
      <c r="C2947" t="s">
        <v>34</v>
      </c>
    </row>
    <row r="2948" spans="1:3" ht="52.8">
      <c r="A2948" s="37" t="s">
        <v>334</v>
      </c>
      <c r="B2948" s="37" t="s">
        <v>4</v>
      </c>
      <c r="C2948" t="s">
        <v>23</v>
      </c>
    </row>
    <row r="2949" spans="1:3" ht="66">
      <c r="A2949" s="37" t="s">
        <v>334</v>
      </c>
      <c r="B2949" s="37" t="s">
        <v>5</v>
      </c>
      <c r="C2949" t="s">
        <v>24</v>
      </c>
    </row>
    <row r="2950" spans="1:3" ht="66">
      <c r="A2950" s="37" t="s">
        <v>334</v>
      </c>
      <c r="B2950" s="37" t="s">
        <v>6</v>
      </c>
      <c r="C2950" t="s">
        <v>25</v>
      </c>
    </row>
    <row r="2951" spans="1:3" ht="66">
      <c r="A2951" s="37" t="s">
        <v>334</v>
      </c>
      <c r="B2951" s="37" t="s">
        <v>7</v>
      </c>
      <c r="C2951">
        <v>7</v>
      </c>
    </row>
    <row r="2952" spans="1:3" ht="118.8">
      <c r="A2952" s="37" t="s">
        <v>334</v>
      </c>
      <c r="B2952" s="37" t="s">
        <v>8</v>
      </c>
      <c r="C2952" t="s">
        <v>241</v>
      </c>
    </row>
    <row r="2953" spans="1:3" ht="290.39999999999998">
      <c r="A2953" s="37" t="s">
        <v>334</v>
      </c>
      <c r="B2953" s="37" t="s">
        <v>9</v>
      </c>
      <c r="C2953" t="s">
        <v>257</v>
      </c>
    </row>
    <row r="2954" spans="1:3" ht="145.19999999999999">
      <c r="A2954" s="37" t="s">
        <v>334</v>
      </c>
      <c r="B2954" s="37" t="s">
        <v>10</v>
      </c>
      <c r="C2954">
        <v>7</v>
      </c>
    </row>
    <row r="2955" spans="1:3" ht="211.2">
      <c r="A2955" s="37" t="s">
        <v>334</v>
      </c>
      <c r="B2955" s="37" t="s">
        <v>11</v>
      </c>
      <c r="C2955">
        <v>7</v>
      </c>
    </row>
    <row r="2956" spans="1:3" ht="66">
      <c r="A2956" s="37" t="s">
        <v>334</v>
      </c>
      <c r="B2956" s="37" t="s">
        <v>12</v>
      </c>
      <c r="C2956" t="s">
        <v>43</v>
      </c>
    </row>
    <row r="2957" spans="1:3" ht="132">
      <c r="A2957" s="37" t="s">
        <v>334</v>
      </c>
      <c r="B2957" s="37" t="s">
        <v>13</v>
      </c>
      <c r="C2957">
        <v>7</v>
      </c>
    </row>
    <row r="2958" spans="1:3" ht="198">
      <c r="A2958" s="37" t="s">
        <v>334</v>
      </c>
      <c r="B2958" s="37" t="s">
        <v>14</v>
      </c>
      <c r="C2958" t="s">
        <v>226</v>
      </c>
    </row>
    <row r="2959" spans="1:3" ht="198">
      <c r="A2959" s="37" t="s">
        <v>334</v>
      </c>
      <c r="B2959" s="37" t="s">
        <v>15</v>
      </c>
      <c r="C2959" t="s">
        <v>25</v>
      </c>
    </row>
    <row r="2960" spans="1:3" ht="158.4">
      <c r="A2960" s="37" t="s">
        <v>334</v>
      </c>
      <c r="B2960" s="37" t="s">
        <v>16</v>
      </c>
      <c r="C2960">
        <v>6</v>
      </c>
    </row>
    <row r="2961" spans="1:3" ht="211.2">
      <c r="A2961" s="37" t="s">
        <v>334</v>
      </c>
      <c r="B2961" s="37" t="s">
        <v>17</v>
      </c>
      <c r="C2961">
        <v>7</v>
      </c>
    </row>
    <row r="2962" spans="1:3" ht="198">
      <c r="A2962" s="37" t="s">
        <v>334</v>
      </c>
      <c r="B2962" s="37" t="s">
        <v>18</v>
      </c>
      <c r="C2962" t="s">
        <v>51</v>
      </c>
    </row>
    <row r="2963" spans="1:3" ht="290.39999999999998">
      <c r="A2963" s="37" t="s">
        <v>334</v>
      </c>
      <c r="B2963" s="37" t="s">
        <v>19</v>
      </c>
      <c r="C2963" t="s">
        <v>31</v>
      </c>
    </row>
    <row r="2964" spans="1:3" ht="277.2">
      <c r="A2964" s="37" t="s">
        <v>334</v>
      </c>
      <c r="B2964" s="37" t="s">
        <v>20</v>
      </c>
      <c r="C2964" t="s">
        <v>52</v>
      </c>
    </row>
    <row r="2965" spans="1:3" ht="52.8">
      <c r="A2965" s="37" t="s">
        <v>335</v>
      </c>
      <c r="B2965" s="37" t="s">
        <v>2</v>
      </c>
      <c r="C2965" t="s">
        <v>22</v>
      </c>
    </row>
    <row r="2966" spans="1:3" ht="26.4">
      <c r="A2966" s="37" t="s">
        <v>335</v>
      </c>
      <c r="B2966" s="37" t="s">
        <v>3</v>
      </c>
      <c r="C2966" t="s">
        <v>34</v>
      </c>
    </row>
    <row r="2967" spans="1:3" ht="52.8">
      <c r="A2967" s="37" t="s">
        <v>335</v>
      </c>
      <c r="B2967" s="37" t="s">
        <v>4</v>
      </c>
      <c r="C2967" t="s">
        <v>23</v>
      </c>
    </row>
    <row r="2968" spans="1:3" ht="66">
      <c r="A2968" s="37" t="s">
        <v>335</v>
      </c>
      <c r="B2968" s="37" t="s">
        <v>5</v>
      </c>
      <c r="C2968" t="s">
        <v>24</v>
      </c>
    </row>
    <row r="2969" spans="1:3" ht="66">
      <c r="A2969" s="37" t="s">
        <v>335</v>
      </c>
      <c r="B2969" s="37" t="s">
        <v>6</v>
      </c>
      <c r="C2969" t="s">
        <v>25</v>
      </c>
    </row>
    <row r="2970" spans="1:3" ht="66">
      <c r="A2970" s="37" t="s">
        <v>335</v>
      </c>
      <c r="B2970" s="37" t="s">
        <v>7</v>
      </c>
      <c r="C2970">
        <v>6</v>
      </c>
    </row>
    <row r="2971" spans="1:3" ht="105.6">
      <c r="A2971" s="37" t="s">
        <v>335</v>
      </c>
      <c r="B2971" s="37" t="s">
        <v>8</v>
      </c>
      <c r="C2971" t="s">
        <v>247</v>
      </c>
    </row>
    <row r="2972" spans="1:3" ht="158.4">
      <c r="A2972" s="37" t="s">
        <v>335</v>
      </c>
      <c r="B2972" s="37" t="s">
        <v>9</v>
      </c>
      <c r="C2972" t="s">
        <v>85</v>
      </c>
    </row>
    <row r="2973" spans="1:3" ht="145.19999999999999">
      <c r="A2973" s="37" t="s">
        <v>335</v>
      </c>
      <c r="B2973" s="37" t="s">
        <v>10</v>
      </c>
      <c r="C2973">
        <v>7</v>
      </c>
    </row>
    <row r="2974" spans="1:3" ht="211.2">
      <c r="A2974" s="37" t="s">
        <v>335</v>
      </c>
      <c r="B2974" s="37" t="s">
        <v>11</v>
      </c>
      <c r="C2974">
        <v>7</v>
      </c>
    </row>
    <row r="2975" spans="1:3" ht="66">
      <c r="A2975" s="37" t="s">
        <v>335</v>
      </c>
      <c r="B2975" s="37" t="s">
        <v>12</v>
      </c>
      <c r="C2975" t="s">
        <v>43</v>
      </c>
    </row>
    <row r="2976" spans="1:3" ht="132">
      <c r="A2976" s="37" t="s">
        <v>335</v>
      </c>
      <c r="B2976" s="37" t="s">
        <v>13</v>
      </c>
      <c r="C2976">
        <v>5</v>
      </c>
    </row>
    <row r="2977" spans="1:3" ht="198">
      <c r="A2977" s="37" t="s">
        <v>335</v>
      </c>
      <c r="B2977" s="37" t="s">
        <v>14</v>
      </c>
      <c r="C2977" t="s">
        <v>97</v>
      </c>
    </row>
    <row r="2978" spans="1:3" ht="198">
      <c r="A2978" s="37" t="s">
        <v>335</v>
      </c>
      <c r="B2978" s="37" t="s">
        <v>15</v>
      </c>
      <c r="C2978" t="s">
        <v>25</v>
      </c>
    </row>
    <row r="2979" spans="1:3" ht="158.4">
      <c r="A2979" s="37" t="s">
        <v>335</v>
      </c>
      <c r="B2979" s="37" t="s">
        <v>16</v>
      </c>
      <c r="C2979">
        <v>5</v>
      </c>
    </row>
    <row r="2980" spans="1:3" ht="211.2">
      <c r="A2980" s="37" t="s">
        <v>335</v>
      </c>
      <c r="B2980" s="37" t="s">
        <v>17</v>
      </c>
      <c r="C2980">
        <v>7</v>
      </c>
    </row>
    <row r="2981" spans="1:3" ht="198">
      <c r="A2981" s="37" t="s">
        <v>335</v>
      </c>
      <c r="B2981" s="37" t="s">
        <v>18</v>
      </c>
      <c r="C2981" t="s">
        <v>51</v>
      </c>
    </row>
    <row r="2982" spans="1:3" ht="290.39999999999998">
      <c r="A2982" s="37" t="s">
        <v>335</v>
      </c>
      <c r="B2982" s="37" t="s">
        <v>19</v>
      </c>
      <c r="C2982" t="s">
        <v>31</v>
      </c>
    </row>
    <row r="2983" spans="1:3" ht="277.2">
      <c r="A2983" s="37" t="s">
        <v>335</v>
      </c>
      <c r="B2983" s="37" t="s">
        <v>20</v>
      </c>
      <c r="C2983" t="s">
        <v>52</v>
      </c>
    </row>
    <row r="2984" spans="1:3" ht="52.8">
      <c r="A2984" s="37" t="s">
        <v>336</v>
      </c>
      <c r="B2984" s="37" t="s">
        <v>2</v>
      </c>
      <c r="C2984" t="s">
        <v>22</v>
      </c>
    </row>
    <row r="2985" spans="1:3" ht="26.4">
      <c r="A2985" s="37" t="s">
        <v>336</v>
      </c>
      <c r="B2985" s="37" t="s">
        <v>3</v>
      </c>
      <c r="C2985" t="s">
        <v>34</v>
      </c>
    </row>
    <row r="2986" spans="1:3" ht="52.8">
      <c r="A2986" s="37" t="s">
        <v>336</v>
      </c>
      <c r="B2986" s="37" t="s">
        <v>4</v>
      </c>
      <c r="C2986" t="s">
        <v>40</v>
      </c>
    </row>
    <row r="2987" spans="1:3" ht="118.8">
      <c r="A2987" s="37" t="s">
        <v>336</v>
      </c>
      <c r="B2987" s="37" t="s">
        <v>5</v>
      </c>
      <c r="C2987" t="s">
        <v>35</v>
      </c>
    </row>
    <row r="2988" spans="1:3" ht="66">
      <c r="A2988" s="37" t="s">
        <v>336</v>
      </c>
      <c r="B2988" s="37" t="s">
        <v>6</v>
      </c>
      <c r="C2988" t="s">
        <v>25</v>
      </c>
    </row>
    <row r="2989" spans="1:3" ht="66">
      <c r="A2989" s="37" t="s">
        <v>336</v>
      </c>
      <c r="B2989" s="37" t="s">
        <v>7</v>
      </c>
      <c r="C2989">
        <v>6</v>
      </c>
    </row>
    <row r="2990" spans="1:3" ht="118.8">
      <c r="A2990" s="37" t="s">
        <v>336</v>
      </c>
      <c r="B2990" s="37" t="s">
        <v>8</v>
      </c>
      <c r="C2990" t="s">
        <v>170</v>
      </c>
    </row>
    <row r="2991" spans="1:3" ht="158.4">
      <c r="A2991" s="37" t="s">
        <v>336</v>
      </c>
      <c r="B2991" s="37" t="s">
        <v>9</v>
      </c>
      <c r="C2991" t="s">
        <v>107</v>
      </c>
    </row>
    <row r="2992" spans="1:3" ht="145.19999999999999">
      <c r="A2992" s="37" t="s">
        <v>336</v>
      </c>
      <c r="B2992" s="37" t="s">
        <v>10</v>
      </c>
      <c r="C2992">
        <v>7</v>
      </c>
    </row>
    <row r="2993" spans="1:3" ht="211.2">
      <c r="A2993" s="37" t="s">
        <v>336</v>
      </c>
      <c r="B2993" s="37" t="s">
        <v>11</v>
      </c>
      <c r="C2993">
        <v>7</v>
      </c>
    </row>
    <row r="2994" spans="1:3" ht="66">
      <c r="A2994" s="37" t="s">
        <v>336</v>
      </c>
      <c r="B2994" s="37" t="s">
        <v>12</v>
      </c>
      <c r="C2994" t="s">
        <v>43</v>
      </c>
    </row>
    <row r="2995" spans="1:3" ht="132">
      <c r="A2995" s="37" t="s">
        <v>336</v>
      </c>
      <c r="B2995" s="37" t="s">
        <v>13</v>
      </c>
      <c r="C2995">
        <v>1</v>
      </c>
    </row>
    <row r="2996" spans="1:3" ht="198">
      <c r="A2996" s="37" t="s">
        <v>336</v>
      </c>
      <c r="B2996" s="37" t="s">
        <v>14</v>
      </c>
      <c r="C2996" t="s">
        <v>63</v>
      </c>
    </row>
    <row r="2997" spans="1:3" ht="198">
      <c r="A2997" s="37" t="s">
        <v>336</v>
      </c>
      <c r="B2997" s="37" t="s">
        <v>15</v>
      </c>
      <c r="C2997" t="s">
        <v>25</v>
      </c>
    </row>
    <row r="2998" spans="1:3" ht="158.4">
      <c r="A2998" s="37" t="s">
        <v>336</v>
      </c>
      <c r="B2998" s="37" t="s">
        <v>16</v>
      </c>
      <c r="C2998">
        <v>1</v>
      </c>
    </row>
    <row r="2999" spans="1:3" ht="211.2">
      <c r="A2999" s="37" t="s">
        <v>336</v>
      </c>
      <c r="B2999" s="37" t="s">
        <v>17</v>
      </c>
      <c r="C2999">
        <v>7</v>
      </c>
    </row>
    <row r="3000" spans="1:3" ht="198">
      <c r="A3000" s="37" t="s">
        <v>336</v>
      </c>
      <c r="B3000" s="37" t="s">
        <v>18</v>
      </c>
      <c r="C3000" t="s">
        <v>51</v>
      </c>
    </row>
    <row r="3001" spans="1:3" ht="290.39999999999998">
      <c r="A3001" s="37" t="s">
        <v>336</v>
      </c>
      <c r="B3001" s="37" t="s">
        <v>19</v>
      </c>
      <c r="C3001" t="s">
        <v>31</v>
      </c>
    </row>
    <row r="3002" spans="1:3" ht="277.2">
      <c r="A3002" s="37" t="s">
        <v>336</v>
      </c>
      <c r="B3002" s="37" t="s">
        <v>20</v>
      </c>
      <c r="C3002" t="s">
        <v>52</v>
      </c>
    </row>
    <row r="3003" spans="1:3" ht="52.8">
      <c r="A3003" s="37" t="s">
        <v>337</v>
      </c>
      <c r="B3003" s="37" t="s">
        <v>2</v>
      </c>
      <c r="C3003" t="s">
        <v>22</v>
      </c>
    </row>
    <row r="3004" spans="1:3" ht="26.4">
      <c r="A3004" s="37" t="s">
        <v>337</v>
      </c>
      <c r="B3004" s="37" t="s">
        <v>3</v>
      </c>
      <c r="C3004" t="s">
        <v>34</v>
      </c>
    </row>
    <row r="3005" spans="1:3" ht="52.8">
      <c r="A3005" s="37" t="s">
        <v>337</v>
      </c>
      <c r="B3005" s="37" t="s">
        <v>4</v>
      </c>
      <c r="C3005" t="s">
        <v>23</v>
      </c>
    </row>
    <row r="3006" spans="1:3" ht="118.8">
      <c r="A3006" s="37" t="s">
        <v>337</v>
      </c>
      <c r="B3006" s="37" t="s">
        <v>5</v>
      </c>
      <c r="C3006" t="s">
        <v>35</v>
      </c>
    </row>
    <row r="3007" spans="1:3" ht="66">
      <c r="A3007" s="37" t="s">
        <v>337</v>
      </c>
      <c r="B3007" s="37" t="s">
        <v>6</v>
      </c>
      <c r="C3007" t="s">
        <v>25</v>
      </c>
    </row>
    <row r="3008" spans="1:3" ht="66">
      <c r="A3008" s="37" t="s">
        <v>337</v>
      </c>
      <c r="B3008" s="37" t="s">
        <v>7</v>
      </c>
      <c r="C3008">
        <v>6</v>
      </c>
    </row>
    <row r="3009" spans="1:3" ht="79.2">
      <c r="A3009" s="37" t="s">
        <v>337</v>
      </c>
      <c r="B3009" s="37" t="s">
        <v>8</v>
      </c>
      <c r="C3009" t="s">
        <v>292</v>
      </c>
    </row>
    <row r="3010" spans="1:3" ht="158.4">
      <c r="A3010" s="37" t="s">
        <v>337</v>
      </c>
      <c r="B3010" s="37" t="s">
        <v>9</v>
      </c>
      <c r="C3010" t="s">
        <v>107</v>
      </c>
    </row>
    <row r="3011" spans="1:3" ht="145.19999999999999">
      <c r="A3011" s="37" t="s">
        <v>337</v>
      </c>
      <c r="B3011" s="37" t="s">
        <v>10</v>
      </c>
      <c r="C3011">
        <v>6</v>
      </c>
    </row>
    <row r="3012" spans="1:3" ht="211.2">
      <c r="A3012" s="37" t="s">
        <v>337</v>
      </c>
      <c r="B3012" s="37" t="s">
        <v>11</v>
      </c>
      <c r="C3012">
        <v>6</v>
      </c>
    </row>
    <row r="3013" spans="1:3" ht="66">
      <c r="A3013" s="37" t="s">
        <v>337</v>
      </c>
      <c r="B3013" s="37" t="s">
        <v>12</v>
      </c>
      <c r="C3013" t="s">
        <v>43</v>
      </c>
    </row>
    <row r="3014" spans="1:3" ht="132">
      <c r="A3014" s="37" t="s">
        <v>337</v>
      </c>
      <c r="B3014" s="37" t="s">
        <v>13</v>
      </c>
      <c r="C3014">
        <v>2</v>
      </c>
    </row>
    <row r="3015" spans="1:3" ht="198">
      <c r="A3015" s="37" t="s">
        <v>337</v>
      </c>
      <c r="B3015" s="37" t="s">
        <v>14</v>
      </c>
      <c r="C3015" t="s">
        <v>97</v>
      </c>
    </row>
    <row r="3016" spans="1:3" ht="198">
      <c r="A3016" s="37" t="s">
        <v>337</v>
      </c>
      <c r="B3016" s="37" t="s">
        <v>15</v>
      </c>
      <c r="C3016" t="s">
        <v>25</v>
      </c>
    </row>
    <row r="3017" spans="1:3" ht="158.4">
      <c r="A3017" s="37" t="s">
        <v>337</v>
      </c>
      <c r="B3017" s="37" t="s">
        <v>16</v>
      </c>
      <c r="C3017">
        <v>1</v>
      </c>
    </row>
    <row r="3018" spans="1:3" ht="211.2">
      <c r="A3018" s="37" t="s">
        <v>337</v>
      </c>
      <c r="B3018" s="37" t="s">
        <v>17</v>
      </c>
      <c r="C3018">
        <v>6</v>
      </c>
    </row>
    <row r="3019" spans="1:3" ht="198">
      <c r="A3019" s="37" t="s">
        <v>337</v>
      </c>
      <c r="B3019" s="37" t="s">
        <v>18</v>
      </c>
      <c r="C3019" t="s">
        <v>51</v>
      </c>
    </row>
    <row r="3020" spans="1:3" ht="290.39999999999998">
      <c r="A3020" s="37" t="s">
        <v>337</v>
      </c>
      <c r="B3020" s="37" t="s">
        <v>19</v>
      </c>
      <c r="C3020" t="s">
        <v>31</v>
      </c>
    </row>
    <row r="3021" spans="1:3" ht="277.2">
      <c r="A3021" s="37" t="s">
        <v>337</v>
      </c>
      <c r="B3021" s="37" t="s">
        <v>20</v>
      </c>
      <c r="C3021" t="s">
        <v>64</v>
      </c>
    </row>
    <row r="3022" spans="1:3" ht="52.8">
      <c r="A3022" s="37" t="s">
        <v>338</v>
      </c>
      <c r="B3022" s="37" t="s">
        <v>2</v>
      </c>
      <c r="C3022" t="s">
        <v>38</v>
      </c>
    </row>
    <row r="3023" spans="1:3" ht="26.4">
      <c r="A3023" s="37" t="s">
        <v>338</v>
      </c>
      <c r="B3023" s="37" t="s">
        <v>3</v>
      </c>
      <c r="C3023" t="s">
        <v>34</v>
      </c>
    </row>
    <row r="3024" spans="1:3" ht="52.8">
      <c r="A3024" s="37" t="s">
        <v>338</v>
      </c>
      <c r="B3024" s="37" t="s">
        <v>4</v>
      </c>
      <c r="C3024" t="s">
        <v>23</v>
      </c>
    </row>
    <row r="3025" spans="1:3" ht="79.2">
      <c r="A3025" s="37" t="s">
        <v>338</v>
      </c>
      <c r="B3025" s="37" t="s">
        <v>5</v>
      </c>
      <c r="C3025" t="s">
        <v>78</v>
      </c>
    </row>
    <row r="3026" spans="1:3" ht="66">
      <c r="A3026" s="37" t="s">
        <v>338</v>
      </c>
      <c r="B3026" s="37" t="s">
        <v>6</v>
      </c>
      <c r="C3026" t="s">
        <v>25</v>
      </c>
    </row>
    <row r="3027" spans="1:3" ht="66">
      <c r="A3027" s="37" t="s">
        <v>338</v>
      </c>
      <c r="B3027" s="37" t="s">
        <v>7</v>
      </c>
      <c r="C3027">
        <v>5</v>
      </c>
    </row>
    <row r="3028" spans="1:3" ht="52.8">
      <c r="A3028" s="37" t="s">
        <v>338</v>
      </c>
      <c r="B3028" s="37" t="s">
        <v>8</v>
      </c>
      <c r="C3028" t="s">
        <v>60</v>
      </c>
    </row>
    <row r="3029" spans="1:3" ht="158.4">
      <c r="A3029" s="37" t="s">
        <v>338</v>
      </c>
      <c r="B3029" s="37" t="s">
        <v>9</v>
      </c>
      <c r="C3029" t="s">
        <v>75</v>
      </c>
    </row>
    <row r="3030" spans="1:3" ht="145.19999999999999">
      <c r="A3030" s="37" t="s">
        <v>338</v>
      </c>
      <c r="B3030" s="37" t="s">
        <v>10</v>
      </c>
      <c r="C3030">
        <v>7</v>
      </c>
    </row>
    <row r="3031" spans="1:3" ht="211.2">
      <c r="A3031" s="37" t="s">
        <v>338</v>
      </c>
      <c r="B3031" s="37" t="s">
        <v>11</v>
      </c>
      <c r="C3031">
        <v>7</v>
      </c>
    </row>
    <row r="3032" spans="1:3" ht="66">
      <c r="A3032" s="37" t="s">
        <v>338</v>
      </c>
      <c r="B3032" s="37" t="s">
        <v>12</v>
      </c>
      <c r="C3032" t="s">
        <v>43</v>
      </c>
    </row>
    <row r="3033" spans="1:3" ht="132">
      <c r="A3033" s="37" t="s">
        <v>338</v>
      </c>
      <c r="B3033" s="37" t="s">
        <v>13</v>
      </c>
      <c r="C3033">
        <v>1</v>
      </c>
    </row>
    <row r="3034" spans="1:3" ht="198">
      <c r="A3034" s="37" t="s">
        <v>338</v>
      </c>
      <c r="B3034" s="37" t="s">
        <v>14</v>
      </c>
      <c r="C3034" t="s">
        <v>63</v>
      </c>
    </row>
    <row r="3035" spans="1:3" ht="198">
      <c r="A3035" s="37" t="s">
        <v>338</v>
      </c>
      <c r="B3035" s="37" t="s">
        <v>15</v>
      </c>
      <c r="C3035" t="s">
        <v>25</v>
      </c>
    </row>
    <row r="3036" spans="1:3" ht="158.4">
      <c r="A3036" s="37" t="s">
        <v>338</v>
      </c>
      <c r="B3036" s="37" t="s">
        <v>16</v>
      </c>
      <c r="C3036">
        <v>1</v>
      </c>
    </row>
    <row r="3037" spans="1:3" ht="211.2">
      <c r="A3037" s="37" t="s">
        <v>338</v>
      </c>
      <c r="B3037" s="37" t="s">
        <v>17</v>
      </c>
      <c r="C3037">
        <v>7</v>
      </c>
    </row>
    <row r="3038" spans="1:3" ht="198">
      <c r="A3038" s="37" t="s">
        <v>338</v>
      </c>
      <c r="B3038" s="37" t="s">
        <v>18</v>
      </c>
      <c r="C3038" t="s">
        <v>51</v>
      </c>
    </row>
    <row r="3039" spans="1:3" ht="290.39999999999998">
      <c r="A3039" s="37" t="s">
        <v>338</v>
      </c>
      <c r="B3039" s="37" t="s">
        <v>19</v>
      </c>
      <c r="C3039" t="s">
        <v>31</v>
      </c>
    </row>
    <row r="3040" spans="1:3" ht="277.2">
      <c r="A3040" s="37" t="s">
        <v>338</v>
      </c>
      <c r="B3040" s="37" t="s">
        <v>20</v>
      </c>
      <c r="C3040" t="s">
        <v>32</v>
      </c>
    </row>
    <row r="3041" spans="1:3" ht="52.8">
      <c r="A3041" s="37" t="s">
        <v>339</v>
      </c>
      <c r="B3041" s="37" t="s">
        <v>2</v>
      </c>
      <c r="C3041" t="s">
        <v>22</v>
      </c>
    </row>
    <row r="3042" spans="1:3" ht="26.4">
      <c r="A3042" s="37" t="s">
        <v>339</v>
      </c>
      <c r="B3042" s="37" t="s">
        <v>3</v>
      </c>
      <c r="C3042" t="s">
        <v>34</v>
      </c>
    </row>
    <row r="3043" spans="1:3" ht="52.8">
      <c r="A3043" s="37" t="s">
        <v>339</v>
      </c>
      <c r="B3043" s="37" t="s">
        <v>4</v>
      </c>
      <c r="C3043" t="s">
        <v>23</v>
      </c>
    </row>
    <row r="3044" spans="1:3" ht="66">
      <c r="A3044" s="37" t="s">
        <v>339</v>
      </c>
      <c r="B3044" s="37" t="s">
        <v>5</v>
      </c>
      <c r="C3044" t="s">
        <v>24</v>
      </c>
    </row>
    <row r="3045" spans="1:3" ht="66">
      <c r="A3045" s="37" t="s">
        <v>339</v>
      </c>
      <c r="B3045" s="37" t="s">
        <v>6</v>
      </c>
      <c r="C3045" t="s">
        <v>25</v>
      </c>
    </row>
    <row r="3046" spans="1:3" ht="66">
      <c r="A3046" s="37" t="s">
        <v>339</v>
      </c>
      <c r="B3046" s="37" t="s">
        <v>7</v>
      </c>
      <c r="C3046">
        <v>6</v>
      </c>
    </row>
    <row r="3047" spans="1:3" ht="92.4">
      <c r="A3047" s="37" t="s">
        <v>339</v>
      </c>
      <c r="B3047" s="37" t="s">
        <v>8</v>
      </c>
      <c r="C3047" t="s">
        <v>237</v>
      </c>
    </row>
    <row r="3048" spans="1:3" ht="250.8">
      <c r="A3048" s="37" t="s">
        <v>339</v>
      </c>
      <c r="B3048" s="37" t="s">
        <v>9</v>
      </c>
      <c r="C3048" t="s">
        <v>27</v>
      </c>
    </row>
    <row r="3049" spans="1:3" ht="145.19999999999999">
      <c r="A3049" s="37" t="s">
        <v>339</v>
      </c>
      <c r="B3049" s="37" t="s">
        <v>10</v>
      </c>
      <c r="C3049">
        <v>6</v>
      </c>
    </row>
    <row r="3050" spans="1:3" ht="211.2">
      <c r="A3050" s="37" t="s">
        <v>339</v>
      </c>
      <c r="B3050" s="37" t="s">
        <v>11</v>
      </c>
      <c r="C3050">
        <v>6</v>
      </c>
    </row>
    <row r="3051" spans="1:3" ht="66">
      <c r="A3051" s="37" t="s">
        <v>339</v>
      </c>
      <c r="B3051" s="37" t="s">
        <v>12</v>
      </c>
      <c r="C3051" t="s">
        <v>43</v>
      </c>
    </row>
    <row r="3052" spans="1:3" ht="132">
      <c r="A3052" s="37" t="s">
        <v>339</v>
      </c>
      <c r="B3052" s="37" t="s">
        <v>13</v>
      </c>
      <c r="C3052">
        <v>5</v>
      </c>
    </row>
    <row r="3053" spans="1:3" ht="198">
      <c r="A3053" s="37" t="s">
        <v>339</v>
      </c>
      <c r="B3053" s="37" t="s">
        <v>14</v>
      </c>
      <c r="C3053" t="s">
        <v>122</v>
      </c>
    </row>
    <row r="3054" spans="1:3" ht="198">
      <c r="A3054" s="37" t="s">
        <v>339</v>
      </c>
      <c r="B3054" s="37" t="s">
        <v>15</v>
      </c>
      <c r="C3054" t="s">
        <v>25</v>
      </c>
    </row>
    <row r="3055" spans="1:3" ht="158.4">
      <c r="A3055" s="37" t="s">
        <v>339</v>
      </c>
      <c r="B3055" s="37" t="s">
        <v>16</v>
      </c>
      <c r="C3055">
        <v>5</v>
      </c>
    </row>
    <row r="3056" spans="1:3" ht="211.2">
      <c r="A3056" s="37" t="s">
        <v>339</v>
      </c>
      <c r="B3056" s="37" t="s">
        <v>17</v>
      </c>
      <c r="C3056">
        <v>7</v>
      </c>
    </row>
    <row r="3057" spans="1:3" ht="198">
      <c r="A3057" s="37" t="s">
        <v>339</v>
      </c>
      <c r="B3057" s="37" t="s">
        <v>18</v>
      </c>
      <c r="C3057" t="s">
        <v>51</v>
      </c>
    </row>
    <row r="3058" spans="1:3" ht="290.39999999999998">
      <c r="A3058" s="37" t="s">
        <v>339</v>
      </c>
      <c r="B3058" s="37" t="s">
        <v>19</v>
      </c>
      <c r="C3058" t="s">
        <v>31</v>
      </c>
    </row>
    <row r="3059" spans="1:3" ht="277.2">
      <c r="A3059" s="37" t="s">
        <v>339</v>
      </c>
      <c r="B3059" s="37" t="s">
        <v>20</v>
      </c>
      <c r="C3059" t="s">
        <v>32</v>
      </c>
    </row>
    <row r="3060" spans="1:3" ht="52.8">
      <c r="A3060" s="37" t="s">
        <v>340</v>
      </c>
      <c r="B3060" s="37" t="s">
        <v>2</v>
      </c>
      <c r="C3060" t="s">
        <v>22</v>
      </c>
    </row>
    <row r="3061" spans="1:3" ht="26.4">
      <c r="A3061" s="37" t="s">
        <v>340</v>
      </c>
      <c r="B3061" s="37" t="s">
        <v>3</v>
      </c>
      <c r="C3061" t="s">
        <v>34</v>
      </c>
    </row>
    <row r="3062" spans="1:3" ht="52.8">
      <c r="A3062" s="37" t="s">
        <v>340</v>
      </c>
      <c r="B3062" s="37" t="s">
        <v>4</v>
      </c>
      <c r="C3062" t="s">
        <v>23</v>
      </c>
    </row>
    <row r="3063" spans="1:3" ht="66">
      <c r="A3063" s="37" t="s">
        <v>340</v>
      </c>
      <c r="B3063" s="37" t="s">
        <v>5</v>
      </c>
      <c r="C3063" t="s">
        <v>24</v>
      </c>
    </row>
    <row r="3064" spans="1:3" ht="66">
      <c r="A3064" s="37" t="s">
        <v>340</v>
      </c>
      <c r="B3064" s="37" t="s">
        <v>6</v>
      </c>
      <c r="C3064" t="s">
        <v>25</v>
      </c>
    </row>
    <row r="3065" spans="1:3" ht="66">
      <c r="A3065" s="37" t="s">
        <v>340</v>
      </c>
      <c r="B3065" s="37" t="s">
        <v>7</v>
      </c>
      <c r="C3065">
        <v>6</v>
      </c>
    </row>
    <row r="3066" spans="1:3" ht="158.4">
      <c r="A3066" s="37" t="s">
        <v>340</v>
      </c>
      <c r="B3066" s="37" t="s">
        <v>8</v>
      </c>
      <c r="C3066" t="s">
        <v>341</v>
      </c>
    </row>
    <row r="3067" spans="1:3" ht="250.8">
      <c r="A3067" s="37" t="s">
        <v>340</v>
      </c>
      <c r="B3067" s="37" t="s">
        <v>9</v>
      </c>
      <c r="C3067" t="s">
        <v>27</v>
      </c>
    </row>
    <row r="3068" spans="1:3" ht="145.19999999999999">
      <c r="A3068" s="37" t="s">
        <v>340</v>
      </c>
      <c r="B3068" s="37" t="s">
        <v>10</v>
      </c>
      <c r="C3068">
        <v>7</v>
      </c>
    </row>
    <row r="3069" spans="1:3" ht="211.2">
      <c r="A3069" s="37" t="s">
        <v>340</v>
      </c>
      <c r="B3069" s="37" t="s">
        <v>11</v>
      </c>
      <c r="C3069">
        <v>7</v>
      </c>
    </row>
    <row r="3070" spans="1:3" ht="66">
      <c r="A3070" s="37" t="s">
        <v>340</v>
      </c>
      <c r="B3070" s="37" t="s">
        <v>12</v>
      </c>
      <c r="C3070" t="s">
        <v>43</v>
      </c>
    </row>
    <row r="3071" spans="1:3" ht="132">
      <c r="A3071" s="37" t="s">
        <v>340</v>
      </c>
      <c r="B3071" s="37" t="s">
        <v>13</v>
      </c>
      <c r="C3071">
        <v>5</v>
      </c>
    </row>
    <row r="3072" spans="1:3" ht="198">
      <c r="A3072" s="37" t="s">
        <v>340</v>
      </c>
      <c r="B3072" s="37" t="s">
        <v>14</v>
      </c>
      <c r="C3072" t="s">
        <v>63</v>
      </c>
    </row>
    <row r="3073" spans="1:3" ht="198">
      <c r="A3073" s="37" t="s">
        <v>340</v>
      </c>
      <c r="B3073" s="37" t="s">
        <v>15</v>
      </c>
      <c r="C3073" t="s">
        <v>25</v>
      </c>
    </row>
    <row r="3074" spans="1:3" ht="158.4">
      <c r="A3074" s="37" t="s">
        <v>340</v>
      </c>
      <c r="B3074" s="37" t="s">
        <v>16</v>
      </c>
      <c r="C3074">
        <v>5</v>
      </c>
    </row>
    <row r="3075" spans="1:3" ht="211.2">
      <c r="A3075" s="37" t="s">
        <v>340</v>
      </c>
      <c r="B3075" s="37" t="s">
        <v>17</v>
      </c>
      <c r="C3075">
        <v>7</v>
      </c>
    </row>
    <row r="3076" spans="1:3" ht="198">
      <c r="A3076" s="37" t="s">
        <v>340</v>
      </c>
      <c r="B3076" s="37" t="s">
        <v>18</v>
      </c>
      <c r="C3076" t="s">
        <v>51</v>
      </c>
    </row>
    <row r="3077" spans="1:3" ht="290.39999999999998">
      <c r="A3077" s="37" t="s">
        <v>340</v>
      </c>
      <c r="B3077" s="37" t="s">
        <v>19</v>
      </c>
      <c r="C3077" t="s">
        <v>31</v>
      </c>
    </row>
    <row r="3078" spans="1:3" ht="277.2">
      <c r="A3078" s="37" t="s">
        <v>340</v>
      </c>
      <c r="B3078" s="37" t="s">
        <v>20</v>
      </c>
      <c r="C3078" t="s">
        <v>52</v>
      </c>
    </row>
    <row r="3079" spans="1:3" ht="52.8">
      <c r="A3079" s="37" t="s">
        <v>342</v>
      </c>
      <c r="B3079" s="37" t="s">
        <v>2</v>
      </c>
      <c r="C3079" t="s">
        <v>33</v>
      </c>
    </row>
    <row r="3080" spans="1:3" ht="26.4">
      <c r="A3080" s="37" t="s">
        <v>342</v>
      </c>
      <c r="B3080" s="37" t="s">
        <v>3</v>
      </c>
      <c r="C3080" t="s">
        <v>34</v>
      </c>
    </row>
    <row r="3081" spans="1:3" ht="52.8">
      <c r="A3081" s="37" t="s">
        <v>342</v>
      </c>
      <c r="B3081" s="37" t="s">
        <v>4</v>
      </c>
      <c r="C3081" t="s">
        <v>23</v>
      </c>
    </row>
    <row r="3082" spans="1:3" ht="132">
      <c r="A3082" s="37" t="s">
        <v>342</v>
      </c>
      <c r="B3082" s="37" t="s">
        <v>5</v>
      </c>
      <c r="C3082" t="s">
        <v>47</v>
      </c>
    </row>
    <row r="3083" spans="1:3" ht="66">
      <c r="A3083" s="37" t="s">
        <v>342</v>
      </c>
      <c r="B3083" s="37" t="s">
        <v>6</v>
      </c>
      <c r="C3083" t="s">
        <v>25</v>
      </c>
    </row>
    <row r="3084" spans="1:3" ht="66">
      <c r="A3084" s="37" t="s">
        <v>342</v>
      </c>
      <c r="B3084" s="37" t="s">
        <v>7</v>
      </c>
      <c r="C3084">
        <v>7</v>
      </c>
    </row>
    <row r="3085" spans="1:3" ht="52.8">
      <c r="A3085" s="37" t="s">
        <v>342</v>
      </c>
      <c r="B3085" s="37" t="s">
        <v>8</v>
      </c>
      <c r="C3085" t="s">
        <v>136</v>
      </c>
    </row>
    <row r="3086" spans="1:3" ht="158.4">
      <c r="A3086" s="37" t="s">
        <v>342</v>
      </c>
      <c r="B3086" s="37" t="s">
        <v>9</v>
      </c>
      <c r="C3086" t="s">
        <v>66</v>
      </c>
    </row>
    <row r="3087" spans="1:3" ht="145.19999999999999">
      <c r="A3087" s="37" t="s">
        <v>342</v>
      </c>
      <c r="B3087" s="37" t="s">
        <v>10</v>
      </c>
      <c r="C3087">
        <v>7</v>
      </c>
    </row>
    <row r="3088" spans="1:3" ht="211.2">
      <c r="A3088" s="37" t="s">
        <v>342</v>
      </c>
      <c r="B3088" s="37" t="s">
        <v>11</v>
      </c>
      <c r="C3088">
        <v>7</v>
      </c>
    </row>
    <row r="3089" spans="1:3" ht="66">
      <c r="A3089" s="37" t="s">
        <v>342</v>
      </c>
      <c r="B3089" s="37" t="s">
        <v>12</v>
      </c>
      <c r="C3089" t="s">
        <v>43</v>
      </c>
    </row>
    <row r="3090" spans="1:3" ht="132">
      <c r="A3090" s="37" t="s">
        <v>342</v>
      </c>
      <c r="B3090" s="37" t="s">
        <v>13</v>
      </c>
      <c r="C3090">
        <v>7</v>
      </c>
    </row>
    <row r="3091" spans="1:3" ht="198">
      <c r="A3091" s="37" t="s">
        <v>342</v>
      </c>
      <c r="B3091" s="37" t="s">
        <v>14</v>
      </c>
      <c r="C3091" t="s">
        <v>63</v>
      </c>
    </row>
    <row r="3092" spans="1:3" ht="198">
      <c r="A3092" s="37" t="s">
        <v>342</v>
      </c>
      <c r="B3092" s="37" t="s">
        <v>15</v>
      </c>
      <c r="C3092" t="s">
        <v>57</v>
      </c>
    </row>
    <row r="3093" spans="1:3" ht="158.4">
      <c r="A3093" s="37" t="s">
        <v>342</v>
      </c>
      <c r="B3093" s="37" t="s">
        <v>16</v>
      </c>
      <c r="C3093">
        <v>7</v>
      </c>
    </row>
    <row r="3094" spans="1:3" ht="211.2">
      <c r="A3094" s="37" t="s">
        <v>342</v>
      </c>
      <c r="B3094" s="37" t="s">
        <v>17</v>
      </c>
      <c r="C3094">
        <v>7</v>
      </c>
    </row>
    <row r="3095" spans="1:3" ht="198">
      <c r="A3095" s="37" t="s">
        <v>342</v>
      </c>
      <c r="B3095" s="37" t="s">
        <v>18</v>
      </c>
      <c r="C3095" t="s">
        <v>51</v>
      </c>
    </row>
    <row r="3096" spans="1:3" ht="290.39999999999998">
      <c r="A3096" s="37" t="s">
        <v>342</v>
      </c>
      <c r="B3096" s="37" t="s">
        <v>19</v>
      </c>
      <c r="C3096" t="s">
        <v>31</v>
      </c>
    </row>
    <row r="3097" spans="1:3" ht="277.2">
      <c r="A3097" s="37" t="s">
        <v>342</v>
      </c>
      <c r="B3097" s="37" t="s">
        <v>20</v>
      </c>
      <c r="C3097" t="s">
        <v>52</v>
      </c>
    </row>
    <row r="3098" spans="1:3" ht="52.8">
      <c r="A3098" s="37" t="s">
        <v>343</v>
      </c>
      <c r="B3098" s="37" t="s">
        <v>2</v>
      </c>
      <c r="C3098" t="s">
        <v>22</v>
      </c>
    </row>
    <row r="3099" spans="1:3" ht="26.4">
      <c r="A3099" s="37" t="s">
        <v>343</v>
      </c>
      <c r="B3099" s="37" t="s">
        <v>3</v>
      </c>
      <c r="C3099" t="s">
        <v>34</v>
      </c>
    </row>
    <row r="3100" spans="1:3" ht="52.8">
      <c r="A3100" s="37" t="s">
        <v>343</v>
      </c>
      <c r="B3100" s="37" t="s">
        <v>4</v>
      </c>
      <c r="C3100" t="s">
        <v>145</v>
      </c>
    </row>
    <row r="3101" spans="1:3" ht="66">
      <c r="A3101" s="37" t="s">
        <v>343</v>
      </c>
      <c r="B3101" s="37" t="s">
        <v>5</v>
      </c>
      <c r="C3101" t="s">
        <v>24</v>
      </c>
    </row>
    <row r="3102" spans="1:3" ht="66">
      <c r="A3102" s="37" t="s">
        <v>343</v>
      </c>
      <c r="B3102" s="37" t="s">
        <v>6</v>
      </c>
      <c r="C3102" t="s">
        <v>25</v>
      </c>
    </row>
    <row r="3103" spans="1:3" ht="66">
      <c r="A3103" s="37" t="s">
        <v>343</v>
      </c>
      <c r="B3103" s="37" t="s">
        <v>7</v>
      </c>
      <c r="C3103">
        <v>5</v>
      </c>
    </row>
    <row r="3104" spans="1:3" ht="79.2">
      <c r="A3104" s="37" t="s">
        <v>343</v>
      </c>
      <c r="B3104" s="37" t="s">
        <v>8</v>
      </c>
      <c r="C3104" t="s">
        <v>329</v>
      </c>
    </row>
    <row r="3105" spans="1:3" ht="250.8">
      <c r="A3105" s="37" t="s">
        <v>343</v>
      </c>
      <c r="B3105" s="37" t="s">
        <v>9</v>
      </c>
      <c r="C3105" t="s">
        <v>113</v>
      </c>
    </row>
    <row r="3106" spans="1:3" ht="145.19999999999999">
      <c r="A3106" s="37" t="s">
        <v>343</v>
      </c>
      <c r="B3106" s="37" t="s">
        <v>10</v>
      </c>
      <c r="C3106">
        <v>6</v>
      </c>
    </row>
    <row r="3107" spans="1:3" ht="211.2">
      <c r="A3107" s="37" t="s">
        <v>343</v>
      </c>
      <c r="B3107" s="37" t="s">
        <v>11</v>
      </c>
      <c r="C3107">
        <v>6</v>
      </c>
    </row>
    <row r="3108" spans="1:3" ht="66">
      <c r="A3108" s="37" t="s">
        <v>343</v>
      </c>
      <c r="B3108" s="37" t="s">
        <v>12</v>
      </c>
      <c r="C3108" t="s">
        <v>43</v>
      </c>
    </row>
    <row r="3109" spans="1:3" ht="132">
      <c r="A3109" s="37" t="s">
        <v>343</v>
      </c>
      <c r="B3109" s="37" t="s">
        <v>13</v>
      </c>
      <c r="C3109">
        <v>7</v>
      </c>
    </row>
    <row r="3110" spans="1:3" ht="198">
      <c r="A3110" s="37" t="s">
        <v>343</v>
      </c>
      <c r="B3110" s="37" t="s">
        <v>14</v>
      </c>
      <c r="C3110" t="s">
        <v>76</v>
      </c>
    </row>
    <row r="3111" spans="1:3" ht="198">
      <c r="A3111" s="37" t="s">
        <v>343</v>
      </c>
      <c r="B3111" s="37" t="s">
        <v>15</v>
      </c>
      <c r="C3111" t="s">
        <v>36</v>
      </c>
    </row>
    <row r="3112" spans="1:3" ht="158.4">
      <c r="A3112" s="37" t="s">
        <v>343</v>
      </c>
      <c r="B3112" s="37" t="s">
        <v>16</v>
      </c>
      <c r="C3112">
        <v>7</v>
      </c>
    </row>
    <row r="3113" spans="1:3" ht="211.2">
      <c r="A3113" s="37" t="s">
        <v>343</v>
      </c>
      <c r="B3113" s="37" t="s">
        <v>17</v>
      </c>
      <c r="C3113">
        <v>7</v>
      </c>
    </row>
    <row r="3114" spans="1:3" ht="198">
      <c r="A3114" s="37" t="s">
        <v>343</v>
      </c>
      <c r="B3114" s="37" t="s">
        <v>18</v>
      </c>
      <c r="C3114" t="s">
        <v>51</v>
      </c>
    </row>
    <row r="3115" spans="1:3" ht="290.39999999999998">
      <c r="A3115" s="37" t="s">
        <v>343</v>
      </c>
      <c r="B3115" s="37" t="s">
        <v>19</v>
      </c>
      <c r="C3115" t="s">
        <v>31</v>
      </c>
    </row>
    <row r="3116" spans="1:3" ht="277.2">
      <c r="A3116" s="37" t="s">
        <v>343</v>
      </c>
      <c r="B3116" s="37" t="s">
        <v>20</v>
      </c>
      <c r="C3116" t="s">
        <v>32</v>
      </c>
    </row>
    <row r="3117" spans="1:3" ht="52.8">
      <c r="A3117" s="37" t="s">
        <v>344</v>
      </c>
      <c r="B3117" s="37" t="s">
        <v>2</v>
      </c>
      <c r="C3117" t="s">
        <v>22</v>
      </c>
    </row>
    <row r="3118" spans="1:3" ht="26.4">
      <c r="A3118" s="37" t="s">
        <v>344</v>
      </c>
      <c r="B3118" s="37" t="s">
        <v>3</v>
      </c>
      <c r="C3118" t="s">
        <v>34</v>
      </c>
    </row>
    <row r="3119" spans="1:3" ht="52.8">
      <c r="A3119" s="37" t="s">
        <v>344</v>
      </c>
      <c r="B3119" s="37" t="s">
        <v>4</v>
      </c>
      <c r="C3119" t="s">
        <v>145</v>
      </c>
    </row>
    <row r="3120" spans="1:3" ht="66">
      <c r="A3120" s="37" t="s">
        <v>344</v>
      </c>
      <c r="B3120" s="37" t="s">
        <v>5</v>
      </c>
      <c r="C3120" t="s">
        <v>24</v>
      </c>
    </row>
    <row r="3121" spans="1:3" ht="66">
      <c r="A3121" s="37" t="s">
        <v>344</v>
      </c>
      <c r="B3121" s="37" t="s">
        <v>6</v>
      </c>
      <c r="C3121" t="s">
        <v>25</v>
      </c>
    </row>
    <row r="3122" spans="1:3" ht="66">
      <c r="A3122" s="37" t="s">
        <v>344</v>
      </c>
      <c r="B3122" s="37" t="s">
        <v>7</v>
      </c>
      <c r="C3122">
        <v>7</v>
      </c>
    </row>
    <row r="3123" spans="1:3" ht="118.8">
      <c r="A3123" s="37" t="s">
        <v>344</v>
      </c>
      <c r="B3123" s="37" t="s">
        <v>8</v>
      </c>
      <c r="C3123" t="s">
        <v>170</v>
      </c>
    </row>
    <row r="3124" spans="1:3" ht="158.4">
      <c r="A3124" s="37" t="s">
        <v>344</v>
      </c>
      <c r="B3124" s="37" t="s">
        <v>9</v>
      </c>
      <c r="C3124" t="s">
        <v>107</v>
      </c>
    </row>
    <row r="3125" spans="1:3" ht="145.19999999999999">
      <c r="A3125" s="37" t="s">
        <v>344</v>
      </c>
      <c r="B3125" s="37" t="s">
        <v>10</v>
      </c>
      <c r="C3125">
        <v>7</v>
      </c>
    </row>
    <row r="3126" spans="1:3" ht="211.2">
      <c r="A3126" s="37" t="s">
        <v>344</v>
      </c>
      <c r="B3126" s="37" t="s">
        <v>11</v>
      </c>
      <c r="C3126">
        <v>7</v>
      </c>
    </row>
    <row r="3127" spans="1:3" ht="66">
      <c r="A3127" s="37" t="s">
        <v>344</v>
      </c>
      <c r="B3127" s="37" t="s">
        <v>12</v>
      </c>
      <c r="C3127" t="s">
        <v>43</v>
      </c>
    </row>
    <row r="3128" spans="1:3" ht="132">
      <c r="A3128" s="37" t="s">
        <v>344</v>
      </c>
      <c r="B3128" s="37" t="s">
        <v>13</v>
      </c>
      <c r="C3128">
        <v>4</v>
      </c>
    </row>
    <row r="3129" spans="1:3" ht="198">
      <c r="A3129" s="37" t="s">
        <v>344</v>
      </c>
      <c r="B3129" s="37" t="s">
        <v>14</v>
      </c>
      <c r="C3129" t="s">
        <v>67</v>
      </c>
    </row>
    <row r="3130" spans="1:3" ht="198">
      <c r="A3130" s="37" t="s">
        <v>344</v>
      </c>
      <c r="B3130" s="37" t="s">
        <v>15</v>
      </c>
      <c r="C3130" t="s">
        <v>25</v>
      </c>
    </row>
    <row r="3131" spans="1:3" ht="158.4">
      <c r="A3131" s="37" t="s">
        <v>344</v>
      </c>
      <c r="B3131" s="37" t="s">
        <v>16</v>
      </c>
      <c r="C3131">
        <v>4</v>
      </c>
    </row>
    <row r="3132" spans="1:3" ht="211.2">
      <c r="A3132" s="37" t="s">
        <v>344</v>
      </c>
      <c r="B3132" s="37" t="s">
        <v>17</v>
      </c>
      <c r="C3132">
        <v>7</v>
      </c>
    </row>
    <row r="3133" spans="1:3" ht="198">
      <c r="A3133" s="37" t="s">
        <v>344</v>
      </c>
      <c r="B3133" s="37" t="s">
        <v>18</v>
      </c>
      <c r="C3133" t="s">
        <v>51</v>
      </c>
    </row>
    <row r="3134" spans="1:3" ht="290.39999999999998">
      <c r="A3134" s="37" t="s">
        <v>344</v>
      </c>
      <c r="B3134" s="37" t="s">
        <v>19</v>
      </c>
      <c r="C3134" t="s">
        <v>31</v>
      </c>
    </row>
    <row r="3135" spans="1:3" ht="277.2">
      <c r="A3135" s="37" t="s">
        <v>344</v>
      </c>
      <c r="B3135" s="37" t="s">
        <v>20</v>
      </c>
      <c r="C3135" t="s">
        <v>32</v>
      </c>
    </row>
    <row r="3136" spans="1:3" ht="52.8">
      <c r="A3136" s="37" t="s">
        <v>345</v>
      </c>
      <c r="B3136" s="37" t="s">
        <v>2</v>
      </c>
      <c r="C3136" t="s">
        <v>22</v>
      </c>
    </row>
    <row r="3137" spans="1:3" ht="26.4">
      <c r="A3137" s="37" t="s">
        <v>345</v>
      </c>
      <c r="B3137" s="37" t="s">
        <v>3</v>
      </c>
      <c r="C3137" t="s">
        <v>34</v>
      </c>
    </row>
    <row r="3138" spans="1:3" ht="52.8">
      <c r="A3138" s="37" t="s">
        <v>345</v>
      </c>
      <c r="B3138" s="37" t="s">
        <v>4</v>
      </c>
      <c r="C3138" t="s">
        <v>46</v>
      </c>
    </row>
    <row r="3139" spans="1:3" ht="79.2">
      <c r="A3139" s="37" t="s">
        <v>345</v>
      </c>
      <c r="B3139" s="37" t="s">
        <v>5</v>
      </c>
      <c r="C3139" t="s">
        <v>78</v>
      </c>
    </row>
    <row r="3140" spans="1:3" ht="66">
      <c r="A3140" s="37" t="s">
        <v>345</v>
      </c>
      <c r="B3140" s="37" t="s">
        <v>6</v>
      </c>
      <c r="C3140" t="s">
        <v>25</v>
      </c>
    </row>
    <row r="3141" spans="1:3" ht="66">
      <c r="A3141" s="37" t="s">
        <v>345</v>
      </c>
      <c r="B3141" s="37" t="s">
        <v>7</v>
      </c>
      <c r="C3141">
        <v>7</v>
      </c>
    </row>
    <row r="3142" spans="1:3" ht="118.8">
      <c r="A3142" s="37" t="s">
        <v>345</v>
      </c>
      <c r="B3142" s="37" t="s">
        <v>8</v>
      </c>
      <c r="C3142" t="s">
        <v>170</v>
      </c>
    </row>
    <row r="3143" spans="1:3" ht="250.8">
      <c r="A3143" s="37" t="s">
        <v>345</v>
      </c>
      <c r="B3143" s="37" t="s">
        <v>9</v>
      </c>
      <c r="C3143" t="s">
        <v>27</v>
      </c>
    </row>
    <row r="3144" spans="1:3" ht="145.19999999999999">
      <c r="A3144" s="37" t="s">
        <v>345</v>
      </c>
      <c r="B3144" s="37" t="s">
        <v>10</v>
      </c>
      <c r="C3144">
        <v>7</v>
      </c>
    </row>
    <row r="3145" spans="1:3" ht="211.2">
      <c r="A3145" s="37" t="s">
        <v>345</v>
      </c>
      <c r="B3145" s="37" t="s">
        <v>11</v>
      </c>
      <c r="C3145">
        <v>7</v>
      </c>
    </row>
    <row r="3146" spans="1:3" ht="66">
      <c r="A3146" s="37" t="s">
        <v>345</v>
      </c>
      <c r="B3146" s="37" t="s">
        <v>12</v>
      </c>
      <c r="C3146" t="s">
        <v>43</v>
      </c>
    </row>
    <row r="3147" spans="1:3" ht="132">
      <c r="A3147" s="37" t="s">
        <v>345</v>
      </c>
      <c r="B3147" s="37" t="s">
        <v>13</v>
      </c>
      <c r="C3147">
        <v>7</v>
      </c>
    </row>
    <row r="3148" spans="1:3" ht="198">
      <c r="A3148" s="37" t="s">
        <v>345</v>
      </c>
      <c r="B3148" s="37" t="s">
        <v>14</v>
      </c>
      <c r="C3148" t="s">
        <v>76</v>
      </c>
    </row>
    <row r="3149" spans="1:3" ht="198">
      <c r="A3149" s="37" t="s">
        <v>345</v>
      </c>
      <c r="B3149" s="37" t="s">
        <v>15</v>
      </c>
      <c r="C3149" t="s">
        <v>25</v>
      </c>
    </row>
    <row r="3150" spans="1:3" ht="158.4">
      <c r="A3150" s="37" t="s">
        <v>345</v>
      </c>
      <c r="B3150" s="37" t="s">
        <v>16</v>
      </c>
      <c r="C3150">
        <v>7</v>
      </c>
    </row>
    <row r="3151" spans="1:3" ht="211.2">
      <c r="A3151" s="37" t="s">
        <v>345</v>
      </c>
      <c r="B3151" s="37" t="s">
        <v>17</v>
      </c>
      <c r="C3151">
        <v>6</v>
      </c>
    </row>
    <row r="3152" spans="1:3" ht="198">
      <c r="A3152" s="37" t="s">
        <v>345</v>
      </c>
      <c r="B3152" s="37" t="s">
        <v>18</v>
      </c>
      <c r="C3152" t="s">
        <v>51</v>
      </c>
    </row>
    <row r="3153" spans="1:3" ht="290.39999999999998">
      <c r="A3153" s="37" t="s">
        <v>345</v>
      </c>
      <c r="B3153" s="37" t="s">
        <v>19</v>
      </c>
      <c r="C3153" t="s">
        <v>31</v>
      </c>
    </row>
    <row r="3154" spans="1:3" ht="277.2">
      <c r="A3154" s="37" t="s">
        <v>345</v>
      </c>
      <c r="B3154" s="37" t="s">
        <v>20</v>
      </c>
      <c r="C3154" t="s">
        <v>32</v>
      </c>
    </row>
    <row r="3155" spans="1:3" ht="52.8">
      <c r="A3155" s="37" t="s">
        <v>346</v>
      </c>
      <c r="B3155" s="37" t="s">
        <v>2</v>
      </c>
      <c r="C3155" t="s">
        <v>22</v>
      </c>
    </row>
    <row r="3156" spans="1:3" ht="26.4">
      <c r="A3156" s="37" t="s">
        <v>346</v>
      </c>
      <c r="B3156" s="37" t="s">
        <v>3</v>
      </c>
      <c r="C3156" t="s">
        <v>34</v>
      </c>
    </row>
    <row r="3157" spans="1:3" ht="52.8">
      <c r="A3157" s="37" t="s">
        <v>346</v>
      </c>
      <c r="B3157" s="37" t="s">
        <v>4</v>
      </c>
      <c r="C3157" t="s">
        <v>40</v>
      </c>
    </row>
    <row r="3158" spans="1:3" ht="66">
      <c r="A3158" s="37" t="s">
        <v>346</v>
      </c>
      <c r="B3158" s="37" t="s">
        <v>5</v>
      </c>
      <c r="C3158" t="s">
        <v>24</v>
      </c>
    </row>
    <row r="3159" spans="1:3" ht="66">
      <c r="A3159" s="37" t="s">
        <v>346</v>
      </c>
      <c r="B3159" s="37" t="s">
        <v>6</v>
      </c>
      <c r="C3159" t="s">
        <v>25</v>
      </c>
    </row>
    <row r="3160" spans="1:3" ht="66">
      <c r="A3160" s="37" t="s">
        <v>346</v>
      </c>
      <c r="B3160" s="37" t="s">
        <v>7</v>
      </c>
      <c r="C3160">
        <v>6</v>
      </c>
    </row>
    <row r="3161" spans="1:3" ht="92.4">
      <c r="A3161" s="37" t="s">
        <v>346</v>
      </c>
      <c r="B3161" s="37" t="s">
        <v>8</v>
      </c>
      <c r="C3161" t="s">
        <v>237</v>
      </c>
    </row>
    <row r="3162" spans="1:3" ht="250.8">
      <c r="A3162" s="37" t="s">
        <v>346</v>
      </c>
      <c r="B3162" s="37" t="s">
        <v>9</v>
      </c>
      <c r="C3162" t="s">
        <v>27</v>
      </c>
    </row>
    <row r="3163" spans="1:3" ht="145.19999999999999">
      <c r="A3163" s="37" t="s">
        <v>346</v>
      </c>
      <c r="B3163" s="37" t="s">
        <v>10</v>
      </c>
      <c r="C3163">
        <v>7</v>
      </c>
    </row>
    <row r="3164" spans="1:3" ht="211.2">
      <c r="A3164" s="37" t="s">
        <v>346</v>
      </c>
      <c r="B3164" s="37" t="s">
        <v>11</v>
      </c>
      <c r="C3164">
        <v>7</v>
      </c>
    </row>
    <row r="3165" spans="1:3" ht="66">
      <c r="A3165" s="37" t="s">
        <v>346</v>
      </c>
      <c r="B3165" s="37" t="s">
        <v>12</v>
      </c>
      <c r="C3165" t="s">
        <v>43</v>
      </c>
    </row>
    <row r="3166" spans="1:3" ht="132">
      <c r="A3166" s="37" t="s">
        <v>346</v>
      </c>
      <c r="B3166" s="37" t="s">
        <v>13</v>
      </c>
      <c r="C3166">
        <v>7</v>
      </c>
    </row>
    <row r="3167" spans="1:3" ht="303.60000000000002">
      <c r="A3167" s="37" t="s">
        <v>346</v>
      </c>
      <c r="B3167" s="37" t="s">
        <v>14</v>
      </c>
      <c r="C3167" t="s">
        <v>56</v>
      </c>
    </row>
    <row r="3168" spans="1:3" ht="198">
      <c r="A3168" s="37" t="s">
        <v>346</v>
      </c>
      <c r="B3168" s="37" t="s">
        <v>15</v>
      </c>
      <c r="C3168" t="s">
        <v>25</v>
      </c>
    </row>
    <row r="3169" spans="1:3" ht="158.4">
      <c r="A3169" s="37" t="s">
        <v>346</v>
      </c>
      <c r="B3169" s="37" t="s">
        <v>16</v>
      </c>
      <c r="C3169">
        <v>7</v>
      </c>
    </row>
    <row r="3170" spans="1:3" ht="211.2">
      <c r="A3170" s="37" t="s">
        <v>346</v>
      </c>
      <c r="B3170" s="37" t="s">
        <v>17</v>
      </c>
      <c r="C3170">
        <v>7</v>
      </c>
    </row>
    <row r="3171" spans="1:3" ht="198">
      <c r="A3171" s="37" t="s">
        <v>346</v>
      </c>
      <c r="B3171" s="37" t="s">
        <v>18</v>
      </c>
      <c r="C3171" t="s">
        <v>51</v>
      </c>
    </row>
    <row r="3172" spans="1:3" ht="290.39999999999998">
      <c r="A3172" s="37" t="s">
        <v>346</v>
      </c>
      <c r="B3172" s="37" t="s">
        <v>19</v>
      </c>
      <c r="C3172" t="s">
        <v>31</v>
      </c>
    </row>
    <row r="3173" spans="1:3" ht="277.2">
      <c r="A3173" s="37" t="s">
        <v>346</v>
      </c>
      <c r="B3173" s="37" t="s">
        <v>20</v>
      </c>
      <c r="C3173" t="s">
        <v>52</v>
      </c>
    </row>
    <row r="3174" spans="1:3" ht="52.8">
      <c r="A3174" s="37" t="s">
        <v>347</v>
      </c>
      <c r="B3174" s="37" t="s">
        <v>2</v>
      </c>
      <c r="C3174" t="s">
        <v>22</v>
      </c>
    </row>
    <row r="3175" spans="1:3" ht="26.4">
      <c r="A3175" s="37" t="s">
        <v>347</v>
      </c>
      <c r="B3175" s="37" t="s">
        <v>3</v>
      </c>
      <c r="C3175" t="s">
        <v>34</v>
      </c>
    </row>
    <row r="3176" spans="1:3" ht="52.8">
      <c r="A3176" s="37" t="s">
        <v>347</v>
      </c>
      <c r="B3176" s="37" t="s">
        <v>4</v>
      </c>
      <c r="C3176" t="s">
        <v>40</v>
      </c>
    </row>
    <row r="3177" spans="1:3" ht="118.8">
      <c r="A3177" s="37" t="s">
        <v>347</v>
      </c>
      <c r="B3177" s="37" t="s">
        <v>5</v>
      </c>
      <c r="C3177" t="s">
        <v>35</v>
      </c>
    </row>
    <row r="3178" spans="1:3" ht="66">
      <c r="A3178" s="37" t="s">
        <v>347</v>
      </c>
      <c r="B3178" s="37" t="s">
        <v>6</v>
      </c>
      <c r="C3178" t="s">
        <v>25</v>
      </c>
    </row>
    <row r="3179" spans="1:3" ht="66">
      <c r="A3179" s="37" t="s">
        <v>347</v>
      </c>
      <c r="B3179" s="37" t="s">
        <v>7</v>
      </c>
      <c r="C3179">
        <v>6</v>
      </c>
    </row>
    <row r="3180" spans="1:3" ht="92.4">
      <c r="A3180" s="37" t="s">
        <v>347</v>
      </c>
      <c r="B3180" s="37" t="s">
        <v>8</v>
      </c>
      <c r="C3180" t="s">
        <v>348</v>
      </c>
    </row>
    <row r="3181" spans="1:3" ht="158.4">
      <c r="A3181" s="37" t="s">
        <v>347</v>
      </c>
      <c r="B3181" s="37" t="s">
        <v>9</v>
      </c>
      <c r="C3181" t="s">
        <v>206</v>
      </c>
    </row>
    <row r="3182" spans="1:3" ht="145.19999999999999">
      <c r="A3182" s="37" t="s">
        <v>347</v>
      </c>
      <c r="B3182" s="37" t="s">
        <v>10</v>
      </c>
      <c r="C3182">
        <v>7</v>
      </c>
    </row>
    <row r="3183" spans="1:3" ht="211.2">
      <c r="A3183" s="37" t="s">
        <v>347</v>
      </c>
      <c r="B3183" s="37" t="s">
        <v>11</v>
      </c>
      <c r="C3183">
        <v>7</v>
      </c>
    </row>
    <row r="3184" spans="1:3" ht="66">
      <c r="A3184" s="37" t="s">
        <v>347</v>
      </c>
      <c r="B3184" s="37" t="s">
        <v>12</v>
      </c>
      <c r="C3184" t="s">
        <v>43</v>
      </c>
    </row>
    <row r="3185" spans="1:3" ht="132">
      <c r="A3185" s="37" t="s">
        <v>347</v>
      </c>
      <c r="B3185" s="37" t="s">
        <v>13</v>
      </c>
      <c r="C3185">
        <v>5</v>
      </c>
    </row>
    <row r="3186" spans="1:3" ht="198">
      <c r="A3186" s="37" t="s">
        <v>347</v>
      </c>
      <c r="B3186" s="37" t="s">
        <v>14</v>
      </c>
      <c r="C3186" t="s">
        <v>63</v>
      </c>
    </row>
    <row r="3187" spans="1:3" ht="198">
      <c r="A3187" s="37" t="s">
        <v>347</v>
      </c>
      <c r="B3187" s="37" t="s">
        <v>15</v>
      </c>
      <c r="C3187" t="s">
        <v>25</v>
      </c>
    </row>
    <row r="3188" spans="1:3" ht="158.4">
      <c r="A3188" s="37" t="s">
        <v>347</v>
      </c>
      <c r="B3188" s="37" t="s">
        <v>16</v>
      </c>
      <c r="C3188">
        <v>6</v>
      </c>
    </row>
    <row r="3189" spans="1:3" ht="211.2">
      <c r="A3189" s="37" t="s">
        <v>347</v>
      </c>
      <c r="B3189" s="37" t="s">
        <v>17</v>
      </c>
      <c r="C3189">
        <v>7</v>
      </c>
    </row>
    <row r="3190" spans="1:3" ht="198">
      <c r="A3190" s="37" t="s">
        <v>347</v>
      </c>
      <c r="B3190" s="37" t="s">
        <v>18</v>
      </c>
      <c r="C3190" t="s">
        <v>51</v>
      </c>
    </row>
    <row r="3191" spans="1:3" ht="290.39999999999998">
      <c r="A3191" s="37" t="s">
        <v>347</v>
      </c>
      <c r="B3191" s="37" t="s">
        <v>19</v>
      </c>
      <c r="C3191" t="s">
        <v>31</v>
      </c>
    </row>
    <row r="3192" spans="1:3" ht="277.2">
      <c r="A3192" s="37" t="s">
        <v>347</v>
      </c>
      <c r="B3192" s="37" t="s">
        <v>20</v>
      </c>
      <c r="C3192" t="s">
        <v>32</v>
      </c>
    </row>
    <row r="3193" spans="1:3" ht="52.8">
      <c r="A3193" s="37" t="s">
        <v>349</v>
      </c>
      <c r="B3193" s="37" t="s">
        <v>2</v>
      </c>
      <c r="C3193" t="s">
        <v>22</v>
      </c>
    </row>
    <row r="3194" spans="1:3" ht="26.4">
      <c r="A3194" s="37" t="s">
        <v>349</v>
      </c>
      <c r="B3194" s="37" t="s">
        <v>3</v>
      </c>
      <c r="C3194" t="s">
        <v>34</v>
      </c>
    </row>
    <row r="3195" spans="1:3" ht="52.8">
      <c r="A3195" s="37" t="s">
        <v>349</v>
      </c>
      <c r="B3195" s="37" t="s">
        <v>4</v>
      </c>
      <c r="C3195" t="s">
        <v>23</v>
      </c>
    </row>
    <row r="3196" spans="1:3" ht="66">
      <c r="A3196" s="37" t="s">
        <v>349</v>
      </c>
      <c r="B3196" s="37" t="s">
        <v>5</v>
      </c>
      <c r="C3196" t="s">
        <v>24</v>
      </c>
    </row>
    <row r="3197" spans="1:3" ht="66">
      <c r="A3197" s="37" t="s">
        <v>349</v>
      </c>
      <c r="B3197" s="37" t="s">
        <v>6</v>
      </c>
      <c r="C3197" t="s">
        <v>25</v>
      </c>
    </row>
    <row r="3198" spans="1:3" ht="66">
      <c r="A3198" s="37" t="s">
        <v>349</v>
      </c>
      <c r="B3198" s="37" t="s">
        <v>7</v>
      </c>
      <c r="C3198">
        <v>7</v>
      </c>
    </row>
    <row r="3199" spans="1:3" ht="92.4">
      <c r="A3199" s="37" t="s">
        <v>349</v>
      </c>
      <c r="B3199" s="37" t="s">
        <v>8</v>
      </c>
      <c r="C3199" t="s">
        <v>237</v>
      </c>
    </row>
    <row r="3200" spans="1:3" ht="198">
      <c r="A3200" s="37" t="s">
        <v>349</v>
      </c>
      <c r="B3200" s="37" t="s">
        <v>9</v>
      </c>
      <c r="C3200" t="s">
        <v>269</v>
      </c>
    </row>
    <row r="3201" spans="1:3" ht="145.19999999999999">
      <c r="A3201" s="37" t="s">
        <v>349</v>
      </c>
      <c r="B3201" s="37" t="s">
        <v>10</v>
      </c>
      <c r="C3201">
        <v>7</v>
      </c>
    </row>
    <row r="3202" spans="1:3" ht="211.2">
      <c r="A3202" s="37" t="s">
        <v>349</v>
      </c>
      <c r="B3202" s="37" t="s">
        <v>11</v>
      </c>
      <c r="C3202">
        <v>7</v>
      </c>
    </row>
    <row r="3203" spans="1:3" ht="66">
      <c r="A3203" s="37" t="s">
        <v>349</v>
      </c>
      <c r="B3203" s="37" t="s">
        <v>12</v>
      </c>
      <c r="C3203" t="s">
        <v>43</v>
      </c>
    </row>
    <row r="3204" spans="1:3" ht="132">
      <c r="A3204" s="37" t="s">
        <v>349</v>
      </c>
      <c r="B3204" s="37" t="s">
        <v>13</v>
      </c>
      <c r="C3204">
        <v>7</v>
      </c>
    </row>
    <row r="3205" spans="1:3" ht="198">
      <c r="A3205" s="37" t="s">
        <v>349</v>
      </c>
      <c r="B3205" s="37" t="s">
        <v>14</v>
      </c>
      <c r="C3205" t="s">
        <v>122</v>
      </c>
    </row>
    <row r="3206" spans="1:3" ht="198">
      <c r="A3206" s="37" t="s">
        <v>349</v>
      </c>
      <c r="B3206" s="37" t="s">
        <v>15</v>
      </c>
      <c r="C3206" t="s">
        <v>36</v>
      </c>
    </row>
    <row r="3207" spans="1:3" ht="158.4">
      <c r="A3207" s="37" t="s">
        <v>349</v>
      </c>
      <c r="B3207" s="37" t="s">
        <v>16</v>
      </c>
      <c r="C3207">
        <v>7</v>
      </c>
    </row>
    <row r="3208" spans="1:3" ht="211.2">
      <c r="A3208" s="37" t="s">
        <v>349</v>
      </c>
      <c r="B3208" s="37" t="s">
        <v>17</v>
      </c>
      <c r="C3208">
        <v>7</v>
      </c>
    </row>
    <row r="3209" spans="1:3" ht="198">
      <c r="A3209" s="37" t="s">
        <v>349</v>
      </c>
      <c r="B3209" s="37" t="s">
        <v>18</v>
      </c>
      <c r="C3209" t="s">
        <v>51</v>
      </c>
    </row>
    <row r="3210" spans="1:3" ht="290.39999999999998">
      <c r="A3210" s="37" t="s">
        <v>349</v>
      </c>
      <c r="B3210" s="37" t="s">
        <v>19</v>
      </c>
      <c r="C3210" t="s">
        <v>31</v>
      </c>
    </row>
    <row r="3211" spans="1:3" ht="277.2">
      <c r="A3211" s="37" t="s">
        <v>349</v>
      </c>
      <c r="B3211" s="37" t="s">
        <v>20</v>
      </c>
      <c r="C3211" t="s">
        <v>52</v>
      </c>
    </row>
    <row r="3212" spans="1:3" ht="52.8">
      <c r="A3212" s="37" t="s">
        <v>350</v>
      </c>
      <c r="B3212" s="37" t="s">
        <v>2</v>
      </c>
      <c r="C3212" t="s">
        <v>22</v>
      </c>
    </row>
    <row r="3213" spans="1:3" ht="26.4">
      <c r="A3213" s="37" t="s">
        <v>350</v>
      </c>
      <c r="B3213" s="37" t="s">
        <v>3</v>
      </c>
      <c r="C3213" t="s">
        <v>34</v>
      </c>
    </row>
    <row r="3214" spans="1:3" ht="52.8">
      <c r="A3214" s="37" t="s">
        <v>350</v>
      </c>
      <c r="B3214" s="37" t="s">
        <v>4</v>
      </c>
      <c r="C3214" t="s">
        <v>23</v>
      </c>
    </row>
    <row r="3215" spans="1:3" ht="66">
      <c r="A3215" s="37" t="s">
        <v>350</v>
      </c>
      <c r="B3215" s="37" t="s">
        <v>5</v>
      </c>
      <c r="C3215" t="s">
        <v>24</v>
      </c>
    </row>
    <row r="3216" spans="1:3" ht="66">
      <c r="A3216" s="37" t="s">
        <v>350</v>
      </c>
      <c r="B3216" s="37" t="s">
        <v>6</v>
      </c>
      <c r="C3216" t="s">
        <v>25</v>
      </c>
    </row>
    <row r="3217" spans="1:3" ht="66">
      <c r="A3217" s="37" t="s">
        <v>350</v>
      </c>
      <c r="B3217" s="37" t="s">
        <v>7</v>
      </c>
      <c r="C3217">
        <v>7</v>
      </c>
    </row>
    <row r="3218" spans="1:3" ht="118.8">
      <c r="A3218" s="37" t="s">
        <v>350</v>
      </c>
      <c r="B3218" s="37" t="s">
        <v>8</v>
      </c>
      <c r="C3218" t="s">
        <v>170</v>
      </c>
    </row>
    <row r="3219" spans="1:3" ht="158.4">
      <c r="A3219" s="37" t="s">
        <v>350</v>
      </c>
      <c r="B3219" s="37" t="s">
        <v>9</v>
      </c>
      <c r="C3219" t="s">
        <v>92</v>
      </c>
    </row>
    <row r="3220" spans="1:3" ht="145.19999999999999">
      <c r="A3220" s="37" t="s">
        <v>350</v>
      </c>
      <c r="B3220" s="37" t="s">
        <v>10</v>
      </c>
      <c r="C3220">
        <v>7</v>
      </c>
    </row>
    <row r="3221" spans="1:3" ht="211.2">
      <c r="A3221" s="37" t="s">
        <v>350</v>
      </c>
      <c r="B3221" s="37" t="s">
        <v>11</v>
      </c>
      <c r="C3221">
        <v>7</v>
      </c>
    </row>
    <row r="3222" spans="1:3" ht="66">
      <c r="A3222" s="37" t="s">
        <v>350</v>
      </c>
      <c r="B3222" s="37" t="s">
        <v>12</v>
      </c>
      <c r="C3222" t="s">
        <v>43</v>
      </c>
    </row>
    <row r="3223" spans="1:3" ht="132">
      <c r="A3223" s="37" t="s">
        <v>350</v>
      </c>
      <c r="B3223" s="37" t="s">
        <v>13</v>
      </c>
      <c r="C3223">
        <v>7</v>
      </c>
    </row>
    <row r="3224" spans="1:3" ht="198">
      <c r="A3224" s="37" t="s">
        <v>350</v>
      </c>
      <c r="B3224" s="37" t="s">
        <v>14</v>
      </c>
      <c r="C3224" t="s">
        <v>122</v>
      </c>
    </row>
    <row r="3225" spans="1:3" ht="198">
      <c r="A3225" s="37" t="s">
        <v>350</v>
      </c>
      <c r="B3225" s="37" t="s">
        <v>15</v>
      </c>
      <c r="C3225" t="s">
        <v>36</v>
      </c>
    </row>
    <row r="3226" spans="1:3" ht="158.4">
      <c r="A3226" s="37" t="s">
        <v>350</v>
      </c>
      <c r="B3226" s="37" t="s">
        <v>16</v>
      </c>
      <c r="C3226">
        <v>7</v>
      </c>
    </row>
    <row r="3227" spans="1:3" ht="211.2">
      <c r="A3227" s="37" t="s">
        <v>350</v>
      </c>
      <c r="B3227" s="37" t="s">
        <v>17</v>
      </c>
      <c r="C3227">
        <v>7</v>
      </c>
    </row>
    <row r="3228" spans="1:3" ht="198">
      <c r="A3228" s="37" t="s">
        <v>350</v>
      </c>
      <c r="B3228" s="37" t="s">
        <v>18</v>
      </c>
      <c r="C3228" t="s">
        <v>51</v>
      </c>
    </row>
    <row r="3229" spans="1:3" ht="290.39999999999998">
      <c r="A3229" s="37" t="s">
        <v>350</v>
      </c>
      <c r="B3229" s="37" t="s">
        <v>19</v>
      </c>
      <c r="C3229" t="s">
        <v>31</v>
      </c>
    </row>
    <row r="3230" spans="1:3" ht="277.2">
      <c r="A3230" s="37" t="s">
        <v>350</v>
      </c>
      <c r="B3230" s="37" t="s">
        <v>20</v>
      </c>
      <c r="C3230" t="s">
        <v>52</v>
      </c>
    </row>
    <row r="3231" spans="1:3" ht="52.8">
      <c r="A3231" s="37" t="s">
        <v>351</v>
      </c>
      <c r="B3231" s="37" t="s">
        <v>2</v>
      </c>
      <c r="C3231" t="s">
        <v>22</v>
      </c>
    </row>
    <row r="3232" spans="1:3" ht="26.4">
      <c r="A3232" s="37" t="s">
        <v>351</v>
      </c>
      <c r="B3232" s="37" t="s">
        <v>3</v>
      </c>
      <c r="C3232" t="s">
        <v>34</v>
      </c>
    </row>
    <row r="3233" spans="1:3" ht="52.8">
      <c r="A3233" s="37" t="s">
        <v>351</v>
      </c>
      <c r="B3233" s="37" t="s">
        <v>4</v>
      </c>
      <c r="C3233" t="s">
        <v>145</v>
      </c>
    </row>
    <row r="3234" spans="1:3" ht="66">
      <c r="A3234" s="37" t="s">
        <v>351</v>
      </c>
      <c r="B3234" s="37" t="s">
        <v>5</v>
      </c>
      <c r="C3234" t="s">
        <v>24</v>
      </c>
    </row>
    <row r="3235" spans="1:3" ht="66">
      <c r="A3235" s="37" t="s">
        <v>351</v>
      </c>
      <c r="B3235" s="37" t="s">
        <v>6</v>
      </c>
      <c r="C3235" t="s">
        <v>25</v>
      </c>
    </row>
    <row r="3236" spans="1:3" ht="66">
      <c r="A3236" s="37" t="s">
        <v>351</v>
      </c>
      <c r="B3236" s="37" t="s">
        <v>7</v>
      </c>
      <c r="C3236">
        <v>6</v>
      </c>
    </row>
    <row r="3237" spans="1:3" ht="92.4">
      <c r="A3237" s="37" t="s">
        <v>351</v>
      </c>
      <c r="B3237" s="37" t="s">
        <v>8</v>
      </c>
      <c r="C3237" t="s">
        <v>237</v>
      </c>
    </row>
    <row r="3238" spans="1:3" ht="158.4">
      <c r="A3238" s="37" t="s">
        <v>351</v>
      </c>
      <c r="B3238" s="37" t="s">
        <v>9</v>
      </c>
      <c r="C3238" t="s">
        <v>92</v>
      </c>
    </row>
    <row r="3239" spans="1:3" ht="145.19999999999999">
      <c r="A3239" s="37" t="s">
        <v>351</v>
      </c>
      <c r="B3239" s="37" t="s">
        <v>10</v>
      </c>
      <c r="C3239">
        <v>7</v>
      </c>
    </row>
    <row r="3240" spans="1:3" ht="211.2">
      <c r="A3240" s="37" t="s">
        <v>351</v>
      </c>
      <c r="B3240" s="37" t="s">
        <v>11</v>
      </c>
      <c r="C3240">
        <v>7</v>
      </c>
    </row>
    <row r="3241" spans="1:3" ht="66">
      <c r="A3241" s="37" t="s">
        <v>351</v>
      </c>
      <c r="B3241" s="37" t="s">
        <v>12</v>
      </c>
      <c r="C3241" t="s">
        <v>43</v>
      </c>
    </row>
    <row r="3242" spans="1:3" ht="132">
      <c r="A3242" s="37" t="s">
        <v>351</v>
      </c>
      <c r="B3242" s="37" t="s">
        <v>13</v>
      </c>
      <c r="C3242">
        <v>7</v>
      </c>
    </row>
    <row r="3243" spans="1:3" ht="198">
      <c r="A3243" s="37" t="s">
        <v>351</v>
      </c>
      <c r="B3243" s="37" t="s">
        <v>14</v>
      </c>
      <c r="C3243" t="s">
        <v>122</v>
      </c>
    </row>
    <row r="3244" spans="1:3" ht="198">
      <c r="A3244" s="37" t="s">
        <v>351</v>
      </c>
      <c r="B3244" s="37" t="s">
        <v>15</v>
      </c>
      <c r="C3244" t="s">
        <v>25</v>
      </c>
    </row>
    <row r="3245" spans="1:3" ht="158.4">
      <c r="A3245" s="37" t="s">
        <v>351</v>
      </c>
      <c r="B3245" s="37" t="s">
        <v>16</v>
      </c>
      <c r="C3245">
        <v>7</v>
      </c>
    </row>
    <row r="3246" spans="1:3" ht="211.2">
      <c r="A3246" s="37" t="s">
        <v>351</v>
      </c>
      <c r="B3246" s="37" t="s">
        <v>17</v>
      </c>
      <c r="C3246">
        <v>7</v>
      </c>
    </row>
    <row r="3247" spans="1:3" ht="198">
      <c r="A3247" s="37" t="s">
        <v>351</v>
      </c>
      <c r="B3247" s="37" t="s">
        <v>18</v>
      </c>
      <c r="C3247" t="s">
        <v>51</v>
      </c>
    </row>
    <row r="3248" spans="1:3" ht="290.39999999999998">
      <c r="A3248" s="37" t="s">
        <v>351</v>
      </c>
      <c r="B3248" s="37" t="s">
        <v>19</v>
      </c>
      <c r="C3248" t="s">
        <v>31</v>
      </c>
    </row>
    <row r="3249" spans="1:3" ht="277.2">
      <c r="A3249" s="37" t="s">
        <v>351</v>
      </c>
      <c r="B3249" s="37" t="s">
        <v>20</v>
      </c>
      <c r="C3249" t="s">
        <v>52</v>
      </c>
    </row>
    <row r="3250" spans="1:3" ht="52.8">
      <c r="A3250" s="37" t="s">
        <v>352</v>
      </c>
      <c r="B3250" s="37" t="s">
        <v>2</v>
      </c>
      <c r="C3250" t="s">
        <v>38</v>
      </c>
    </row>
    <row r="3251" spans="1:3" ht="26.4">
      <c r="A3251" s="37" t="s">
        <v>352</v>
      </c>
      <c r="B3251" s="37" t="s">
        <v>3</v>
      </c>
      <c r="C3251" t="s">
        <v>34</v>
      </c>
    </row>
    <row r="3252" spans="1:3" ht="52.8">
      <c r="A3252" s="37" t="s">
        <v>352</v>
      </c>
      <c r="B3252" s="37" t="s">
        <v>4</v>
      </c>
      <c r="C3252" t="s">
        <v>23</v>
      </c>
    </row>
    <row r="3253" spans="1:3" ht="132">
      <c r="A3253" s="37" t="s">
        <v>352</v>
      </c>
      <c r="B3253" s="37" t="s">
        <v>5</v>
      </c>
      <c r="C3253" t="s">
        <v>47</v>
      </c>
    </row>
    <row r="3254" spans="1:3" ht="66">
      <c r="A3254" s="37" t="s">
        <v>352</v>
      </c>
      <c r="B3254" s="37" t="s">
        <v>6</v>
      </c>
      <c r="C3254" t="s">
        <v>25</v>
      </c>
    </row>
    <row r="3255" spans="1:3" ht="66">
      <c r="A3255" s="37" t="s">
        <v>352</v>
      </c>
      <c r="B3255" s="37" t="s">
        <v>7</v>
      </c>
      <c r="C3255">
        <v>5</v>
      </c>
    </row>
    <row r="3256" spans="1:3" ht="52.8">
      <c r="A3256" s="37" t="s">
        <v>352</v>
      </c>
      <c r="B3256" s="37" t="s">
        <v>8</v>
      </c>
      <c r="C3256" t="s">
        <v>89</v>
      </c>
    </row>
    <row r="3257" spans="1:3" ht="237.6">
      <c r="A3257" s="37" t="s">
        <v>352</v>
      </c>
      <c r="B3257" s="37" t="s">
        <v>9</v>
      </c>
      <c r="C3257" t="s">
        <v>55</v>
      </c>
    </row>
    <row r="3258" spans="1:3" ht="145.19999999999999">
      <c r="A3258" s="37" t="s">
        <v>352</v>
      </c>
      <c r="B3258" s="37" t="s">
        <v>10</v>
      </c>
      <c r="C3258">
        <v>6</v>
      </c>
    </row>
    <row r="3259" spans="1:3" ht="211.2">
      <c r="A3259" s="37" t="s">
        <v>352</v>
      </c>
      <c r="B3259" s="37" t="s">
        <v>11</v>
      </c>
      <c r="C3259">
        <v>5</v>
      </c>
    </row>
    <row r="3260" spans="1:3" ht="66">
      <c r="A3260" s="37" t="s">
        <v>352</v>
      </c>
      <c r="B3260" s="37" t="s">
        <v>12</v>
      </c>
      <c r="C3260" t="s">
        <v>43</v>
      </c>
    </row>
    <row r="3261" spans="1:3" ht="132">
      <c r="A3261" s="37" t="s">
        <v>352</v>
      </c>
      <c r="B3261" s="37" t="s">
        <v>13</v>
      </c>
      <c r="C3261">
        <v>4</v>
      </c>
    </row>
    <row r="3262" spans="1:3" ht="198">
      <c r="A3262" s="37" t="s">
        <v>352</v>
      </c>
      <c r="B3262" s="37" t="s">
        <v>14</v>
      </c>
      <c r="C3262" t="s">
        <v>226</v>
      </c>
    </row>
    <row r="3263" spans="1:3" ht="198">
      <c r="A3263" s="37" t="s">
        <v>352</v>
      </c>
      <c r="B3263" s="37" t="s">
        <v>15</v>
      </c>
      <c r="C3263" t="s">
        <v>25</v>
      </c>
    </row>
    <row r="3264" spans="1:3" ht="158.4">
      <c r="A3264" s="37" t="s">
        <v>352</v>
      </c>
      <c r="B3264" s="37" t="s">
        <v>16</v>
      </c>
      <c r="C3264">
        <v>4</v>
      </c>
    </row>
    <row r="3265" spans="1:3" ht="211.2">
      <c r="A3265" s="37" t="s">
        <v>352</v>
      </c>
      <c r="B3265" s="37" t="s">
        <v>17</v>
      </c>
      <c r="C3265">
        <v>7</v>
      </c>
    </row>
    <row r="3266" spans="1:3" ht="198">
      <c r="A3266" s="37" t="s">
        <v>352</v>
      </c>
      <c r="B3266" s="37" t="s">
        <v>18</v>
      </c>
      <c r="C3266" t="s">
        <v>51</v>
      </c>
    </row>
    <row r="3267" spans="1:3" ht="290.39999999999998">
      <c r="A3267" s="37" t="s">
        <v>352</v>
      </c>
      <c r="B3267" s="37" t="s">
        <v>19</v>
      </c>
      <c r="C3267" t="s">
        <v>31</v>
      </c>
    </row>
    <row r="3268" spans="1:3" ht="277.2">
      <c r="A3268" s="37" t="s">
        <v>352</v>
      </c>
      <c r="B3268" s="37" t="s">
        <v>20</v>
      </c>
      <c r="C3268" t="s">
        <v>64</v>
      </c>
    </row>
    <row r="3269" spans="1:3" ht="52.8">
      <c r="A3269" s="37" t="s">
        <v>353</v>
      </c>
      <c r="B3269" s="37" t="s">
        <v>2</v>
      </c>
      <c r="C3269" t="s">
        <v>22</v>
      </c>
    </row>
    <row r="3270" spans="1:3" ht="26.4">
      <c r="A3270" s="37" t="s">
        <v>353</v>
      </c>
      <c r="B3270" s="37" t="s">
        <v>3</v>
      </c>
      <c r="C3270" t="s">
        <v>34</v>
      </c>
    </row>
    <row r="3271" spans="1:3" ht="52.8">
      <c r="A3271" s="37" t="s">
        <v>353</v>
      </c>
      <c r="B3271" s="37" t="s">
        <v>4</v>
      </c>
      <c r="C3271" t="s">
        <v>23</v>
      </c>
    </row>
    <row r="3272" spans="1:3" ht="66">
      <c r="A3272" s="37" t="s">
        <v>353</v>
      </c>
      <c r="B3272" s="37" t="s">
        <v>5</v>
      </c>
      <c r="C3272" t="s">
        <v>24</v>
      </c>
    </row>
    <row r="3273" spans="1:3" ht="66">
      <c r="A3273" s="37" t="s">
        <v>353</v>
      </c>
      <c r="B3273" s="37" t="s">
        <v>6</v>
      </c>
      <c r="C3273" t="s">
        <v>25</v>
      </c>
    </row>
    <row r="3274" spans="1:3" ht="66">
      <c r="A3274" s="37" t="s">
        <v>353</v>
      </c>
      <c r="B3274" s="37" t="s">
        <v>7</v>
      </c>
      <c r="C3274">
        <v>7</v>
      </c>
    </row>
    <row r="3275" spans="1:3" ht="118.8">
      <c r="A3275" s="37" t="s">
        <v>353</v>
      </c>
      <c r="B3275" s="37" t="s">
        <v>8</v>
      </c>
      <c r="C3275" t="s">
        <v>170</v>
      </c>
    </row>
    <row r="3276" spans="1:3" ht="250.8">
      <c r="A3276" s="37" t="s">
        <v>353</v>
      </c>
      <c r="B3276" s="37" t="s">
        <v>9</v>
      </c>
      <c r="C3276" t="s">
        <v>27</v>
      </c>
    </row>
    <row r="3277" spans="1:3" ht="145.19999999999999">
      <c r="A3277" s="37" t="s">
        <v>353</v>
      </c>
      <c r="B3277" s="37" t="s">
        <v>10</v>
      </c>
      <c r="C3277">
        <v>7</v>
      </c>
    </row>
    <row r="3278" spans="1:3" ht="211.2">
      <c r="A3278" s="37" t="s">
        <v>353</v>
      </c>
      <c r="B3278" s="37" t="s">
        <v>11</v>
      </c>
      <c r="C3278">
        <v>7</v>
      </c>
    </row>
    <row r="3279" spans="1:3" ht="66">
      <c r="A3279" s="37" t="s">
        <v>353</v>
      </c>
      <c r="B3279" s="37" t="s">
        <v>12</v>
      </c>
      <c r="C3279" t="s">
        <v>43</v>
      </c>
    </row>
    <row r="3280" spans="1:3" ht="132">
      <c r="A3280" s="37" t="s">
        <v>353</v>
      </c>
      <c r="B3280" s="37" t="s">
        <v>13</v>
      </c>
      <c r="C3280">
        <v>7</v>
      </c>
    </row>
    <row r="3281" spans="1:3" ht="198">
      <c r="A3281" s="37" t="s">
        <v>353</v>
      </c>
      <c r="B3281" s="37" t="s">
        <v>14</v>
      </c>
      <c r="C3281" t="s">
        <v>122</v>
      </c>
    </row>
    <row r="3282" spans="1:3" ht="198">
      <c r="A3282" s="37" t="s">
        <v>353</v>
      </c>
      <c r="B3282" s="37" t="s">
        <v>15</v>
      </c>
      <c r="C3282" t="s">
        <v>25</v>
      </c>
    </row>
    <row r="3283" spans="1:3" ht="158.4">
      <c r="A3283" s="37" t="s">
        <v>353</v>
      </c>
      <c r="B3283" s="37" t="s">
        <v>16</v>
      </c>
      <c r="C3283">
        <v>7</v>
      </c>
    </row>
    <row r="3284" spans="1:3" ht="211.2">
      <c r="A3284" s="37" t="s">
        <v>353</v>
      </c>
      <c r="B3284" s="37" t="s">
        <v>17</v>
      </c>
      <c r="C3284">
        <v>7</v>
      </c>
    </row>
    <row r="3285" spans="1:3" ht="198">
      <c r="A3285" s="37" t="s">
        <v>353</v>
      </c>
      <c r="B3285" s="37" t="s">
        <v>18</v>
      </c>
      <c r="C3285" t="s">
        <v>51</v>
      </c>
    </row>
    <row r="3286" spans="1:3" ht="290.39999999999998">
      <c r="A3286" s="37" t="s">
        <v>353</v>
      </c>
      <c r="B3286" s="37" t="s">
        <v>19</v>
      </c>
      <c r="C3286" t="s">
        <v>31</v>
      </c>
    </row>
    <row r="3287" spans="1:3" ht="277.2">
      <c r="A3287" s="37" t="s">
        <v>353</v>
      </c>
      <c r="B3287" s="37" t="s">
        <v>20</v>
      </c>
      <c r="C3287" t="s">
        <v>52</v>
      </c>
    </row>
    <row r="3288" spans="1:3" ht="52.8">
      <c r="A3288" s="37" t="s">
        <v>354</v>
      </c>
      <c r="B3288" s="37" t="s">
        <v>2</v>
      </c>
      <c r="C3288" t="s">
        <v>22</v>
      </c>
    </row>
    <row r="3289" spans="1:3" ht="26.4">
      <c r="A3289" s="37" t="s">
        <v>354</v>
      </c>
      <c r="B3289" s="37" t="s">
        <v>3</v>
      </c>
      <c r="C3289" t="s">
        <v>34</v>
      </c>
    </row>
    <row r="3290" spans="1:3" ht="52.8">
      <c r="A3290" s="37" t="s">
        <v>354</v>
      </c>
      <c r="B3290" s="37" t="s">
        <v>4</v>
      </c>
      <c r="C3290" t="s">
        <v>23</v>
      </c>
    </row>
    <row r="3291" spans="1:3" ht="66">
      <c r="A3291" s="37" t="s">
        <v>354</v>
      </c>
      <c r="B3291" s="37" t="s">
        <v>5</v>
      </c>
      <c r="C3291" t="s">
        <v>24</v>
      </c>
    </row>
    <row r="3292" spans="1:3" ht="66">
      <c r="A3292" s="37" t="s">
        <v>354</v>
      </c>
      <c r="B3292" s="37" t="s">
        <v>6</v>
      </c>
      <c r="C3292" t="s">
        <v>25</v>
      </c>
    </row>
    <row r="3293" spans="1:3" ht="66">
      <c r="A3293" s="37" t="s">
        <v>354</v>
      </c>
      <c r="B3293" s="37" t="s">
        <v>7</v>
      </c>
      <c r="C3293">
        <v>6</v>
      </c>
    </row>
    <row r="3294" spans="1:3" ht="92.4">
      <c r="A3294" s="37" t="s">
        <v>354</v>
      </c>
      <c r="B3294" s="37" t="s">
        <v>8</v>
      </c>
      <c r="C3294" t="s">
        <v>237</v>
      </c>
    </row>
    <row r="3295" spans="1:3" ht="250.8">
      <c r="A3295" s="37" t="s">
        <v>354</v>
      </c>
      <c r="B3295" s="37" t="s">
        <v>9</v>
      </c>
      <c r="C3295" t="s">
        <v>113</v>
      </c>
    </row>
    <row r="3296" spans="1:3" ht="145.19999999999999">
      <c r="A3296" s="37" t="s">
        <v>354</v>
      </c>
      <c r="B3296" s="37" t="s">
        <v>10</v>
      </c>
      <c r="C3296">
        <v>7</v>
      </c>
    </row>
    <row r="3297" spans="1:3" ht="211.2">
      <c r="A3297" s="37" t="s">
        <v>354</v>
      </c>
      <c r="B3297" s="37" t="s">
        <v>11</v>
      </c>
      <c r="C3297">
        <v>7</v>
      </c>
    </row>
    <row r="3298" spans="1:3" ht="66">
      <c r="A3298" s="37" t="s">
        <v>354</v>
      </c>
      <c r="B3298" s="37" t="s">
        <v>12</v>
      </c>
      <c r="C3298" t="s">
        <v>43</v>
      </c>
    </row>
    <row r="3299" spans="1:3" ht="132">
      <c r="A3299" s="37" t="s">
        <v>354</v>
      </c>
      <c r="B3299" s="37" t="s">
        <v>13</v>
      </c>
      <c r="C3299">
        <v>7</v>
      </c>
    </row>
    <row r="3300" spans="1:3" ht="198">
      <c r="A3300" s="37" t="s">
        <v>354</v>
      </c>
      <c r="B3300" s="37" t="s">
        <v>14</v>
      </c>
      <c r="C3300" t="s">
        <v>122</v>
      </c>
    </row>
    <row r="3301" spans="1:3" ht="198">
      <c r="A3301" s="37" t="s">
        <v>354</v>
      </c>
      <c r="B3301" s="37" t="s">
        <v>15</v>
      </c>
      <c r="C3301" t="s">
        <v>25</v>
      </c>
    </row>
    <row r="3302" spans="1:3" ht="158.4">
      <c r="A3302" s="37" t="s">
        <v>354</v>
      </c>
      <c r="B3302" s="37" t="s">
        <v>16</v>
      </c>
      <c r="C3302">
        <v>5</v>
      </c>
    </row>
    <row r="3303" spans="1:3" ht="211.2">
      <c r="A3303" s="37" t="s">
        <v>354</v>
      </c>
      <c r="B3303" s="37" t="s">
        <v>17</v>
      </c>
      <c r="C3303">
        <v>7</v>
      </c>
    </row>
    <row r="3304" spans="1:3" ht="198">
      <c r="A3304" s="37" t="s">
        <v>354</v>
      </c>
      <c r="B3304" s="37" t="s">
        <v>18</v>
      </c>
      <c r="C3304" t="s">
        <v>51</v>
      </c>
    </row>
    <row r="3305" spans="1:3" ht="290.39999999999998">
      <c r="A3305" s="37" t="s">
        <v>354</v>
      </c>
      <c r="B3305" s="37" t="s">
        <v>19</v>
      </c>
      <c r="C3305" t="s">
        <v>31</v>
      </c>
    </row>
    <row r="3306" spans="1:3" ht="277.2">
      <c r="A3306" s="37" t="s">
        <v>354</v>
      </c>
      <c r="B3306" s="37" t="s">
        <v>20</v>
      </c>
      <c r="C3306" t="s">
        <v>52</v>
      </c>
    </row>
    <row r="3307" spans="1:3" ht="52.8">
      <c r="A3307" s="37" t="s">
        <v>355</v>
      </c>
      <c r="B3307" s="37" t="s">
        <v>2</v>
      </c>
      <c r="C3307" t="s">
        <v>22</v>
      </c>
    </row>
    <row r="3308" spans="1:3" ht="26.4">
      <c r="A3308" s="37" t="s">
        <v>355</v>
      </c>
      <c r="B3308" s="37" t="s">
        <v>3</v>
      </c>
      <c r="C3308" t="s">
        <v>34</v>
      </c>
    </row>
    <row r="3309" spans="1:3" ht="52.8">
      <c r="A3309" s="37" t="s">
        <v>355</v>
      </c>
      <c r="B3309" s="37" t="s">
        <v>4</v>
      </c>
      <c r="C3309" t="s">
        <v>23</v>
      </c>
    </row>
    <row r="3310" spans="1:3" ht="66">
      <c r="A3310" s="37" t="s">
        <v>355</v>
      </c>
      <c r="B3310" s="37" t="s">
        <v>5</v>
      </c>
      <c r="C3310" t="s">
        <v>24</v>
      </c>
    </row>
    <row r="3311" spans="1:3" ht="66">
      <c r="A3311" s="37" t="s">
        <v>355</v>
      </c>
      <c r="B3311" s="37" t="s">
        <v>6</v>
      </c>
      <c r="C3311" t="s">
        <v>25</v>
      </c>
    </row>
    <row r="3312" spans="1:3" ht="66">
      <c r="A3312" s="37" t="s">
        <v>355</v>
      </c>
      <c r="B3312" s="37" t="s">
        <v>7</v>
      </c>
      <c r="C3312">
        <v>5</v>
      </c>
    </row>
    <row r="3313" spans="1:3" ht="52.8">
      <c r="A3313" s="37" t="s">
        <v>355</v>
      </c>
      <c r="B3313" s="37" t="s">
        <v>8</v>
      </c>
      <c r="C3313" t="s">
        <v>89</v>
      </c>
    </row>
    <row r="3314" spans="1:3" ht="158.4">
      <c r="A3314" s="37" t="s">
        <v>355</v>
      </c>
      <c r="B3314" s="37" t="s">
        <v>9</v>
      </c>
      <c r="C3314" t="s">
        <v>107</v>
      </c>
    </row>
    <row r="3315" spans="1:3" ht="145.19999999999999">
      <c r="A3315" s="37" t="s">
        <v>355</v>
      </c>
      <c r="B3315" s="37" t="s">
        <v>10</v>
      </c>
      <c r="C3315">
        <v>6</v>
      </c>
    </row>
    <row r="3316" spans="1:3" ht="211.2">
      <c r="A3316" s="37" t="s">
        <v>355</v>
      </c>
      <c r="B3316" s="37" t="s">
        <v>11</v>
      </c>
      <c r="C3316">
        <v>6</v>
      </c>
    </row>
    <row r="3317" spans="1:3" ht="66">
      <c r="A3317" s="37" t="s">
        <v>355</v>
      </c>
      <c r="B3317" s="37" t="s">
        <v>12</v>
      </c>
      <c r="C3317" t="s">
        <v>43</v>
      </c>
    </row>
    <row r="3318" spans="1:3" ht="132">
      <c r="A3318" s="37" t="s">
        <v>355</v>
      </c>
      <c r="B3318" s="37" t="s">
        <v>13</v>
      </c>
      <c r="C3318">
        <v>6</v>
      </c>
    </row>
    <row r="3319" spans="1:3" ht="198">
      <c r="A3319" s="37" t="s">
        <v>355</v>
      </c>
      <c r="B3319" s="37" t="s">
        <v>14</v>
      </c>
      <c r="C3319" t="s">
        <v>87</v>
      </c>
    </row>
    <row r="3320" spans="1:3" ht="198">
      <c r="A3320" s="37" t="s">
        <v>355</v>
      </c>
      <c r="B3320" s="37" t="s">
        <v>15</v>
      </c>
      <c r="C3320" t="s">
        <v>25</v>
      </c>
    </row>
    <row r="3321" spans="1:3" ht="158.4">
      <c r="A3321" s="37" t="s">
        <v>355</v>
      </c>
      <c r="B3321" s="37" t="s">
        <v>16</v>
      </c>
      <c r="C3321">
        <v>5</v>
      </c>
    </row>
    <row r="3322" spans="1:3" ht="211.2">
      <c r="A3322" s="37" t="s">
        <v>355</v>
      </c>
      <c r="B3322" s="37" t="s">
        <v>17</v>
      </c>
      <c r="C3322">
        <v>7</v>
      </c>
    </row>
    <row r="3323" spans="1:3" ht="198">
      <c r="A3323" s="37" t="s">
        <v>355</v>
      </c>
      <c r="B3323" s="37" t="s">
        <v>18</v>
      </c>
      <c r="C3323" t="s">
        <v>51</v>
      </c>
    </row>
    <row r="3324" spans="1:3" ht="290.39999999999998">
      <c r="A3324" s="37" t="s">
        <v>355</v>
      </c>
      <c r="B3324" s="37" t="s">
        <v>19</v>
      </c>
      <c r="C3324" t="s">
        <v>31</v>
      </c>
    </row>
    <row r="3325" spans="1:3" ht="277.2">
      <c r="A3325" s="37" t="s">
        <v>355</v>
      </c>
      <c r="B3325" s="37" t="s">
        <v>20</v>
      </c>
      <c r="C3325" t="s">
        <v>52</v>
      </c>
    </row>
    <row r="3326" spans="1:3" ht="52.8">
      <c r="A3326" s="37" t="s">
        <v>356</v>
      </c>
      <c r="B3326" s="37" t="s">
        <v>2</v>
      </c>
      <c r="C3326" t="s">
        <v>22</v>
      </c>
    </row>
    <row r="3327" spans="1:3" ht="26.4">
      <c r="A3327" s="37" t="s">
        <v>356</v>
      </c>
      <c r="B3327" s="37" t="s">
        <v>3</v>
      </c>
      <c r="C3327" t="s">
        <v>34</v>
      </c>
    </row>
    <row r="3328" spans="1:3" ht="52.8">
      <c r="A3328" s="37" t="s">
        <v>356</v>
      </c>
      <c r="B3328" s="37" t="s">
        <v>4</v>
      </c>
      <c r="C3328" t="s">
        <v>145</v>
      </c>
    </row>
    <row r="3329" spans="1:3" ht="66">
      <c r="A3329" s="37" t="s">
        <v>356</v>
      </c>
      <c r="B3329" s="37" t="s">
        <v>5</v>
      </c>
      <c r="C3329" t="s">
        <v>24</v>
      </c>
    </row>
    <row r="3330" spans="1:3" ht="66">
      <c r="A3330" s="37" t="s">
        <v>356</v>
      </c>
      <c r="B3330" s="37" t="s">
        <v>6</v>
      </c>
      <c r="C3330" t="s">
        <v>25</v>
      </c>
    </row>
    <row r="3331" spans="1:3" ht="66">
      <c r="A3331" s="37" t="s">
        <v>356</v>
      </c>
      <c r="B3331" s="37" t="s">
        <v>7</v>
      </c>
      <c r="C3331">
        <v>6</v>
      </c>
    </row>
    <row r="3332" spans="1:3" ht="118.8">
      <c r="A3332" s="37" t="s">
        <v>356</v>
      </c>
      <c r="B3332" s="37" t="s">
        <v>8</v>
      </c>
      <c r="C3332" t="s">
        <v>170</v>
      </c>
    </row>
    <row r="3333" spans="1:3" ht="343.2">
      <c r="A3333" s="37" t="s">
        <v>356</v>
      </c>
      <c r="B3333" s="37" t="s">
        <v>9</v>
      </c>
      <c r="C3333" t="s">
        <v>357</v>
      </c>
    </row>
    <row r="3334" spans="1:3" ht="145.19999999999999">
      <c r="A3334" s="37" t="s">
        <v>356</v>
      </c>
      <c r="B3334" s="37" t="s">
        <v>10</v>
      </c>
      <c r="C3334">
        <v>7</v>
      </c>
    </row>
    <row r="3335" spans="1:3" ht="211.2">
      <c r="A3335" s="37" t="s">
        <v>356</v>
      </c>
      <c r="B3335" s="37" t="s">
        <v>11</v>
      </c>
      <c r="C3335">
        <v>7</v>
      </c>
    </row>
    <row r="3336" spans="1:3" ht="66">
      <c r="A3336" s="37" t="s">
        <v>356</v>
      </c>
      <c r="B3336" s="37" t="s">
        <v>12</v>
      </c>
      <c r="C3336" t="s">
        <v>43</v>
      </c>
    </row>
    <row r="3337" spans="1:3" ht="132">
      <c r="A3337" s="37" t="s">
        <v>356</v>
      </c>
      <c r="B3337" s="37" t="s">
        <v>13</v>
      </c>
      <c r="C3337">
        <v>7</v>
      </c>
    </row>
    <row r="3338" spans="1:3" ht="198">
      <c r="A3338" s="37" t="s">
        <v>356</v>
      </c>
      <c r="B3338" s="37" t="s">
        <v>14</v>
      </c>
      <c r="C3338" t="s">
        <v>122</v>
      </c>
    </row>
    <row r="3339" spans="1:3" ht="198">
      <c r="A3339" s="37" t="s">
        <v>356</v>
      </c>
      <c r="B3339" s="37" t="s">
        <v>15</v>
      </c>
      <c r="C3339" t="s">
        <v>25</v>
      </c>
    </row>
    <row r="3340" spans="1:3" ht="158.4">
      <c r="A3340" s="37" t="s">
        <v>356</v>
      </c>
      <c r="B3340" s="37" t="s">
        <v>16</v>
      </c>
      <c r="C3340">
        <v>7</v>
      </c>
    </row>
    <row r="3341" spans="1:3" ht="211.2">
      <c r="A3341" s="37" t="s">
        <v>356</v>
      </c>
      <c r="B3341" s="37" t="s">
        <v>17</v>
      </c>
      <c r="C3341">
        <v>7</v>
      </c>
    </row>
    <row r="3342" spans="1:3" ht="198">
      <c r="A3342" s="37" t="s">
        <v>356</v>
      </c>
      <c r="B3342" s="37" t="s">
        <v>18</v>
      </c>
      <c r="C3342" t="s">
        <v>51</v>
      </c>
    </row>
    <row r="3343" spans="1:3" ht="290.39999999999998">
      <c r="A3343" s="37" t="s">
        <v>356</v>
      </c>
      <c r="B3343" s="37" t="s">
        <v>19</v>
      </c>
      <c r="C3343" t="s">
        <v>31</v>
      </c>
    </row>
    <row r="3344" spans="1:3" ht="277.2">
      <c r="A3344" s="37" t="s">
        <v>356</v>
      </c>
      <c r="B3344" s="37" t="s">
        <v>20</v>
      </c>
      <c r="C3344" t="s">
        <v>52</v>
      </c>
    </row>
    <row r="3345" spans="1:3" ht="52.8">
      <c r="A3345" s="37" t="s">
        <v>358</v>
      </c>
      <c r="B3345" s="37" t="s">
        <v>2</v>
      </c>
      <c r="C3345" t="s">
        <v>22</v>
      </c>
    </row>
    <row r="3346" spans="1:3" ht="26.4">
      <c r="A3346" s="37" t="s">
        <v>358</v>
      </c>
      <c r="B3346" s="37" t="s">
        <v>3</v>
      </c>
      <c r="C3346" t="s">
        <v>34</v>
      </c>
    </row>
    <row r="3347" spans="1:3" ht="52.8">
      <c r="A3347" s="37" t="s">
        <v>358</v>
      </c>
      <c r="B3347" s="37" t="s">
        <v>4</v>
      </c>
      <c r="C3347" t="s">
        <v>23</v>
      </c>
    </row>
    <row r="3348" spans="1:3" ht="66">
      <c r="A3348" s="37" t="s">
        <v>358</v>
      </c>
      <c r="B3348" s="37" t="s">
        <v>5</v>
      </c>
      <c r="C3348" t="s">
        <v>24</v>
      </c>
    </row>
    <row r="3349" spans="1:3" ht="66">
      <c r="A3349" s="37" t="s">
        <v>358</v>
      </c>
      <c r="B3349" s="37" t="s">
        <v>6</v>
      </c>
      <c r="C3349" t="s">
        <v>25</v>
      </c>
    </row>
    <row r="3350" spans="1:3" ht="66">
      <c r="A3350" s="37" t="s">
        <v>358</v>
      </c>
      <c r="B3350" s="37" t="s">
        <v>7</v>
      </c>
      <c r="C3350">
        <v>7</v>
      </c>
    </row>
    <row r="3351" spans="1:3" ht="118.8">
      <c r="A3351" s="37" t="s">
        <v>358</v>
      </c>
      <c r="B3351" s="37" t="s">
        <v>8</v>
      </c>
      <c r="C3351" t="s">
        <v>170</v>
      </c>
    </row>
    <row r="3352" spans="1:3" ht="250.8">
      <c r="A3352" s="37" t="s">
        <v>358</v>
      </c>
      <c r="B3352" s="37" t="s">
        <v>9</v>
      </c>
      <c r="C3352" t="s">
        <v>113</v>
      </c>
    </row>
    <row r="3353" spans="1:3" ht="145.19999999999999">
      <c r="A3353" s="37" t="s">
        <v>358</v>
      </c>
      <c r="B3353" s="37" t="s">
        <v>10</v>
      </c>
      <c r="C3353">
        <v>7</v>
      </c>
    </row>
    <row r="3354" spans="1:3" ht="211.2">
      <c r="A3354" s="37" t="s">
        <v>358</v>
      </c>
      <c r="B3354" s="37" t="s">
        <v>11</v>
      </c>
      <c r="C3354">
        <v>7</v>
      </c>
    </row>
    <row r="3355" spans="1:3" ht="66">
      <c r="A3355" s="37" t="s">
        <v>358</v>
      </c>
      <c r="B3355" s="37" t="s">
        <v>12</v>
      </c>
      <c r="C3355" t="s">
        <v>43</v>
      </c>
    </row>
    <row r="3356" spans="1:3" ht="132">
      <c r="A3356" s="37" t="s">
        <v>358</v>
      </c>
      <c r="B3356" s="37" t="s">
        <v>13</v>
      </c>
      <c r="C3356">
        <v>6</v>
      </c>
    </row>
    <row r="3357" spans="1:3" ht="198">
      <c r="A3357" s="37" t="s">
        <v>358</v>
      </c>
      <c r="B3357" s="37" t="s">
        <v>14</v>
      </c>
      <c r="C3357" t="s">
        <v>122</v>
      </c>
    </row>
    <row r="3358" spans="1:3" ht="198">
      <c r="A3358" s="37" t="s">
        <v>358</v>
      </c>
      <c r="B3358" s="37" t="s">
        <v>15</v>
      </c>
      <c r="C3358" t="s">
        <v>25</v>
      </c>
    </row>
    <row r="3359" spans="1:3" ht="158.4">
      <c r="A3359" s="37" t="s">
        <v>358</v>
      </c>
      <c r="B3359" s="37" t="s">
        <v>16</v>
      </c>
      <c r="C3359">
        <v>5</v>
      </c>
    </row>
    <row r="3360" spans="1:3" ht="211.2">
      <c r="A3360" s="37" t="s">
        <v>358</v>
      </c>
      <c r="B3360" s="37" t="s">
        <v>17</v>
      </c>
      <c r="C3360">
        <v>7</v>
      </c>
    </row>
    <row r="3361" spans="1:3" ht="198">
      <c r="A3361" s="37" t="s">
        <v>358</v>
      </c>
      <c r="B3361" s="37" t="s">
        <v>18</v>
      </c>
      <c r="C3361" t="s">
        <v>51</v>
      </c>
    </row>
    <row r="3362" spans="1:3" ht="290.39999999999998">
      <c r="A3362" s="37" t="s">
        <v>358</v>
      </c>
      <c r="B3362" s="37" t="s">
        <v>19</v>
      </c>
      <c r="C3362" t="s">
        <v>31</v>
      </c>
    </row>
    <row r="3363" spans="1:3" ht="277.2">
      <c r="A3363" s="37" t="s">
        <v>358</v>
      </c>
      <c r="B3363" s="37" t="s">
        <v>20</v>
      </c>
      <c r="C3363" t="s">
        <v>52</v>
      </c>
    </row>
    <row r="3364" spans="1:3" ht="52.8">
      <c r="A3364" s="37" t="s">
        <v>359</v>
      </c>
      <c r="B3364" s="37" t="s">
        <v>2</v>
      </c>
      <c r="C3364" t="s">
        <v>22</v>
      </c>
    </row>
    <row r="3365" spans="1:3" ht="26.4">
      <c r="A3365" s="37" t="s">
        <v>359</v>
      </c>
      <c r="B3365" s="37" t="s">
        <v>3</v>
      </c>
      <c r="C3365" t="s">
        <v>34</v>
      </c>
    </row>
    <row r="3366" spans="1:3" ht="52.8">
      <c r="A3366" s="37" t="s">
        <v>359</v>
      </c>
      <c r="B3366" s="37" t="s">
        <v>4</v>
      </c>
      <c r="C3366" t="s">
        <v>23</v>
      </c>
    </row>
    <row r="3367" spans="1:3" ht="66">
      <c r="A3367" s="37" t="s">
        <v>359</v>
      </c>
      <c r="B3367" s="37" t="s">
        <v>5</v>
      </c>
      <c r="C3367" t="s">
        <v>24</v>
      </c>
    </row>
    <row r="3368" spans="1:3" ht="66">
      <c r="A3368" s="37" t="s">
        <v>359</v>
      </c>
      <c r="B3368" s="37" t="s">
        <v>6</v>
      </c>
      <c r="C3368" t="s">
        <v>25</v>
      </c>
    </row>
    <row r="3369" spans="1:3" ht="66">
      <c r="A3369" s="37" t="s">
        <v>359</v>
      </c>
      <c r="B3369" s="37" t="s">
        <v>7</v>
      </c>
      <c r="C3369">
        <v>6</v>
      </c>
    </row>
    <row r="3370" spans="1:3" ht="79.2">
      <c r="A3370" s="37" t="s">
        <v>359</v>
      </c>
      <c r="B3370" s="37" t="s">
        <v>8</v>
      </c>
      <c r="C3370" t="s">
        <v>256</v>
      </c>
    </row>
    <row r="3371" spans="1:3" ht="250.8">
      <c r="A3371" s="37" t="s">
        <v>359</v>
      </c>
      <c r="B3371" s="37" t="s">
        <v>9</v>
      </c>
      <c r="C3371" t="s">
        <v>113</v>
      </c>
    </row>
    <row r="3372" spans="1:3" ht="145.19999999999999">
      <c r="A3372" s="37" t="s">
        <v>359</v>
      </c>
      <c r="B3372" s="37" t="s">
        <v>10</v>
      </c>
      <c r="C3372">
        <v>7</v>
      </c>
    </row>
    <row r="3373" spans="1:3" ht="211.2">
      <c r="A3373" s="37" t="s">
        <v>359</v>
      </c>
      <c r="B3373" s="37" t="s">
        <v>11</v>
      </c>
      <c r="C3373">
        <v>7</v>
      </c>
    </row>
    <row r="3374" spans="1:3" ht="66">
      <c r="A3374" s="37" t="s">
        <v>359</v>
      </c>
      <c r="B3374" s="37" t="s">
        <v>12</v>
      </c>
      <c r="C3374" t="s">
        <v>43</v>
      </c>
    </row>
    <row r="3375" spans="1:3" ht="132">
      <c r="A3375" s="37" t="s">
        <v>359</v>
      </c>
      <c r="B3375" s="37" t="s">
        <v>13</v>
      </c>
      <c r="C3375">
        <v>6</v>
      </c>
    </row>
    <row r="3376" spans="1:3" ht="198">
      <c r="A3376" s="37" t="s">
        <v>359</v>
      </c>
      <c r="B3376" s="37" t="s">
        <v>14</v>
      </c>
      <c r="C3376" t="s">
        <v>97</v>
      </c>
    </row>
    <row r="3377" spans="1:3" ht="198">
      <c r="A3377" s="37" t="s">
        <v>359</v>
      </c>
      <c r="B3377" s="37" t="s">
        <v>15</v>
      </c>
      <c r="C3377" t="s">
        <v>25</v>
      </c>
    </row>
    <row r="3378" spans="1:3" ht="158.4">
      <c r="A3378" s="37" t="s">
        <v>359</v>
      </c>
      <c r="B3378" s="37" t="s">
        <v>16</v>
      </c>
      <c r="C3378">
        <v>5</v>
      </c>
    </row>
    <row r="3379" spans="1:3" ht="211.2">
      <c r="A3379" s="37" t="s">
        <v>359</v>
      </c>
      <c r="B3379" s="37" t="s">
        <v>17</v>
      </c>
      <c r="C3379">
        <v>7</v>
      </c>
    </row>
    <row r="3380" spans="1:3" ht="198">
      <c r="A3380" s="37" t="s">
        <v>359</v>
      </c>
      <c r="B3380" s="37" t="s">
        <v>18</v>
      </c>
      <c r="C3380" t="s">
        <v>51</v>
      </c>
    </row>
    <row r="3381" spans="1:3" ht="290.39999999999998">
      <c r="A3381" s="37" t="s">
        <v>359</v>
      </c>
      <c r="B3381" s="37" t="s">
        <v>19</v>
      </c>
      <c r="C3381" t="s">
        <v>31</v>
      </c>
    </row>
    <row r="3382" spans="1:3" ht="277.2">
      <c r="A3382" s="37" t="s">
        <v>359</v>
      </c>
      <c r="B3382" s="37" t="s">
        <v>20</v>
      </c>
      <c r="C3382" t="s">
        <v>32</v>
      </c>
    </row>
    <row r="3383" spans="1:3" ht="52.8">
      <c r="A3383" s="37" t="s">
        <v>360</v>
      </c>
      <c r="B3383" s="37" t="s">
        <v>2</v>
      </c>
      <c r="C3383" t="s">
        <v>22</v>
      </c>
    </row>
    <row r="3384" spans="1:3" ht="26.4">
      <c r="A3384" s="37" t="s">
        <v>360</v>
      </c>
      <c r="B3384" s="37" t="s">
        <v>3</v>
      </c>
      <c r="C3384" t="s">
        <v>34</v>
      </c>
    </row>
    <row r="3385" spans="1:3" ht="52.8">
      <c r="A3385" s="37" t="s">
        <v>360</v>
      </c>
      <c r="B3385" s="37" t="s">
        <v>4</v>
      </c>
      <c r="C3385" t="s">
        <v>23</v>
      </c>
    </row>
    <row r="3386" spans="1:3" ht="66">
      <c r="A3386" s="37" t="s">
        <v>360</v>
      </c>
      <c r="B3386" s="37" t="s">
        <v>5</v>
      </c>
      <c r="C3386" t="s">
        <v>24</v>
      </c>
    </row>
    <row r="3387" spans="1:3" ht="66">
      <c r="A3387" s="37" t="s">
        <v>360</v>
      </c>
      <c r="B3387" s="37" t="s">
        <v>6</v>
      </c>
      <c r="C3387" t="s">
        <v>25</v>
      </c>
    </row>
    <row r="3388" spans="1:3" ht="66">
      <c r="A3388" s="37" t="s">
        <v>360</v>
      </c>
      <c r="B3388" s="37" t="s">
        <v>7</v>
      </c>
      <c r="C3388">
        <v>6</v>
      </c>
    </row>
    <row r="3389" spans="1:3" ht="118.8">
      <c r="A3389" s="37" t="s">
        <v>360</v>
      </c>
      <c r="B3389" s="37" t="s">
        <v>8</v>
      </c>
      <c r="C3389" t="s">
        <v>170</v>
      </c>
    </row>
    <row r="3390" spans="1:3" ht="250.8">
      <c r="A3390" s="37" t="s">
        <v>360</v>
      </c>
      <c r="B3390" s="37" t="s">
        <v>9</v>
      </c>
      <c r="C3390" t="s">
        <v>113</v>
      </c>
    </row>
    <row r="3391" spans="1:3" ht="145.19999999999999">
      <c r="A3391" s="37" t="s">
        <v>360</v>
      </c>
      <c r="B3391" s="37" t="s">
        <v>10</v>
      </c>
      <c r="C3391">
        <v>6</v>
      </c>
    </row>
    <row r="3392" spans="1:3" ht="211.2">
      <c r="A3392" s="37" t="s">
        <v>360</v>
      </c>
      <c r="B3392" s="37" t="s">
        <v>11</v>
      </c>
      <c r="C3392">
        <v>6</v>
      </c>
    </row>
    <row r="3393" spans="1:3" ht="66">
      <c r="A3393" s="37" t="s">
        <v>360</v>
      </c>
      <c r="B3393" s="37" t="s">
        <v>12</v>
      </c>
      <c r="C3393" t="s">
        <v>43</v>
      </c>
    </row>
    <row r="3394" spans="1:3" ht="132">
      <c r="A3394" s="37" t="s">
        <v>360</v>
      </c>
      <c r="B3394" s="37" t="s">
        <v>13</v>
      </c>
      <c r="C3394">
        <v>5</v>
      </c>
    </row>
    <row r="3395" spans="1:3" ht="198">
      <c r="A3395" s="37" t="s">
        <v>360</v>
      </c>
      <c r="B3395" s="37" t="s">
        <v>14</v>
      </c>
      <c r="C3395" t="s">
        <v>97</v>
      </c>
    </row>
    <row r="3396" spans="1:3" ht="198">
      <c r="A3396" s="37" t="s">
        <v>360</v>
      </c>
      <c r="B3396" s="37" t="s">
        <v>15</v>
      </c>
      <c r="C3396" t="s">
        <v>25</v>
      </c>
    </row>
    <row r="3397" spans="1:3" ht="158.4">
      <c r="A3397" s="37" t="s">
        <v>360</v>
      </c>
      <c r="B3397" s="37" t="s">
        <v>16</v>
      </c>
      <c r="C3397">
        <v>5</v>
      </c>
    </row>
    <row r="3398" spans="1:3" ht="211.2">
      <c r="A3398" s="37" t="s">
        <v>360</v>
      </c>
      <c r="B3398" s="37" t="s">
        <v>17</v>
      </c>
      <c r="C3398">
        <v>7</v>
      </c>
    </row>
    <row r="3399" spans="1:3" ht="198">
      <c r="A3399" s="37" t="s">
        <v>360</v>
      </c>
      <c r="B3399" s="37" t="s">
        <v>18</v>
      </c>
      <c r="C3399" t="s">
        <v>51</v>
      </c>
    </row>
    <row r="3400" spans="1:3" ht="290.39999999999998">
      <c r="A3400" s="37" t="s">
        <v>360</v>
      </c>
      <c r="B3400" s="37" t="s">
        <v>19</v>
      </c>
      <c r="C3400" t="s">
        <v>31</v>
      </c>
    </row>
    <row r="3401" spans="1:3" ht="277.2">
      <c r="A3401" s="37" t="s">
        <v>360</v>
      </c>
      <c r="B3401" s="37" t="s">
        <v>20</v>
      </c>
      <c r="C3401" t="s">
        <v>32</v>
      </c>
    </row>
    <row r="3402" spans="1:3" ht="52.8">
      <c r="A3402" s="37" t="s">
        <v>361</v>
      </c>
      <c r="B3402" s="37" t="s">
        <v>2</v>
      </c>
      <c r="C3402" t="s">
        <v>22</v>
      </c>
    </row>
    <row r="3403" spans="1:3" ht="26.4">
      <c r="A3403" s="37" t="s">
        <v>361</v>
      </c>
      <c r="B3403" s="37" t="s">
        <v>3</v>
      </c>
      <c r="C3403" t="s">
        <v>34</v>
      </c>
    </row>
    <row r="3404" spans="1:3" ht="52.8">
      <c r="A3404" s="37" t="s">
        <v>361</v>
      </c>
      <c r="B3404" s="37" t="s">
        <v>4</v>
      </c>
      <c r="C3404" t="s">
        <v>23</v>
      </c>
    </row>
    <row r="3405" spans="1:3" ht="66">
      <c r="A3405" s="37" t="s">
        <v>361</v>
      </c>
      <c r="B3405" s="37" t="s">
        <v>5</v>
      </c>
      <c r="C3405" t="s">
        <v>24</v>
      </c>
    </row>
    <row r="3406" spans="1:3" ht="66">
      <c r="A3406" s="37" t="s">
        <v>361</v>
      </c>
      <c r="B3406" s="37" t="s">
        <v>6</v>
      </c>
      <c r="C3406" t="s">
        <v>25</v>
      </c>
    </row>
    <row r="3407" spans="1:3" ht="66">
      <c r="A3407" s="37" t="s">
        <v>361</v>
      </c>
      <c r="B3407" s="37" t="s">
        <v>7</v>
      </c>
      <c r="C3407">
        <v>7</v>
      </c>
    </row>
    <row r="3408" spans="1:3" ht="118.8">
      <c r="A3408" s="37" t="s">
        <v>361</v>
      </c>
      <c r="B3408" s="37" t="s">
        <v>8</v>
      </c>
      <c r="C3408" t="s">
        <v>170</v>
      </c>
    </row>
    <row r="3409" spans="1:3" ht="250.8">
      <c r="A3409" s="37" t="s">
        <v>361</v>
      </c>
      <c r="B3409" s="37" t="s">
        <v>9</v>
      </c>
      <c r="C3409" t="s">
        <v>113</v>
      </c>
    </row>
    <row r="3410" spans="1:3" ht="145.19999999999999">
      <c r="A3410" s="37" t="s">
        <v>361</v>
      </c>
      <c r="B3410" s="37" t="s">
        <v>10</v>
      </c>
      <c r="C3410">
        <v>7</v>
      </c>
    </row>
    <row r="3411" spans="1:3" ht="211.2">
      <c r="A3411" s="37" t="s">
        <v>361</v>
      </c>
      <c r="B3411" s="37" t="s">
        <v>11</v>
      </c>
      <c r="C3411">
        <v>7</v>
      </c>
    </row>
    <row r="3412" spans="1:3" ht="66">
      <c r="A3412" s="37" t="s">
        <v>361</v>
      </c>
      <c r="B3412" s="37" t="s">
        <v>12</v>
      </c>
      <c r="C3412" t="s">
        <v>43</v>
      </c>
    </row>
    <row r="3413" spans="1:3" ht="132">
      <c r="A3413" s="37" t="s">
        <v>361</v>
      </c>
      <c r="B3413" s="37" t="s">
        <v>13</v>
      </c>
      <c r="C3413">
        <v>7</v>
      </c>
    </row>
    <row r="3414" spans="1:3" ht="198">
      <c r="A3414" s="37" t="s">
        <v>361</v>
      </c>
      <c r="B3414" s="37" t="s">
        <v>14</v>
      </c>
      <c r="C3414" t="s">
        <v>122</v>
      </c>
    </row>
    <row r="3415" spans="1:3" ht="198">
      <c r="A3415" s="37" t="s">
        <v>361</v>
      </c>
      <c r="B3415" s="37" t="s">
        <v>15</v>
      </c>
      <c r="C3415" t="s">
        <v>36</v>
      </c>
    </row>
    <row r="3416" spans="1:3" ht="158.4">
      <c r="A3416" s="37" t="s">
        <v>361</v>
      </c>
      <c r="B3416" s="37" t="s">
        <v>16</v>
      </c>
      <c r="C3416">
        <v>6</v>
      </c>
    </row>
    <row r="3417" spans="1:3" ht="211.2">
      <c r="A3417" s="37" t="s">
        <v>361</v>
      </c>
      <c r="B3417" s="37" t="s">
        <v>17</v>
      </c>
      <c r="C3417">
        <v>7</v>
      </c>
    </row>
    <row r="3418" spans="1:3" ht="198">
      <c r="A3418" s="37" t="s">
        <v>361</v>
      </c>
      <c r="B3418" s="37" t="s">
        <v>18</v>
      </c>
      <c r="C3418" t="s">
        <v>51</v>
      </c>
    </row>
    <row r="3419" spans="1:3" ht="290.39999999999998">
      <c r="A3419" s="37" t="s">
        <v>361</v>
      </c>
      <c r="B3419" s="37" t="s">
        <v>19</v>
      </c>
      <c r="C3419" t="s">
        <v>31</v>
      </c>
    </row>
    <row r="3420" spans="1:3" ht="277.2">
      <c r="A3420" s="37" t="s">
        <v>361</v>
      </c>
      <c r="B3420" s="37" t="s">
        <v>20</v>
      </c>
      <c r="C3420" t="s">
        <v>32</v>
      </c>
    </row>
    <row r="3421" spans="1:3" ht="52.8">
      <c r="A3421" s="37" t="s">
        <v>362</v>
      </c>
      <c r="B3421" s="37" t="s">
        <v>2</v>
      </c>
      <c r="C3421" t="s">
        <v>22</v>
      </c>
    </row>
    <row r="3422" spans="1:3" ht="26.4">
      <c r="A3422" s="37" t="s">
        <v>362</v>
      </c>
      <c r="B3422" s="37" t="s">
        <v>3</v>
      </c>
      <c r="C3422" t="s">
        <v>34</v>
      </c>
    </row>
    <row r="3423" spans="1:3" ht="52.8">
      <c r="A3423" s="37" t="s">
        <v>362</v>
      </c>
      <c r="B3423" s="37" t="s">
        <v>4</v>
      </c>
      <c r="C3423" t="s">
        <v>40</v>
      </c>
    </row>
    <row r="3424" spans="1:3" ht="66">
      <c r="A3424" s="37" t="s">
        <v>362</v>
      </c>
      <c r="B3424" s="37" t="s">
        <v>5</v>
      </c>
      <c r="C3424" t="s">
        <v>24</v>
      </c>
    </row>
    <row r="3425" spans="1:3" ht="66">
      <c r="A3425" s="37" t="s">
        <v>362</v>
      </c>
      <c r="B3425" s="37" t="s">
        <v>6</v>
      </c>
      <c r="C3425" t="s">
        <v>25</v>
      </c>
    </row>
    <row r="3426" spans="1:3" ht="66">
      <c r="A3426" s="37" t="s">
        <v>362</v>
      </c>
      <c r="B3426" s="37" t="s">
        <v>7</v>
      </c>
      <c r="C3426">
        <v>6</v>
      </c>
    </row>
    <row r="3427" spans="1:3" ht="105.6">
      <c r="A3427" s="37" t="s">
        <v>362</v>
      </c>
      <c r="B3427" s="37" t="s">
        <v>8</v>
      </c>
      <c r="C3427" t="s">
        <v>363</v>
      </c>
    </row>
    <row r="3428" spans="1:3" ht="250.8">
      <c r="A3428" s="37" t="s">
        <v>362</v>
      </c>
      <c r="B3428" s="37" t="s">
        <v>9</v>
      </c>
      <c r="C3428" t="s">
        <v>113</v>
      </c>
    </row>
    <row r="3429" spans="1:3" ht="145.19999999999999">
      <c r="A3429" s="37" t="s">
        <v>362</v>
      </c>
      <c r="B3429" s="37" t="s">
        <v>10</v>
      </c>
      <c r="C3429">
        <v>7</v>
      </c>
    </row>
    <row r="3430" spans="1:3" ht="211.2">
      <c r="A3430" s="37" t="s">
        <v>362</v>
      </c>
      <c r="B3430" s="37" t="s">
        <v>11</v>
      </c>
      <c r="C3430">
        <v>7</v>
      </c>
    </row>
    <row r="3431" spans="1:3" ht="66">
      <c r="A3431" s="37" t="s">
        <v>362</v>
      </c>
      <c r="B3431" s="37" t="s">
        <v>12</v>
      </c>
      <c r="C3431" t="s">
        <v>43</v>
      </c>
    </row>
    <row r="3432" spans="1:3" ht="132">
      <c r="A3432" s="37" t="s">
        <v>362</v>
      </c>
      <c r="B3432" s="37" t="s">
        <v>13</v>
      </c>
      <c r="C3432">
        <v>6</v>
      </c>
    </row>
    <row r="3433" spans="1:3" ht="198">
      <c r="A3433" s="37" t="s">
        <v>362</v>
      </c>
      <c r="B3433" s="37" t="s">
        <v>14</v>
      </c>
      <c r="C3433" t="s">
        <v>122</v>
      </c>
    </row>
    <row r="3434" spans="1:3" ht="198">
      <c r="A3434" s="37" t="s">
        <v>362</v>
      </c>
      <c r="B3434" s="37" t="s">
        <v>15</v>
      </c>
      <c r="C3434" t="s">
        <v>25</v>
      </c>
    </row>
    <row r="3435" spans="1:3" ht="158.4">
      <c r="A3435" s="37" t="s">
        <v>362</v>
      </c>
      <c r="B3435" s="37" t="s">
        <v>16</v>
      </c>
      <c r="C3435">
        <v>5</v>
      </c>
    </row>
    <row r="3436" spans="1:3" ht="211.2">
      <c r="A3436" s="37" t="s">
        <v>362</v>
      </c>
      <c r="B3436" s="37" t="s">
        <v>17</v>
      </c>
      <c r="C3436">
        <v>7</v>
      </c>
    </row>
    <row r="3437" spans="1:3" ht="198">
      <c r="A3437" s="37" t="s">
        <v>362</v>
      </c>
      <c r="B3437" s="37" t="s">
        <v>18</v>
      </c>
      <c r="C3437" t="s">
        <v>51</v>
      </c>
    </row>
    <row r="3438" spans="1:3" ht="290.39999999999998">
      <c r="A3438" s="37" t="s">
        <v>362</v>
      </c>
      <c r="B3438" s="37" t="s">
        <v>19</v>
      </c>
      <c r="C3438" t="s">
        <v>31</v>
      </c>
    </row>
    <row r="3439" spans="1:3" ht="277.2">
      <c r="A3439" s="37" t="s">
        <v>362</v>
      </c>
      <c r="B3439" s="37" t="s">
        <v>20</v>
      </c>
      <c r="C3439" t="s">
        <v>64</v>
      </c>
    </row>
    <row r="3440" spans="1:3" ht="52.8">
      <c r="A3440" s="37" t="s">
        <v>364</v>
      </c>
      <c r="B3440" s="37" t="s">
        <v>2</v>
      </c>
      <c r="C3440" t="s">
        <v>22</v>
      </c>
    </row>
    <row r="3441" spans="1:3" ht="26.4">
      <c r="A3441" s="37" t="s">
        <v>364</v>
      </c>
      <c r="B3441" s="37" t="s">
        <v>3</v>
      </c>
      <c r="C3441" t="s">
        <v>34</v>
      </c>
    </row>
    <row r="3442" spans="1:3" ht="52.8">
      <c r="A3442" s="37" t="s">
        <v>364</v>
      </c>
      <c r="B3442" s="37" t="s">
        <v>4</v>
      </c>
      <c r="C3442" t="s">
        <v>23</v>
      </c>
    </row>
    <row r="3443" spans="1:3" ht="66">
      <c r="A3443" s="37" t="s">
        <v>364</v>
      </c>
      <c r="B3443" s="37" t="s">
        <v>5</v>
      </c>
      <c r="C3443" t="s">
        <v>24</v>
      </c>
    </row>
    <row r="3444" spans="1:3" ht="66">
      <c r="A3444" s="37" t="s">
        <v>364</v>
      </c>
      <c r="B3444" s="37" t="s">
        <v>6</v>
      </c>
      <c r="C3444" t="s">
        <v>25</v>
      </c>
    </row>
    <row r="3445" spans="1:3" ht="66">
      <c r="A3445" s="37" t="s">
        <v>364</v>
      </c>
      <c r="B3445" s="37" t="s">
        <v>7</v>
      </c>
      <c r="C3445">
        <v>7</v>
      </c>
    </row>
    <row r="3446" spans="1:3" ht="105.6">
      <c r="A3446" s="37" t="s">
        <v>364</v>
      </c>
      <c r="B3446" s="37" t="s">
        <v>8</v>
      </c>
      <c r="C3446" t="s">
        <v>247</v>
      </c>
    </row>
    <row r="3447" spans="1:3" ht="224.4">
      <c r="A3447" s="37" t="s">
        <v>364</v>
      </c>
      <c r="B3447" s="37" t="s">
        <v>9</v>
      </c>
      <c r="C3447" t="s">
        <v>220</v>
      </c>
    </row>
    <row r="3448" spans="1:3" ht="145.19999999999999">
      <c r="A3448" s="37" t="s">
        <v>364</v>
      </c>
      <c r="B3448" s="37" t="s">
        <v>10</v>
      </c>
      <c r="C3448">
        <v>7</v>
      </c>
    </row>
    <row r="3449" spans="1:3" ht="211.2">
      <c r="A3449" s="37" t="s">
        <v>364</v>
      </c>
      <c r="B3449" s="37" t="s">
        <v>11</v>
      </c>
      <c r="C3449">
        <v>7</v>
      </c>
    </row>
    <row r="3450" spans="1:3" ht="66">
      <c r="A3450" s="37" t="s">
        <v>364</v>
      </c>
      <c r="B3450" s="37" t="s">
        <v>12</v>
      </c>
      <c r="C3450" t="s">
        <v>43</v>
      </c>
    </row>
    <row r="3451" spans="1:3" ht="132">
      <c r="A3451" s="37" t="s">
        <v>364</v>
      </c>
      <c r="B3451" s="37" t="s">
        <v>13</v>
      </c>
      <c r="C3451">
        <v>6</v>
      </c>
    </row>
    <row r="3452" spans="1:3" ht="224.4">
      <c r="A3452" s="37" t="s">
        <v>364</v>
      </c>
      <c r="B3452" s="37" t="s">
        <v>14</v>
      </c>
      <c r="C3452" t="s">
        <v>50</v>
      </c>
    </row>
    <row r="3453" spans="1:3" ht="198">
      <c r="A3453" s="37" t="s">
        <v>364</v>
      </c>
      <c r="B3453" s="37" t="s">
        <v>15</v>
      </c>
      <c r="C3453" t="s">
        <v>25</v>
      </c>
    </row>
    <row r="3454" spans="1:3" ht="158.4">
      <c r="A3454" s="37" t="s">
        <v>364</v>
      </c>
      <c r="B3454" s="37" t="s">
        <v>16</v>
      </c>
      <c r="C3454">
        <v>7</v>
      </c>
    </row>
    <row r="3455" spans="1:3" ht="211.2">
      <c r="A3455" s="37" t="s">
        <v>364</v>
      </c>
      <c r="B3455" s="37" t="s">
        <v>17</v>
      </c>
      <c r="C3455">
        <v>7</v>
      </c>
    </row>
    <row r="3456" spans="1:3" ht="198">
      <c r="A3456" s="37" t="s">
        <v>364</v>
      </c>
      <c r="B3456" s="37" t="s">
        <v>18</v>
      </c>
      <c r="C3456" t="s">
        <v>51</v>
      </c>
    </row>
    <row r="3457" spans="1:3" ht="290.39999999999998">
      <c r="A3457" s="37" t="s">
        <v>364</v>
      </c>
      <c r="B3457" s="37" t="s">
        <v>19</v>
      </c>
      <c r="C3457" t="s">
        <v>31</v>
      </c>
    </row>
    <row r="3458" spans="1:3" ht="277.2">
      <c r="A3458" s="37" t="s">
        <v>364</v>
      </c>
      <c r="B3458" s="37" t="s">
        <v>20</v>
      </c>
      <c r="C3458" t="s">
        <v>32</v>
      </c>
    </row>
    <row r="3459" spans="1:3" ht="52.8">
      <c r="A3459" s="37" t="s">
        <v>365</v>
      </c>
      <c r="B3459" s="37" t="s">
        <v>2</v>
      </c>
      <c r="C3459" t="s">
        <v>22</v>
      </c>
    </row>
    <row r="3460" spans="1:3" ht="26.4">
      <c r="A3460" s="37" t="s">
        <v>365</v>
      </c>
      <c r="B3460" s="37" t="s">
        <v>3</v>
      </c>
      <c r="C3460" t="s">
        <v>34</v>
      </c>
    </row>
    <row r="3461" spans="1:3" ht="52.8">
      <c r="A3461" s="37" t="s">
        <v>365</v>
      </c>
      <c r="B3461" s="37" t="s">
        <v>4</v>
      </c>
      <c r="C3461" t="s">
        <v>23</v>
      </c>
    </row>
    <row r="3462" spans="1:3" ht="66">
      <c r="A3462" s="37" t="s">
        <v>365</v>
      </c>
      <c r="B3462" s="37" t="s">
        <v>5</v>
      </c>
      <c r="C3462" t="s">
        <v>24</v>
      </c>
    </row>
    <row r="3463" spans="1:3" ht="66">
      <c r="A3463" s="37" t="s">
        <v>365</v>
      </c>
      <c r="B3463" s="37" t="s">
        <v>6</v>
      </c>
      <c r="C3463" t="s">
        <v>25</v>
      </c>
    </row>
    <row r="3464" spans="1:3" ht="66">
      <c r="A3464" s="37" t="s">
        <v>365</v>
      </c>
      <c r="B3464" s="37" t="s">
        <v>7</v>
      </c>
      <c r="C3464">
        <v>7</v>
      </c>
    </row>
    <row r="3465" spans="1:3" ht="118.8">
      <c r="A3465" s="37" t="s">
        <v>365</v>
      </c>
      <c r="B3465" s="37" t="s">
        <v>8</v>
      </c>
      <c r="C3465" t="s">
        <v>366</v>
      </c>
    </row>
    <row r="3466" spans="1:3" ht="343.2">
      <c r="A3466" s="37" t="s">
        <v>365</v>
      </c>
      <c r="B3466" s="37" t="s">
        <v>9</v>
      </c>
      <c r="C3466" t="s">
        <v>357</v>
      </c>
    </row>
    <row r="3467" spans="1:3" ht="145.19999999999999">
      <c r="A3467" s="37" t="s">
        <v>365</v>
      </c>
      <c r="B3467" s="37" t="s">
        <v>10</v>
      </c>
      <c r="C3467">
        <v>7</v>
      </c>
    </row>
    <row r="3468" spans="1:3" ht="211.2">
      <c r="A3468" s="37" t="s">
        <v>365</v>
      </c>
      <c r="B3468" s="37" t="s">
        <v>11</v>
      </c>
      <c r="C3468">
        <v>7</v>
      </c>
    </row>
    <row r="3469" spans="1:3" ht="66">
      <c r="A3469" s="37" t="s">
        <v>365</v>
      </c>
      <c r="B3469" s="37" t="s">
        <v>12</v>
      </c>
      <c r="C3469" t="s">
        <v>43</v>
      </c>
    </row>
    <row r="3470" spans="1:3" ht="132">
      <c r="A3470" s="37" t="s">
        <v>365</v>
      </c>
      <c r="B3470" s="37" t="s">
        <v>13</v>
      </c>
      <c r="C3470">
        <v>7</v>
      </c>
    </row>
    <row r="3471" spans="1:3" ht="198">
      <c r="A3471" s="37" t="s">
        <v>365</v>
      </c>
      <c r="B3471" s="37" t="s">
        <v>14</v>
      </c>
      <c r="C3471" t="s">
        <v>80</v>
      </c>
    </row>
    <row r="3472" spans="1:3" ht="198">
      <c r="A3472" s="37" t="s">
        <v>365</v>
      </c>
      <c r="B3472" s="37" t="s">
        <v>15</v>
      </c>
      <c r="C3472" t="s">
        <v>36</v>
      </c>
    </row>
    <row r="3473" spans="1:3" ht="158.4">
      <c r="A3473" s="37" t="s">
        <v>365</v>
      </c>
      <c r="B3473" s="37" t="s">
        <v>16</v>
      </c>
      <c r="C3473">
        <v>7</v>
      </c>
    </row>
    <row r="3474" spans="1:3" ht="211.2">
      <c r="A3474" s="37" t="s">
        <v>365</v>
      </c>
      <c r="B3474" s="37" t="s">
        <v>17</v>
      </c>
      <c r="C3474">
        <v>7</v>
      </c>
    </row>
    <row r="3475" spans="1:3" ht="198">
      <c r="A3475" s="37" t="s">
        <v>365</v>
      </c>
      <c r="B3475" s="37" t="s">
        <v>18</v>
      </c>
      <c r="C3475" t="s">
        <v>51</v>
      </c>
    </row>
    <row r="3476" spans="1:3" ht="290.39999999999998">
      <c r="A3476" s="37" t="s">
        <v>365</v>
      </c>
      <c r="B3476" s="37" t="s">
        <v>19</v>
      </c>
      <c r="C3476" t="s">
        <v>31</v>
      </c>
    </row>
    <row r="3477" spans="1:3" ht="277.2">
      <c r="A3477" s="37" t="s">
        <v>365</v>
      </c>
      <c r="B3477" s="37" t="s">
        <v>20</v>
      </c>
      <c r="C3477" t="s">
        <v>32</v>
      </c>
    </row>
    <row r="3478" spans="1:3" ht="52.8">
      <c r="A3478" s="37" t="s">
        <v>367</v>
      </c>
      <c r="B3478" s="37" t="s">
        <v>2</v>
      </c>
      <c r="C3478" t="s">
        <v>22</v>
      </c>
    </row>
    <row r="3479" spans="1:3" ht="26.4">
      <c r="A3479" s="37" t="s">
        <v>367</v>
      </c>
      <c r="B3479" s="37" t="s">
        <v>3</v>
      </c>
      <c r="C3479" t="s">
        <v>34</v>
      </c>
    </row>
    <row r="3480" spans="1:3" ht="52.8">
      <c r="A3480" s="37" t="s">
        <v>367</v>
      </c>
      <c r="B3480" s="37" t="s">
        <v>4</v>
      </c>
      <c r="C3480" t="s">
        <v>23</v>
      </c>
    </row>
    <row r="3481" spans="1:3" ht="66">
      <c r="A3481" s="37" t="s">
        <v>367</v>
      </c>
      <c r="B3481" s="37" t="s">
        <v>5</v>
      </c>
      <c r="C3481" t="s">
        <v>24</v>
      </c>
    </row>
    <row r="3482" spans="1:3" ht="66">
      <c r="A3482" s="37" t="s">
        <v>367</v>
      </c>
      <c r="B3482" s="37" t="s">
        <v>6</v>
      </c>
      <c r="C3482" t="s">
        <v>25</v>
      </c>
    </row>
    <row r="3483" spans="1:3" ht="66">
      <c r="A3483" s="37" t="s">
        <v>367</v>
      </c>
      <c r="B3483" s="37" t="s">
        <v>7</v>
      </c>
      <c r="C3483">
        <v>7</v>
      </c>
    </row>
    <row r="3484" spans="1:3" ht="105.6">
      <c r="A3484" s="37" t="s">
        <v>367</v>
      </c>
      <c r="B3484" s="37" t="s">
        <v>8</v>
      </c>
      <c r="C3484" t="s">
        <v>363</v>
      </c>
    </row>
    <row r="3485" spans="1:3" ht="250.8">
      <c r="A3485" s="37" t="s">
        <v>367</v>
      </c>
      <c r="B3485" s="37" t="s">
        <v>9</v>
      </c>
      <c r="C3485" t="s">
        <v>113</v>
      </c>
    </row>
    <row r="3486" spans="1:3" ht="145.19999999999999">
      <c r="A3486" s="37" t="s">
        <v>367</v>
      </c>
      <c r="B3486" s="37" t="s">
        <v>10</v>
      </c>
      <c r="C3486">
        <v>6</v>
      </c>
    </row>
    <row r="3487" spans="1:3" ht="211.2">
      <c r="A3487" s="37" t="s">
        <v>367</v>
      </c>
      <c r="B3487" s="37" t="s">
        <v>11</v>
      </c>
      <c r="C3487">
        <v>6</v>
      </c>
    </row>
    <row r="3488" spans="1:3" ht="66">
      <c r="A3488" s="37" t="s">
        <v>367</v>
      </c>
      <c r="B3488" s="37" t="s">
        <v>12</v>
      </c>
      <c r="C3488" t="s">
        <v>43</v>
      </c>
    </row>
    <row r="3489" spans="1:3" ht="132">
      <c r="A3489" s="37" t="s">
        <v>367</v>
      </c>
      <c r="B3489" s="37" t="s">
        <v>13</v>
      </c>
      <c r="C3489">
        <v>6</v>
      </c>
    </row>
    <row r="3490" spans="1:3" ht="198">
      <c r="A3490" s="37" t="s">
        <v>367</v>
      </c>
      <c r="B3490" s="37" t="s">
        <v>14</v>
      </c>
      <c r="C3490" t="s">
        <v>122</v>
      </c>
    </row>
    <row r="3491" spans="1:3" ht="198">
      <c r="A3491" s="37" t="s">
        <v>367</v>
      </c>
      <c r="B3491" s="37" t="s">
        <v>15</v>
      </c>
      <c r="C3491" t="s">
        <v>36</v>
      </c>
    </row>
    <row r="3492" spans="1:3" ht="158.4">
      <c r="A3492" s="37" t="s">
        <v>367</v>
      </c>
      <c r="B3492" s="37" t="s">
        <v>16</v>
      </c>
      <c r="C3492">
        <v>7</v>
      </c>
    </row>
    <row r="3493" spans="1:3" ht="211.2">
      <c r="A3493" s="37" t="s">
        <v>367</v>
      </c>
      <c r="B3493" s="37" t="s">
        <v>17</v>
      </c>
      <c r="C3493">
        <v>7</v>
      </c>
    </row>
    <row r="3494" spans="1:3" ht="198">
      <c r="A3494" s="37" t="s">
        <v>367</v>
      </c>
      <c r="B3494" s="37" t="s">
        <v>18</v>
      </c>
      <c r="C3494" t="s">
        <v>51</v>
      </c>
    </row>
    <row r="3495" spans="1:3" ht="290.39999999999998">
      <c r="A3495" s="37" t="s">
        <v>367</v>
      </c>
      <c r="B3495" s="37" t="s">
        <v>19</v>
      </c>
      <c r="C3495" t="s">
        <v>31</v>
      </c>
    </row>
    <row r="3496" spans="1:3" ht="277.2">
      <c r="A3496" s="37" t="s">
        <v>367</v>
      </c>
      <c r="B3496" s="37" t="s">
        <v>20</v>
      </c>
      <c r="C3496" t="s">
        <v>32</v>
      </c>
    </row>
    <row r="3497" spans="1:3" ht="52.8">
      <c r="A3497" s="37" t="s">
        <v>368</v>
      </c>
      <c r="B3497" s="37" t="s">
        <v>2</v>
      </c>
      <c r="C3497" t="s">
        <v>22</v>
      </c>
    </row>
    <row r="3498" spans="1:3" ht="26.4">
      <c r="A3498" s="37" t="s">
        <v>368</v>
      </c>
      <c r="B3498" s="37" t="s">
        <v>3</v>
      </c>
      <c r="C3498" t="s">
        <v>34</v>
      </c>
    </row>
    <row r="3499" spans="1:3" ht="52.8">
      <c r="A3499" s="37" t="s">
        <v>368</v>
      </c>
      <c r="B3499" s="37" t="s">
        <v>4</v>
      </c>
      <c r="C3499" t="s">
        <v>23</v>
      </c>
    </row>
    <row r="3500" spans="1:3" ht="79.2">
      <c r="A3500" s="37" t="s">
        <v>368</v>
      </c>
      <c r="B3500" s="37" t="s">
        <v>5</v>
      </c>
      <c r="C3500" t="s">
        <v>78</v>
      </c>
    </row>
    <row r="3501" spans="1:3" ht="66">
      <c r="A3501" s="37" t="s">
        <v>368</v>
      </c>
      <c r="B3501" s="37" t="s">
        <v>6</v>
      </c>
      <c r="C3501" t="s">
        <v>25</v>
      </c>
    </row>
    <row r="3502" spans="1:3" ht="66">
      <c r="A3502" s="37" t="s">
        <v>368</v>
      </c>
      <c r="B3502" s="37" t="s">
        <v>7</v>
      </c>
      <c r="C3502">
        <v>7</v>
      </c>
    </row>
    <row r="3503" spans="1:3" ht="52.8">
      <c r="A3503" s="37" t="s">
        <v>368</v>
      </c>
      <c r="B3503" s="37" t="s">
        <v>8</v>
      </c>
      <c r="C3503" t="s">
        <v>146</v>
      </c>
    </row>
    <row r="3504" spans="1:3" ht="158.4">
      <c r="A3504" s="37" t="s">
        <v>368</v>
      </c>
      <c r="B3504" s="37" t="s">
        <v>9</v>
      </c>
      <c r="C3504" t="s">
        <v>71</v>
      </c>
    </row>
    <row r="3505" spans="1:3" ht="145.19999999999999">
      <c r="A3505" s="37" t="s">
        <v>368</v>
      </c>
      <c r="B3505" s="37" t="s">
        <v>10</v>
      </c>
      <c r="C3505">
        <v>7</v>
      </c>
    </row>
    <row r="3506" spans="1:3" ht="211.2">
      <c r="A3506" s="37" t="s">
        <v>368</v>
      </c>
      <c r="B3506" s="37" t="s">
        <v>11</v>
      </c>
      <c r="C3506">
        <v>7</v>
      </c>
    </row>
    <row r="3507" spans="1:3" ht="66">
      <c r="A3507" s="37" t="s">
        <v>368</v>
      </c>
      <c r="B3507" s="37" t="s">
        <v>12</v>
      </c>
      <c r="C3507" t="s">
        <v>43</v>
      </c>
    </row>
    <row r="3508" spans="1:3" ht="132">
      <c r="A3508" s="37" t="s">
        <v>368</v>
      </c>
      <c r="B3508" s="37" t="s">
        <v>13</v>
      </c>
      <c r="C3508">
        <v>5</v>
      </c>
    </row>
    <row r="3509" spans="1:3" ht="198">
      <c r="A3509" s="37" t="s">
        <v>368</v>
      </c>
      <c r="B3509" s="37" t="s">
        <v>14</v>
      </c>
      <c r="C3509" t="s">
        <v>67</v>
      </c>
    </row>
    <row r="3510" spans="1:3" ht="198">
      <c r="A3510" s="37" t="s">
        <v>368</v>
      </c>
      <c r="B3510" s="37" t="s">
        <v>15</v>
      </c>
      <c r="C3510" t="s">
        <v>25</v>
      </c>
    </row>
    <row r="3511" spans="1:3" ht="158.4">
      <c r="A3511" s="37" t="s">
        <v>368</v>
      </c>
      <c r="B3511" s="37" t="s">
        <v>16</v>
      </c>
      <c r="C3511">
        <v>5</v>
      </c>
    </row>
    <row r="3512" spans="1:3" ht="211.2">
      <c r="A3512" s="37" t="s">
        <v>368</v>
      </c>
      <c r="B3512" s="37" t="s">
        <v>17</v>
      </c>
      <c r="C3512">
        <v>7</v>
      </c>
    </row>
    <row r="3513" spans="1:3" ht="198">
      <c r="A3513" s="37" t="s">
        <v>368</v>
      </c>
      <c r="B3513" s="37" t="s">
        <v>18</v>
      </c>
      <c r="C3513" t="s">
        <v>51</v>
      </c>
    </row>
    <row r="3514" spans="1:3" ht="290.39999999999998">
      <c r="A3514" s="37" t="s">
        <v>368</v>
      </c>
      <c r="B3514" s="37" t="s">
        <v>19</v>
      </c>
      <c r="C3514" t="s">
        <v>31</v>
      </c>
    </row>
    <row r="3515" spans="1:3" ht="277.2">
      <c r="A3515" s="37" t="s">
        <v>368</v>
      </c>
      <c r="B3515" s="37" t="s">
        <v>20</v>
      </c>
      <c r="C3515" t="s">
        <v>64</v>
      </c>
    </row>
    <row r="3516" spans="1:3" ht="52.8">
      <c r="A3516" s="37" t="s">
        <v>369</v>
      </c>
      <c r="B3516" s="37" t="s">
        <v>2</v>
      </c>
      <c r="C3516" t="s">
        <v>22</v>
      </c>
    </row>
    <row r="3517" spans="1:3" ht="26.4">
      <c r="A3517" s="37" t="s">
        <v>369</v>
      </c>
      <c r="B3517" s="37" t="s">
        <v>3</v>
      </c>
      <c r="C3517" t="s">
        <v>34</v>
      </c>
    </row>
    <row r="3518" spans="1:3" ht="52.8">
      <c r="A3518" s="37" t="s">
        <v>369</v>
      </c>
      <c r="B3518" s="37" t="s">
        <v>4</v>
      </c>
      <c r="C3518" t="s">
        <v>23</v>
      </c>
    </row>
    <row r="3519" spans="1:3" ht="66">
      <c r="A3519" s="37" t="s">
        <v>369</v>
      </c>
      <c r="B3519" s="37" t="s">
        <v>5</v>
      </c>
      <c r="C3519" t="s">
        <v>24</v>
      </c>
    </row>
    <row r="3520" spans="1:3" ht="66">
      <c r="A3520" s="37" t="s">
        <v>369</v>
      </c>
      <c r="B3520" s="37" t="s">
        <v>6</v>
      </c>
      <c r="C3520" t="s">
        <v>25</v>
      </c>
    </row>
    <row r="3521" spans="1:3" ht="66">
      <c r="A3521" s="37" t="s">
        <v>369</v>
      </c>
      <c r="B3521" s="37" t="s">
        <v>7</v>
      </c>
      <c r="C3521">
        <v>6</v>
      </c>
    </row>
    <row r="3522" spans="1:3" ht="118.8">
      <c r="A3522" s="37" t="s">
        <v>369</v>
      </c>
      <c r="B3522" s="37" t="s">
        <v>8</v>
      </c>
      <c r="C3522" t="s">
        <v>173</v>
      </c>
    </row>
    <row r="3523" spans="1:3" ht="158.4">
      <c r="A3523" s="37" t="s">
        <v>369</v>
      </c>
      <c r="B3523" s="37" t="s">
        <v>9</v>
      </c>
      <c r="C3523" t="s">
        <v>92</v>
      </c>
    </row>
    <row r="3524" spans="1:3" ht="145.19999999999999">
      <c r="A3524" s="37" t="s">
        <v>369</v>
      </c>
      <c r="B3524" s="37" t="s">
        <v>10</v>
      </c>
      <c r="C3524">
        <v>5</v>
      </c>
    </row>
    <row r="3525" spans="1:3" ht="211.2">
      <c r="A3525" s="37" t="s">
        <v>369</v>
      </c>
      <c r="B3525" s="37" t="s">
        <v>11</v>
      </c>
      <c r="C3525">
        <v>4</v>
      </c>
    </row>
    <row r="3526" spans="1:3" ht="66">
      <c r="A3526" s="37" t="s">
        <v>369</v>
      </c>
      <c r="B3526" s="37" t="s">
        <v>12</v>
      </c>
      <c r="C3526" t="s">
        <v>43</v>
      </c>
    </row>
    <row r="3527" spans="1:3" ht="132">
      <c r="A3527" s="37" t="s">
        <v>369</v>
      </c>
      <c r="B3527" s="37" t="s">
        <v>13</v>
      </c>
      <c r="C3527">
        <v>6</v>
      </c>
    </row>
    <row r="3528" spans="1:3" ht="198">
      <c r="A3528" s="37" t="s">
        <v>369</v>
      </c>
      <c r="B3528" s="37" t="s">
        <v>14</v>
      </c>
      <c r="C3528" t="s">
        <v>76</v>
      </c>
    </row>
    <row r="3529" spans="1:3" ht="198">
      <c r="A3529" s="37" t="s">
        <v>369</v>
      </c>
      <c r="B3529" s="37" t="s">
        <v>15</v>
      </c>
      <c r="C3529" t="s">
        <v>25</v>
      </c>
    </row>
    <row r="3530" spans="1:3" ht="158.4">
      <c r="A3530" s="37" t="s">
        <v>369</v>
      </c>
      <c r="B3530" s="37" t="s">
        <v>16</v>
      </c>
      <c r="C3530">
        <v>7</v>
      </c>
    </row>
    <row r="3531" spans="1:3" ht="211.2">
      <c r="A3531" s="37" t="s">
        <v>369</v>
      </c>
      <c r="B3531" s="37" t="s">
        <v>17</v>
      </c>
      <c r="C3531">
        <v>7</v>
      </c>
    </row>
    <row r="3532" spans="1:3" ht="198">
      <c r="A3532" s="37" t="s">
        <v>369</v>
      </c>
      <c r="B3532" s="37" t="s">
        <v>18</v>
      </c>
      <c r="C3532" t="s">
        <v>51</v>
      </c>
    </row>
    <row r="3533" spans="1:3" ht="290.39999999999998">
      <c r="A3533" s="37" t="s">
        <v>369</v>
      </c>
      <c r="B3533" s="37" t="s">
        <v>19</v>
      </c>
      <c r="C3533" t="s">
        <v>31</v>
      </c>
    </row>
    <row r="3534" spans="1:3" ht="277.2">
      <c r="A3534" s="37" t="s">
        <v>369</v>
      </c>
      <c r="B3534" s="37" t="s">
        <v>20</v>
      </c>
      <c r="C3534" t="s">
        <v>32</v>
      </c>
    </row>
    <row r="3535" spans="1:3" ht="52.8">
      <c r="A3535" s="37" t="s">
        <v>370</v>
      </c>
      <c r="B3535" s="37" t="s">
        <v>2</v>
      </c>
      <c r="C3535" t="s">
        <v>22</v>
      </c>
    </row>
    <row r="3536" spans="1:3" ht="26.4">
      <c r="A3536" s="37" t="s">
        <v>370</v>
      </c>
      <c r="B3536" s="37" t="s">
        <v>3</v>
      </c>
      <c r="C3536" t="s">
        <v>34</v>
      </c>
    </row>
    <row r="3537" spans="1:3" ht="52.8">
      <c r="A3537" s="37" t="s">
        <v>370</v>
      </c>
      <c r="B3537" s="37" t="s">
        <v>4</v>
      </c>
      <c r="C3537" t="s">
        <v>145</v>
      </c>
    </row>
    <row r="3538" spans="1:3" ht="66">
      <c r="A3538" s="37" t="s">
        <v>370</v>
      </c>
      <c r="B3538" s="37" t="s">
        <v>5</v>
      </c>
      <c r="C3538" t="s">
        <v>24</v>
      </c>
    </row>
    <row r="3539" spans="1:3" ht="66">
      <c r="A3539" s="37" t="s">
        <v>370</v>
      </c>
      <c r="B3539" s="37" t="s">
        <v>6</v>
      </c>
      <c r="C3539" t="s">
        <v>25</v>
      </c>
    </row>
    <row r="3540" spans="1:3" ht="66">
      <c r="A3540" s="37" t="s">
        <v>370</v>
      </c>
      <c r="B3540" s="37" t="s">
        <v>7</v>
      </c>
      <c r="C3540">
        <v>7</v>
      </c>
    </row>
    <row r="3541" spans="1:3" ht="118.8">
      <c r="A3541" s="37" t="s">
        <v>370</v>
      </c>
      <c r="B3541" s="37" t="s">
        <v>8</v>
      </c>
      <c r="C3541" t="s">
        <v>170</v>
      </c>
    </row>
    <row r="3542" spans="1:3" ht="250.8">
      <c r="A3542" s="37" t="s">
        <v>370</v>
      </c>
      <c r="B3542" s="37" t="s">
        <v>9</v>
      </c>
      <c r="C3542" t="s">
        <v>113</v>
      </c>
    </row>
    <row r="3543" spans="1:3" ht="145.19999999999999">
      <c r="A3543" s="37" t="s">
        <v>370</v>
      </c>
      <c r="B3543" s="37" t="s">
        <v>10</v>
      </c>
      <c r="C3543">
        <v>7</v>
      </c>
    </row>
    <row r="3544" spans="1:3" ht="211.2">
      <c r="A3544" s="37" t="s">
        <v>370</v>
      </c>
      <c r="B3544" s="37" t="s">
        <v>11</v>
      </c>
      <c r="C3544">
        <v>7</v>
      </c>
    </row>
    <row r="3545" spans="1:3" ht="66">
      <c r="A3545" s="37" t="s">
        <v>370</v>
      </c>
      <c r="B3545" s="37" t="s">
        <v>12</v>
      </c>
      <c r="C3545" t="s">
        <v>43</v>
      </c>
    </row>
    <row r="3546" spans="1:3" ht="132">
      <c r="A3546" s="37" t="s">
        <v>370</v>
      </c>
      <c r="B3546" s="37" t="s">
        <v>13</v>
      </c>
      <c r="C3546">
        <v>7</v>
      </c>
    </row>
    <row r="3547" spans="1:3" ht="198">
      <c r="A3547" s="37" t="s">
        <v>370</v>
      </c>
      <c r="B3547" s="37" t="s">
        <v>14</v>
      </c>
      <c r="C3547" t="s">
        <v>122</v>
      </c>
    </row>
    <row r="3548" spans="1:3" ht="198">
      <c r="A3548" s="37" t="s">
        <v>370</v>
      </c>
      <c r="B3548" s="37" t="s">
        <v>15</v>
      </c>
      <c r="C3548" t="s">
        <v>25</v>
      </c>
    </row>
    <row r="3549" spans="1:3" ht="158.4">
      <c r="A3549" s="37" t="s">
        <v>370</v>
      </c>
      <c r="B3549" s="37" t="s">
        <v>16</v>
      </c>
      <c r="C3549">
        <v>7</v>
      </c>
    </row>
    <row r="3550" spans="1:3" ht="211.2">
      <c r="A3550" s="37" t="s">
        <v>370</v>
      </c>
      <c r="B3550" s="37" t="s">
        <v>17</v>
      </c>
      <c r="C3550">
        <v>7</v>
      </c>
    </row>
    <row r="3551" spans="1:3" ht="198">
      <c r="A3551" s="37" t="s">
        <v>370</v>
      </c>
      <c r="B3551" s="37" t="s">
        <v>18</v>
      </c>
      <c r="C3551" t="s">
        <v>51</v>
      </c>
    </row>
    <row r="3552" spans="1:3" ht="290.39999999999998">
      <c r="A3552" s="37" t="s">
        <v>370</v>
      </c>
      <c r="B3552" s="37" t="s">
        <v>19</v>
      </c>
      <c r="C3552" t="s">
        <v>31</v>
      </c>
    </row>
    <row r="3553" spans="1:3" ht="277.2">
      <c r="A3553" s="37" t="s">
        <v>370</v>
      </c>
      <c r="B3553" s="37" t="s">
        <v>20</v>
      </c>
      <c r="C3553" t="s">
        <v>32</v>
      </c>
    </row>
    <row r="3554" spans="1:3" ht="52.8">
      <c r="A3554" s="37" t="s">
        <v>371</v>
      </c>
      <c r="B3554" s="37" t="s">
        <v>2</v>
      </c>
      <c r="C3554" t="s">
        <v>22</v>
      </c>
    </row>
    <row r="3555" spans="1:3" ht="26.4">
      <c r="A3555" s="37" t="s">
        <v>371</v>
      </c>
      <c r="B3555" s="37" t="s">
        <v>3</v>
      </c>
      <c r="C3555" t="s">
        <v>34</v>
      </c>
    </row>
    <row r="3556" spans="1:3" ht="52.8">
      <c r="A3556" s="37" t="s">
        <v>371</v>
      </c>
      <c r="B3556" s="37" t="s">
        <v>4</v>
      </c>
      <c r="C3556" t="s">
        <v>23</v>
      </c>
    </row>
    <row r="3557" spans="1:3" ht="66">
      <c r="A3557" s="37" t="s">
        <v>371</v>
      </c>
      <c r="B3557" s="37" t="s">
        <v>5</v>
      </c>
      <c r="C3557" t="s">
        <v>24</v>
      </c>
    </row>
    <row r="3558" spans="1:3" ht="66">
      <c r="A3558" s="37" t="s">
        <v>371</v>
      </c>
      <c r="B3558" s="37" t="s">
        <v>6</v>
      </c>
      <c r="C3558" t="s">
        <v>25</v>
      </c>
    </row>
    <row r="3559" spans="1:3" ht="66">
      <c r="A3559" s="37" t="s">
        <v>371</v>
      </c>
      <c r="B3559" s="37" t="s">
        <v>7</v>
      </c>
      <c r="C3559">
        <v>7</v>
      </c>
    </row>
    <row r="3560" spans="1:3" ht="92.4">
      <c r="A3560" s="37" t="s">
        <v>371</v>
      </c>
      <c r="B3560" s="37" t="s">
        <v>8</v>
      </c>
      <c r="C3560" t="s">
        <v>237</v>
      </c>
    </row>
    <row r="3561" spans="1:3" ht="250.8">
      <c r="A3561" s="37" t="s">
        <v>371</v>
      </c>
      <c r="B3561" s="37" t="s">
        <v>9</v>
      </c>
      <c r="C3561" t="s">
        <v>113</v>
      </c>
    </row>
    <row r="3562" spans="1:3" ht="145.19999999999999">
      <c r="A3562" s="37" t="s">
        <v>371</v>
      </c>
      <c r="B3562" s="37" t="s">
        <v>10</v>
      </c>
      <c r="C3562">
        <v>7</v>
      </c>
    </row>
    <row r="3563" spans="1:3" ht="211.2">
      <c r="A3563" s="37" t="s">
        <v>371</v>
      </c>
      <c r="B3563" s="37" t="s">
        <v>11</v>
      </c>
      <c r="C3563">
        <v>7</v>
      </c>
    </row>
    <row r="3564" spans="1:3" ht="66">
      <c r="A3564" s="37" t="s">
        <v>371</v>
      </c>
      <c r="B3564" s="37" t="s">
        <v>12</v>
      </c>
      <c r="C3564" t="s">
        <v>43</v>
      </c>
    </row>
    <row r="3565" spans="1:3" ht="132">
      <c r="A3565" s="37" t="s">
        <v>371</v>
      </c>
      <c r="B3565" s="37" t="s">
        <v>13</v>
      </c>
      <c r="C3565">
        <v>7</v>
      </c>
    </row>
    <row r="3566" spans="1:3" ht="198">
      <c r="A3566" s="37" t="s">
        <v>371</v>
      </c>
      <c r="B3566" s="37" t="s">
        <v>14</v>
      </c>
      <c r="C3566" t="s">
        <v>80</v>
      </c>
    </row>
    <row r="3567" spans="1:3" ht="198">
      <c r="A3567" s="37" t="s">
        <v>371</v>
      </c>
      <c r="B3567" s="37" t="s">
        <v>15</v>
      </c>
      <c r="C3567" t="s">
        <v>25</v>
      </c>
    </row>
    <row r="3568" spans="1:3" ht="158.4">
      <c r="A3568" s="37" t="s">
        <v>371</v>
      </c>
      <c r="B3568" s="37" t="s">
        <v>16</v>
      </c>
      <c r="C3568">
        <v>6</v>
      </c>
    </row>
    <row r="3569" spans="1:3" ht="211.2">
      <c r="A3569" s="37" t="s">
        <v>371</v>
      </c>
      <c r="B3569" s="37" t="s">
        <v>17</v>
      </c>
      <c r="C3569">
        <v>7</v>
      </c>
    </row>
    <row r="3570" spans="1:3" ht="198">
      <c r="A3570" s="37" t="s">
        <v>371</v>
      </c>
      <c r="B3570" s="37" t="s">
        <v>18</v>
      </c>
      <c r="C3570" t="s">
        <v>51</v>
      </c>
    </row>
    <row r="3571" spans="1:3" ht="290.39999999999998">
      <c r="A3571" s="37" t="s">
        <v>371</v>
      </c>
      <c r="B3571" s="37" t="s">
        <v>19</v>
      </c>
      <c r="C3571" t="s">
        <v>31</v>
      </c>
    </row>
    <row r="3572" spans="1:3" ht="277.2">
      <c r="A3572" s="37" t="s">
        <v>371</v>
      </c>
      <c r="B3572" s="37" t="s">
        <v>20</v>
      </c>
      <c r="C3572" t="s">
        <v>52</v>
      </c>
    </row>
    <row r="3573" spans="1:3" ht="52.8">
      <c r="A3573" s="37" t="s">
        <v>372</v>
      </c>
      <c r="B3573" s="37" t="s">
        <v>2</v>
      </c>
      <c r="C3573" t="s">
        <v>22</v>
      </c>
    </row>
    <row r="3574" spans="1:3" ht="26.4">
      <c r="A3574" s="37" t="s">
        <v>372</v>
      </c>
      <c r="B3574" s="37" t="s">
        <v>3</v>
      </c>
      <c r="C3574" t="s">
        <v>34</v>
      </c>
    </row>
    <row r="3575" spans="1:3" ht="52.8">
      <c r="A3575" s="37" t="s">
        <v>372</v>
      </c>
      <c r="B3575" s="37" t="s">
        <v>4</v>
      </c>
      <c r="C3575" t="s">
        <v>23</v>
      </c>
    </row>
    <row r="3576" spans="1:3" ht="66">
      <c r="A3576" s="37" t="s">
        <v>372</v>
      </c>
      <c r="B3576" s="37" t="s">
        <v>5</v>
      </c>
      <c r="C3576" t="s">
        <v>59</v>
      </c>
    </row>
    <row r="3577" spans="1:3" ht="66">
      <c r="A3577" s="37" t="s">
        <v>372</v>
      </c>
      <c r="B3577" s="37" t="s">
        <v>6</v>
      </c>
      <c r="C3577" t="s">
        <v>25</v>
      </c>
    </row>
    <row r="3578" spans="1:3" ht="66">
      <c r="A3578" s="37" t="s">
        <v>372</v>
      </c>
      <c r="B3578" s="37" t="s">
        <v>7</v>
      </c>
      <c r="C3578">
        <v>6</v>
      </c>
    </row>
    <row r="3579" spans="1:3" ht="92.4">
      <c r="A3579" s="37" t="s">
        <v>372</v>
      </c>
      <c r="B3579" s="37" t="s">
        <v>8</v>
      </c>
      <c r="C3579" t="s">
        <v>237</v>
      </c>
    </row>
    <row r="3580" spans="1:3" ht="158.4">
      <c r="A3580" s="37" t="s">
        <v>372</v>
      </c>
      <c r="B3580" s="37" t="s">
        <v>9</v>
      </c>
      <c r="C3580" t="s">
        <v>129</v>
      </c>
    </row>
    <row r="3581" spans="1:3" ht="145.19999999999999">
      <c r="A3581" s="37" t="s">
        <v>372</v>
      </c>
      <c r="B3581" s="37" t="s">
        <v>10</v>
      </c>
      <c r="C3581">
        <v>7</v>
      </c>
    </row>
    <row r="3582" spans="1:3" ht="211.2">
      <c r="A3582" s="37" t="s">
        <v>372</v>
      </c>
      <c r="B3582" s="37" t="s">
        <v>11</v>
      </c>
      <c r="C3582">
        <v>6</v>
      </c>
    </row>
    <row r="3583" spans="1:3" ht="66">
      <c r="A3583" s="37" t="s">
        <v>372</v>
      </c>
      <c r="B3583" s="37" t="s">
        <v>12</v>
      </c>
      <c r="C3583" t="s">
        <v>43</v>
      </c>
    </row>
    <row r="3584" spans="1:3" ht="132">
      <c r="A3584" s="37" t="s">
        <v>372</v>
      </c>
      <c r="B3584" s="37" t="s">
        <v>13</v>
      </c>
      <c r="C3584">
        <v>6</v>
      </c>
    </row>
    <row r="3585" spans="1:3" ht="198">
      <c r="A3585" s="37" t="s">
        <v>372</v>
      </c>
      <c r="B3585" s="37" t="s">
        <v>14</v>
      </c>
      <c r="C3585" t="s">
        <v>67</v>
      </c>
    </row>
    <row r="3586" spans="1:3" ht="198">
      <c r="A3586" s="37" t="s">
        <v>372</v>
      </c>
      <c r="B3586" s="37" t="s">
        <v>15</v>
      </c>
      <c r="C3586" t="s">
        <v>25</v>
      </c>
    </row>
    <row r="3587" spans="1:3" ht="158.4">
      <c r="A3587" s="37" t="s">
        <v>372</v>
      </c>
      <c r="B3587" s="37" t="s">
        <v>16</v>
      </c>
      <c r="C3587">
        <v>5</v>
      </c>
    </row>
    <row r="3588" spans="1:3" ht="211.2">
      <c r="A3588" s="37" t="s">
        <v>372</v>
      </c>
      <c r="B3588" s="37" t="s">
        <v>17</v>
      </c>
      <c r="C3588">
        <v>7</v>
      </c>
    </row>
    <row r="3589" spans="1:3" ht="198">
      <c r="A3589" s="37" t="s">
        <v>372</v>
      </c>
      <c r="B3589" s="37" t="s">
        <v>18</v>
      </c>
      <c r="C3589" t="s">
        <v>51</v>
      </c>
    </row>
    <row r="3590" spans="1:3" ht="290.39999999999998">
      <c r="A3590" s="37" t="s">
        <v>372</v>
      </c>
      <c r="B3590" s="37" t="s">
        <v>19</v>
      </c>
      <c r="C3590" t="s">
        <v>31</v>
      </c>
    </row>
    <row r="3591" spans="1:3" ht="277.2">
      <c r="A3591" s="37" t="s">
        <v>372</v>
      </c>
      <c r="B3591" s="37" t="s">
        <v>20</v>
      </c>
      <c r="C3591" t="s">
        <v>52</v>
      </c>
    </row>
    <row r="3592" spans="1:3" ht="52.8">
      <c r="A3592" s="37" t="s">
        <v>373</v>
      </c>
      <c r="B3592" s="37" t="s">
        <v>2</v>
      </c>
      <c r="C3592" t="s">
        <v>22</v>
      </c>
    </row>
    <row r="3593" spans="1:3" ht="26.4">
      <c r="A3593" s="37" t="s">
        <v>373</v>
      </c>
      <c r="B3593" s="37" t="s">
        <v>3</v>
      </c>
      <c r="C3593" t="s">
        <v>34</v>
      </c>
    </row>
    <row r="3594" spans="1:3" ht="52.8">
      <c r="A3594" s="37" t="s">
        <v>373</v>
      </c>
      <c r="B3594" s="37" t="s">
        <v>4</v>
      </c>
      <c r="C3594" t="s">
        <v>23</v>
      </c>
    </row>
    <row r="3595" spans="1:3" ht="66">
      <c r="A3595" s="37" t="s">
        <v>373</v>
      </c>
      <c r="B3595" s="37" t="s">
        <v>5</v>
      </c>
      <c r="C3595" t="s">
        <v>24</v>
      </c>
    </row>
    <row r="3596" spans="1:3" ht="66">
      <c r="A3596" s="37" t="s">
        <v>373</v>
      </c>
      <c r="B3596" s="37" t="s">
        <v>6</v>
      </c>
      <c r="C3596" t="s">
        <v>25</v>
      </c>
    </row>
    <row r="3597" spans="1:3" ht="66">
      <c r="A3597" s="37" t="s">
        <v>373</v>
      </c>
      <c r="B3597" s="37" t="s">
        <v>7</v>
      </c>
      <c r="C3597">
        <v>7</v>
      </c>
    </row>
    <row r="3598" spans="1:3" ht="118.8">
      <c r="A3598" s="37" t="s">
        <v>373</v>
      </c>
      <c r="B3598" s="37" t="s">
        <v>8</v>
      </c>
      <c r="C3598" t="s">
        <v>170</v>
      </c>
    </row>
    <row r="3599" spans="1:3" ht="250.8">
      <c r="A3599" s="37" t="s">
        <v>373</v>
      </c>
      <c r="B3599" s="37" t="s">
        <v>9</v>
      </c>
      <c r="C3599" t="s">
        <v>113</v>
      </c>
    </row>
    <row r="3600" spans="1:3" ht="145.19999999999999">
      <c r="A3600" s="37" t="s">
        <v>373</v>
      </c>
      <c r="B3600" s="37" t="s">
        <v>10</v>
      </c>
      <c r="C3600">
        <v>7</v>
      </c>
    </row>
    <row r="3601" spans="1:3" ht="211.2">
      <c r="A3601" s="37" t="s">
        <v>373</v>
      </c>
      <c r="B3601" s="37" t="s">
        <v>11</v>
      </c>
      <c r="C3601">
        <v>7</v>
      </c>
    </row>
    <row r="3602" spans="1:3" ht="66">
      <c r="A3602" s="37" t="s">
        <v>373</v>
      </c>
      <c r="B3602" s="37" t="s">
        <v>12</v>
      </c>
      <c r="C3602" t="s">
        <v>43</v>
      </c>
    </row>
    <row r="3603" spans="1:3" ht="132">
      <c r="A3603" s="37" t="s">
        <v>373</v>
      </c>
      <c r="B3603" s="37" t="s">
        <v>13</v>
      </c>
      <c r="C3603">
        <v>7</v>
      </c>
    </row>
    <row r="3604" spans="1:3" ht="198">
      <c r="A3604" s="37" t="s">
        <v>373</v>
      </c>
      <c r="B3604" s="37" t="s">
        <v>14</v>
      </c>
      <c r="C3604" t="s">
        <v>122</v>
      </c>
    </row>
    <row r="3605" spans="1:3" ht="198">
      <c r="A3605" s="37" t="s">
        <v>373</v>
      </c>
      <c r="B3605" s="37" t="s">
        <v>15</v>
      </c>
      <c r="C3605" t="s">
        <v>25</v>
      </c>
    </row>
    <row r="3606" spans="1:3" ht="158.4">
      <c r="A3606" s="37" t="s">
        <v>373</v>
      </c>
      <c r="B3606" s="37" t="s">
        <v>16</v>
      </c>
      <c r="C3606">
        <v>6</v>
      </c>
    </row>
    <row r="3607" spans="1:3" ht="211.2">
      <c r="A3607" s="37" t="s">
        <v>373</v>
      </c>
      <c r="B3607" s="37" t="s">
        <v>17</v>
      </c>
      <c r="C3607">
        <v>7</v>
      </c>
    </row>
    <row r="3608" spans="1:3" ht="198">
      <c r="A3608" s="37" t="s">
        <v>373</v>
      </c>
      <c r="B3608" s="37" t="s">
        <v>18</v>
      </c>
      <c r="C3608" t="s">
        <v>51</v>
      </c>
    </row>
    <row r="3609" spans="1:3" ht="290.39999999999998">
      <c r="A3609" s="37" t="s">
        <v>373</v>
      </c>
      <c r="B3609" s="37" t="s">
        <v>19</v>
      </c>
      <c r="C3609" t="s">
        <v>31</v>
      </c>
    </row>
    <row r="3610" spans="1:3" ht="277.2">
      <c r="A3610" s="37" t="s">
        <v>373</v>
      </c>
      <c r="B3610" s="37" t="s">
        <v>20</v>
      </c>
      <c r="C3610" t="s">
        <v>32</v>
      </c>
    </row>
    <row r="3611" spans="1:3" ht="52.8">
      <c r="A3611" s="37" t="s">
        <v>374</v>
      </c>
      <c r="B3611" s="37" t="s">
        <v>2</v>
      </c>
      <c r="C3611" t="s">
        <v>22</v>
      </c>
    </row>
    <row r="3612" spans="1:3" ht="26.4">
      <c r="A3612" s="37" t="s">
        <v>374</v>
      </c>
      <c r="B3612" s="37" t="s">
        <v>3</v>
      </c>
      <c r="C3612" t="s">
        <v>34</v>
      </c>
    </row>
    <row r="3613" spans="1:3" ht="52.8">
      <c r="A3613" s="37" t="s">
        <v>374</v>
      </c>
      <c r="B3613" s="37" t="s">
        <v>4</v>
      </c>
      <c r="C3613" t="s">
        <v>23</v>
      </c>
    </row>
    <row r="3614" spans="1:3" ht="66">
      <c r="A3614" s="37" t="s">
        <v>374</v>
      </c>
      <c r="B3614" s="37" t="s">
        <v>5</v>
      </c>
      <c r="C3614" t="s">
        <v>24</v>
      </c>
    </row>
    <row r="3615" spans="1:3" ht="66">
      <c r="A3615" s="37" t="s">
        <v>374</v>
      </c>
      <c r="B3615" s="37" t="s">
        <v>6</v>
      </c>
      <c r="C3615" t="s">
        <v>25</v>
      </c>
    </row>
    <row r="3616" spans="1:3" ht="66">
      <c r="A3616" s="37" t="s">
        <v>374</v>
      </c>
      <c r="B3616" s="37" t="s">
        <v>7</v>
      </c>
      <c r="C3616">
        <v>6</v>
      </c>
    </row>
    <row r="3617" spans="1:3" ht="118.8">
      <c r="A3617" s="37" t="s">
        <v>374</v>
      </c>
      <c r="B3617" s="37" t="s">
        <v>8</v>
      </c>
      <c r="C3617" t="s">
        <v>173</v>
      </c>
    </row>
    <row r="3618" spans="1:3" ht="250.8">
      <c r="A3618" s="37" t="s">
        <v>374</v>
      </c>
      <c r="B3618" s="37" t="s">
        <v>9</v>
      </c>
      <c r="C3618" t="s">
        <v>27</v>
      </c>
    </row>
    <row r="3619" spans="1:3" ht="145.19999999999999">
      <c r="A3619" s="37" t="s">
        <v>374</v>
      </c>
      <c r="B3619" s="37" t="s">
        <v>10</v>
      </c>
      <c r="C3619">
        <v>6</v>
      </c>
    </row>
    <row r="3620" spans="1:3" ht="211.2">
      <c r="A3620" s="37" t="s">
        <v>374</v>
      </c>
      <c r="B3620" s="37" t="s">
        <v>11</v>
      </c>
      <c r="C3620">
        <v>6</v>
      </c>
    </row>
    <row r="3621" spans="1:3" ht="66">
      <c r="A3621" s="37" t="s">
        <v>374</v>
      </c>
      <c r="B3621" s="37" t="s">
        <v>12</v>
      </c>
      <c r="C3621" t="s">
        <v>43</v>
      </c>
    </row>
    <row r="3622" spans="1:3" ht="132">
      <c r="A3622" s="37" t="s">
        <v>374</v>
      </c>
      <c r="B3622" s="37" t="s">
        <v>13</v>
      </c>
      <c r="C3622">
        <v>6</v>
      </c>
    </row>
    <row r="3623" spans="1:3" ht="198">
      <c r="A3623" s="37" t="s">
        <v>374</v>
      </c>
      <c r="B3623" s="37" t="s">
        <v>14</v>
      </c>
      <c r="C3623" t="s">
        <v>226</v>
      </c>
    </row>
    <row r="3624" spans="1:3" ht="198">
      <c r="A3624" s="37" t="s">
        <v>374</v>
      </c>
      <c r="B3624" s="37" t="s">
        <v>15</v>
      </c>
      <c r="C3624" t="s">
        <v>25</v>
      </c>
    </row>
    <row r="3625" spans="1:3" ht="158.4">
      <c r="A3625" s="37" t="s">
        <v>374</v>
      </c>
      <c r="B3625" s="37" t="s">
        <v>16</v>
      </c>
      <c r="C3625">
        <v>6</v>
      </c>
    </row>
    <row r="3626" spans="1:3" ht="211.2">
      <c r="A3626" s="37" t="s">
        <v>374</v>
      </c>
      <c r="B3626" s="37" t="s">
        <v>17</v>
      </c>
      <c r="C3626">
        <v>6</v>
      </c>
    </row>
    <row r="3627" spans="1:3" ht="198">
      <c r="A3627" s="37" t="s">
        <v>374</v>
      </c>
      <c r="B3627" s="37" t="s">
        <v>18</v>
      </c>
      <c r="C3627" t="s">
        <v>30</v>
      </c>
    </row>
    <row r="3628" spans="1:3" ht="290.39999999999998">
      <c r="A3628" s="37" t="s">
        <v>374</v>
      </c>
      <c r="B3628" s="37" t="s">
        <v>19</v>
      </c>
      <c r="C3628" t="s">
        <v>31</v>
      </c>
    </row>
    <row r="3629" spans="1:3" ht="277.2">
      <c r="A3629" s="37" t="s">
        <v>374</v>
      </c>
      <c r="B3629" s="37" t="s">
        <v>20</v>
      </c>
      <c r="C3629" t="s">
        <v>64</v>
      </c>
    </row>
    <row r="3630" spans="1:3" ht="52.8">
      <c r="A3630" s="37" t="s">
        <v>375</v>
      </c>
      <c r="B3630" s="37" t="s">
        <v>2</v>
      </c>
      <c r="C3630" t="s">
        <v>22</v>
      </c>
    </row>
    <row r="3631" spans="1:3" ht="26.4">
      <c r="A3631" s="37" t="s">
        <v>375</v>
      </c>
      <c r="B3631" s="37" t="s">
        <v>3</v>
      </c>
      <c r="C3631" t="s">
        <v>34</v>
      </c>
    </row>
    <row r="3632" spans="1:3" ht="52.8">
      <c r="A3632" s="37" t="s">
        <v>375</v>
      </c>
      <c r="B3632" s="37" t="s">
        <v>4</v>
      </c>
      <c r="C3632" t="s">
        <v>145</v>
      </c>
    </row>
    <row r="3633" spans="1:3" ht="66">
      <c r="A3633" s="37" t="s">
        <v>375</v>
      </c>
      <c r="B3633" s="37" t="s">
        <v>5</v>
      </c>
      <c r="C3633" t="s">
        <v>24</v>
      </c>
    </row>
    <row r="3634" spans="1:3" ht="66">
      <c r="A3634" s="37" t="s">
        <v>375</v>
      </c>
      <c r="B3634" s="37" t="s">
        <v>6</v>
      </c>
      <c r="C3634" t="s">
        <v>25</v>
      </c>
    </row>
    <row r="3635" spans="1:3" ht="66">
      <c r="A3635" s="37" t="s">
        <v>375</v>
      </c>
      <c r="B3635" s="37" t="s">
        <v>7</v>
      </c>
      <c r="C3635">
        <v>7</v>
      </c>
    </row>
    <row r="3636" spans="1:3" ht="92.4">
      <c r="A3636" s="37" t="s">
        <v>375</v>
      </c>
      <c r="B3636" s="37" t="s">
        <v>8</v>
      </c>
      <c r="C3636" t="s">
        <v>237</v>
      </c>
    </row>
    <row r="3637" spans="1:3" ht="224.4">
      <c r="A3637" s="37" t="s">
        <v>375</v>
      </c>
      <c r="B3637" s="37" t="s">
        <v>9</v>
      </c>
      <c r="C3637" t="s">
        <v>251</v>
      </c>
    </row>
    <row r="3638" spans="1:3" ht="145.19999999999999">
      <c r="A3638" s="37" t="s">
        <v>375</v>
      </c>
      <c r="B3638" s="37" t="s">
        <v>10</v>
      </c>
      <c r="C3638">
        <v>7</v>
      </c>
    </row>
    <row r="3639" spans="1:3" ht="211.2">
      <c r="A3639" s="37" t="s">
        <v>375</v>
      </c>
      <c r="B3639" s="37" t="s">
        <v>11</v>
      </c>
      <c r="C3639">
        <v>7</v>
      </c>
    </row>
    <row r="3640" spans="1:3" ht="66">
      <c r="A3640" s="37" t="s">
        <v>375</v>
      </c>
      <c r="B3640" s="37" t="s">
        <v>12</v>
      </c>
      <c r="C3640" t="s">
        <v>43</v>
      </c>
    </row>
    <row r="3641" spans="1:3" ht="132">
      <c r="A3641" s="37" t="s">
        <v>375</v>
      </c>
      <c r="B3641" s="37" t="s">
        <v>13</v>
      </c>
      <c r="C3641">
        <v>7</v>
      </c>
    </row>
    <row r="3642" spans="1:3" ht="211.2">
      <c r="A3642" s="37" t="s">
        <v>375</v>
      </c>
      <c r="B3642" s="37" t="s">
        <v>14</v>
      </c>
      <c r="C3642" t="s">
        <v>221</v>
      </c>
    </row>
    <row r="3643" spans="1:3" ht="198">
      <c r="A3643" s="37" t="s">
        <v>375</v>
      </c>
      <c r="B3643" s="37" t="s">
        <v>15</v>
      </c>
      <c r="C3643" t="s">
        <v>36</v>
      </c>
    </row>
    <row r="3644" spans="1:3" ht="158.4">
      <c r="A3644" s="37" t="s">
        <v>375</v>
      </c>
      <c r="B3644" s="37" t="s">
        <v>16</v>
      </c>
      <c r="C3644">
        <v>7</v>
      </c>
    </row>
    <row r="3645" spans="1:3" ht="211.2">
      <c r="A3645" s="37" t="s">
        <v>375</v>
      </c>
      <c r="B3645" s="37" t="s">
        <v>17</v>
      </c>
      <c r="C3645">
        <v>7</v>
      </c>
    </row>
    <row r="3646" spans="1:3" ht="198">
      <c r="A3646" s="37" t="s">
        <v>375</v>
      </c>
      <c r="B3646" s="37" t="s">
        <v>18</v>
      </c>
      <c r="C3646" t="s">
        <v>51</v>
      </c>
    </row>
    <row r="3647" spans="1:3" ht="290.39999999999998">
      <c r="A3647" s="37" t="s">
        <v>375</v>
      </c>
      <c r="B3647" s="37" t="s">
        <v>19</v>
      </c>
      <c r="C3647" t="s">
        <v>31</v>
      </c>
    </row>
    <row r="3648" spans="1:3" ht="277.2">
      <c r="A3648" s="37" t="s">
        <v>375</v>
      </c>
      <c r="B3648" s="37" t="s">
        <v>20</v>
      </c>
      <c r="C3648" t="s">
        <v>32</v>
      </c>
    </row>
    <row r="3649" spans="1:3" ht="52.8">
      <c r="A3649" s="37" t="s">
        <v>376</v>
      </c>
      <c r="B3649" s="37" t="s">
        <v>2</v>
      </c>
      <c r="C3649" t="s">
        <v>22</v>
      </c>
    </row>
    <row r="3650" spans="1:3" ht="26.4">
      <c r="A3650" s="37" t="s">
        <v>376</v>
      </c>
      <c r="B3650" s="37" t="s">
        <v>3</v>
      </c>
      <c r="C3650" t="s">
        <v>34</v>
      </c>
    </row>
    <row r="3651" spans="1:3" ht="52.8">
      <c r="A3651" s="37" t="s">
        <v>376</v>
      </c>
      <c r="B3651" s="37" t="s">
        <v>4</v>
      </c>
      <c r="C3651" t="s">
        <v>23</v>
      </c>
    </row>
    <row r="3652" spans="1:3" ht="66">
      <c r="A3652" s="37" t="s">
        <v>376</v>
      </c>
      <c r="B3652" s="37" t="s">
        <v>5</v>
      </c>
      <c r="C3652" t="s">
        <v>24</v>
      </c>
    </row>
    <row r="3653" spans="1:3" ht="66">
      <c r="A3653" s="37" t="s">
        <v>376</v>
      </c>
      <c r="B3653" s="37" t="s">
        <v>6</v>
      </c>
      <c r="C3653" t="s">
        <v>25</v>
      </c>
    </row>
    <row r="3654" spans="1:3" ht="66">
      <c r="A3654" s="37" t="s">
        <v>376</v>
      </c>
      <c r="B3654" s="37" t="s">
        <v>7</v>
      </c>
      <c r="C3654">
        <v>7</v>
      </c>
    </row>
    <row r="3655" spans="1:3" ht="52.8">
      <c r="A3655" s="37" t="s">
        <v>376</v>
      </c>
      <c r="B3655" s="37" t="s">
        <v>8</v>
      </c>
      <c r="C3655" t="s">
        <v>89</v>
      </c>
    </row>
    <row r="3656" spans="1:3" ht="250.8">
      <c r="A3656" s="37" t="s">
        <v>376</v>
      </c>
      <c r="B3656" s="37" t="s">
        <v>9</v>
      </c>
      <c r="C3656" t="s">
        <v>113</v>
      </c>
    </row>
    <row r="3657" spans="1:3" ht="145.19999999999999">
      <c r="A3657" s="37" t="s">
        <v>376</v>
      </c>
      <c r="B3657" s="37" t="s">
        <v>10</v>
      </c>
      <c r="C3657">
        <v>7</v>
      </c>
    </row>
    <row r="3658" spans="1:3" ht="211.2">
      <c r="A3658" s="37" t="s">
        <v>376</v>
      </c>
      <c r="B3658" s="37" t="s">
        <v>11</v>
      </c>
      <c r="C3658">
        <v>6</v>
      </c>
    </row>
    <row r="3659" spans="1:3" ht="66">
      <c r="A3659" s="37" t="s">
        <v>376</v>
      </c>
      <c r="B3659" s="37" t="s">
        <v>12</v>
      </c>
      <c r="C3659" t="s">
        <v>43</v>
      </c>
    </row>
    <row r="3660" spans="1:3" ht="132">
      <c r="A3660" s="37" t="s">
        <v>376</v>
      </c>
      <c r="B3660" s="37" t="s">
        <v>13</v>
      </c>
      <c r="C3660">
        <v>6</v>
      </c>
    </row>
    <row r="3661" spans="1:3" ht="198">
      <c r="A3661" s="37" t="s">
        <v>376</v>
      </c>
      <c r="B3661" s="37" t="s">
        <v>14</v>
      </c>
      <c r="C3661" t="s">
        <v>87</v>
      </c>
    </row>
    <row r="3662" spans="1:3" ht="198">
      <c r="A3662" s="37" t="s">
        <v>376</v>
      </c>
      <c r="B3662" s="37" t="s">
        <v>15</v>
      </c>
      <c r="C3662" t="s">
        <v>25</v>
      </c>
    </row>
    <row r="3663" spans="1:3" ht="158.4">
      <c r="A3663" s="37" t="s">
        <v>376</v>
      </c>
      <c r="B3663" s="37" t="s">
        <v>16</v>
      </c>
      <c r="C3663">
        <v>5</v>
      </c>
    </row>
    <row r="3664" spans="1:3" ht="211.2">
      <c r="A3664" s="37" t="s">
        <v>376</v>
      </c>
      <c r="B3664" s="37" t="s">
        <v>17</v>
      </c>
      <c r="C3664">
        <v>7</v>
      </c>
    </row>
    <row r="3665" spans="1:3" ht="198">
      <c r="A3665" s="37" t="s">
        <v>376</v>
      </c>
      <c r="B3665" s="37" t="s">
        <v>18</v>
      </c>
      <c r="C3665" t="s">
        <v>51</v>
      </c>
    </row>
    <row r="3666" spans="1:3" ht="290.39999999999998">
      <c r="A3666" s="37" t="s">
        <v>376</v>
      </c>
      <c r="B3666" s="37" t="s">
        <v>19</v>
      </c>
      <c r="C3666" t="s">
        <v>31</v>
      </c>
    </row>
    <row r="3667" spans="1:3" ht="277.2">
      <c r="A3667" s="37" t="s">
        <v>376</v>
      </c>
      <c r="B3667" s="37" t="s">
        <v>20</v>
      </c>
      <c r="C3667" t="s">
        <v>32</v>
      </c>
    </row>
    <row r="3668" spans="1:3" ht="52.8">
      <c r="A3668" s="37" t="s">
        <v>377</v>
      </c>
      <c r="B3668" s="37" t="s">
        <v>2</v>
      </c>
      <c r="C3668" t="s">
        <v>22</v>
      </c>
    </row>
    <row r="3669" spans="1:3" ht="26.4">
      <c r="A3669" s="37" t="s">
        <v>377</v>
      </c>
      <c r="B3669" s="37" t="s">
        <v>3</v>
      </c>
      <c r="C3669" t="s">
        <v>34</v>
      </c>
    </row>
    <row r="3670" spans="1:3" ht="52.8">
      <c r="A3670" s="37" t="s">
        <v>377</v>
      </c>
      <c r="B3670" s="37" t="s">
        <v>4</v>
      </c>
      <c r="C3670" t="s">
        <v>23</v>
      </c>
    </row>
    <row r="3671" spans="1:3" ht="66">
      <c r="A3671" s="37" t="s">
        <v>377</v>
      </c>
      <c r="B3671" s="37" t="s">
        <v>5</v>
      </c>
      <c r="C3671" t="s">
        <v>24</v>
      </c>
    </row>
    <row r="3672" spans="1:3" ht="66">
      <c r="A3672" s="37" t="s">
        <v>377</v>
      </c>
      <c r="B3672" s="37" t="s">
        <v>6</v>
      </c>
      <c r="C3672" t="s">
        <v>25</v>
      </c>
    </row>
    <row r="3673" spans="1:3" ht="66">
      <c r="A3673" s="37" t="s">
        <v>377</v>
      </c>
      <c r="B3673" s="37" t="s">
        <v>7</v>
      </c>
      <c r="C3673">
        <v>5</v>
      </c>
    </row>
    <row r="3674" spans="1:3" ht="118.8">
      <c r="A3674" s="37" t="s">
        <v>377</v>
      </c>
      <c r="B3674" s="37" t="s">
        <v>8</v>
      </c>
      <c r="C3674" t="s">
        <v>170</v>
      </c>
    </row>
    <row r="3675" spans="1:3" ht="158.4">
      <c r="A3675" s="37" t="s">
        <v>377</v>
      </c>
      <c r="B3675" s="37" t="s">
        <v>9</v>
      </c>
      <c r="C3675" t="s">
        <v>71</v>
      </c>
    </row>
    <row r="3676" spans="1:3" ht="145.19999999999999">
      <c r="A3676" s="37" t="s">
        <v>377</v>
      </c>
      <c r="B3676" s="37" t="s">
        <v>10</v>
      </c>
      <c r="C3676">
        <v>7</v>
      </c>
    </row>
    <row r="3677" spans="1:3" ht="211.2">
      <c r="A3677" s="37" t="s">
        <v>377</v>
      </c>
      <c r="B3677" s="37" t="s">
        <v>11</v>
      </c>
      <c r="C3677">
        <v>7</v>
      </c>
    </row>
    <row r="3678" spans="1:3" ht="66">
      <c r="A3678" s="37" t="s">
        <v>377</v>
      </c>
      <c r="B3678" s="37" t="s">
        <v>12</v>
      </c>
      <c r="C3678" t="s">
        <v>43</v>
      </c>
    </row>
    <row r="3679" spans="1:3" ht="132">
      <c r="A3679" s="37" t="s">
        <v>377</v>
      </c>
      <c r="B3679" s="37" t="s">
        <v>13</v>
      </c>
      <c r="C3679">
        <v>5</v>
      </c>
    </row>
    <row r="3680" spans="1:3" ht="198">
      <c r="A3680" s="37" t="s">
        <v>377</v>
      </c>
      <c r="B3680" s="37" t="s">
        <v>14</v>
      </c>
      <c r="C3680" t="s">
        <v>29</v>
      </c>
    </row>
    <row r="3681" spans="1:3" ht="198">
      <c r="A3681" s="37" t="s">
        <v>377</v>
      </c>
      <c r="B3681" s="37" t="s">
        <v>15</v>
      </c>
      <c r="C3681" t="s">
        <v>25</v>
      </c>
    </row>
    <row r="3682" spans="1:3" ht="158.4">
      <c r="A3682" s="37" t="s">
        <v>377</v>
      </c>
      <c r="B3682" s="37" t="s">
        <v>16</v>
      </c>
      <c r="C3682">
        <v>6</v>
      </c>
    </row>
    <row r="3683" spans="1:3" ht="211.2">
      <c r="A3683" s="37" t="s">
        <v>377</v>
      </c>
      <c r="B3683" s="37" t="s">
        <v>17</v>
      </c>
      <c r="C3683">
        <v>7</v>
      </c>
    </row>
    <row r="3684" spans="1:3" ht="198">
      <c r="A3684" s="37" t="s">
        <v>377</v>
      </c>
      <c r="B3684" s="37" t="s">
        <v>18</v>
      </c>
      <c r="C3684" t="s">
        <v>51</v>
      </c>
    </row>
    <row r="3685" spans="1:3" ht="290.39999999999998">
      <c r="A3685" s="37" t="s">
        <v>377</v>
      </c>
      <c r="B3685" s="37" t="s">
        <v>19</v>
      </c>
      <c r="C3685" t="s">
        <v>31</v>
      </c>
    </row>
    <row r="3686" spans="1:3" ht="277.2">
      <c r="A3686" s="37" t="s">
        <v>377</v>
      </c>
      <c r="B3686" s="37" t="s">
        <v>20</v>
      </c>
      <c r="C3686" t="s">
        <v>32</v>
      </c>
    </row>
    <row r="3687" spans="1:3" ht="52.8">
      <c r="A3687" s="37" t="s">
        <v>378</v>
      </c>
      <c r="B3687" s="37" t="s">
        <v>2</v>
      </c>
      <c r="C3687" t="s">
        <v>22</v>
      </c>
    </row>
    <row r="3688" spans="1:3" ht="26.4">
      <c r="A3688" s="37" t="s">
        <v>378</v>
      </c>
      <c r="B3688" s="37" t="s">
        <v>3</v>
      </c>
      <c r="C3688" t="s">
        <v>34</v>
      </c>
    </row>
    <row r="3689" spans="1:3" ht="52.8">
      <c r="A3689" s="37" t="s">
        <v>378</v>
      </c>
      <c r="B3689" s="37" t="s">
        <v>4</v>
      </c>
      <c r="C3689" t="s">
        <v>23</v>
      </c>
    </row>
    <row r="3690" spans="1:3" ht="66">
      <c r="A3690" s="37" t="s">
        <v>378</v>
      </c>
      <c r="B3690" s="37" t="s">
        <v>5</v>
      </c>
      <c r="C3690" t="s">
        <v>24</v>
      </c>
    </row>
    <row r="3691" spans="1:3" ht="66">
      <c r="A3691" s="37" t="s">
        <v>378</v>
      </c>
      <c r="B3691" s="37" t="s">
        <v>6</v>
      </c>
      <c r="C3691" t="s">
        <v>25</v>
      </c>
    </row>
    <row r="3692" spans="1:3" ht="66">
      <c r="A3692" s="37" t="s">
        <v>378</v>
      </c>
      <c r="B3692" s="37" t="s">
        <v>7</v>
      </c>
      <c r="C3692">
        <v>7</v>
      </c>
    </row>
    <row r="3693" spans="1:3" ht="105.6">
      <c r="A3693" s="37" t="s">
        <v>378</v>
      </c>
      <c r="B3693" s="37" t="s">
        <v>8</v>
      </c>
      <c r="C3693" t="s">
        <v>379</v>
      </c>
    </row>
    <row r="3694" spans="1:3" ht="250.8">
      <c r="A3694" s="37" t="s">
        <v>378</v>
      </c>
      <c r="B3694" s="37" t="s">
        <v>9</v>
      </c>
      <c r="C3694" t="s">
        <v>113</v>
      </c>
    </row>
    <row r="3695" spans="1:3" ht="145.19999999999999">
      <c r="A3695" s="37" t="s">
        <v>378</v>
      </c>
      <c r="B3695" s="37" t="s">
        <v>10</v>
      </c>
      <c r="C3695">
        <v>7</v>
      </c>
    </row>
    <row r="3696" spans="1:3" ht="211.2">
      <c r="A3696" s="37" t="s">
        <v>378</v>
      </c>
      <c r="B3696" s="37" t="s">
        <v>11</v>
      </c>
      <c r="C3696">
        <v>7</v>
      </c>
    </row>
    <row r="3697" spans="1:3" ht="66">
      <c r="A3697" s="37" t="s">
        <v>378</v>
      </c>
      <c r="B3697" s="37" t="s">
        <v>12</v>
      </c>
      <c r="C3697" t="s">
        <v>43</v>
      </c>
    </row>
    <row r="3698" spans="1:3" ht="132">
      <c r="A3698" s="37" t="s">
        <v>378</v>
      </c>
      <c r="B3698" s="37" t="s">
        <v>13</v>
      </c>
      <c r="C3698">
        <v>6</v>
      </c>
    </row>
    <row r="3699" spans="1:3" ht="198">
      <c r="A3699" s="37" t="s">
        <v>378</v>
      </c>
      <c r="B3699" s="37" t="s">
        <v>14</v>
      </c>
      <c r="C3699" t="s">
        <v>97</v>
      </c>
    </row>
    <row r="3700" spans="1:3" ht="198">
      <c r="A3700" s="37" t="s">
        <v>378</v>
      </c>
      <c r="B3700" s="37" t="s">
        <v>15</v>
      </c>
      <c r="C3700" t="s">
        <v>25</v>
      </c>
    </row>
    <row r="3701" spans="1:3" ht="158.4">
      <c r="A3701" s="37" t="s">
        <v>378</v>
      </c>
      <c r="B3701" s="37" t="s">
        <v>16</v>
      </c>
      <c r="C3701">
        <v>6</v>
      </c>
    </row>
    <row r="3702" spans="1:3" ht="211.2">
      <c r="A3702" s="37" t="s">
        <v>378</v>
      </c>
      <c r="B3702" s="37" t="s">
        <v>17</v>
      </c>
      <c r="C3702">
        <v>7</v>
      </c>
    </row>
    <row r="3703" spans="1:3" ht="198">
      <c r="A3703" s="37" t="s">
        <v>378</v>
      </c>
      <c r="B3703" s="37" t="s">
        <v>18</v>
      </c>
      <c r="C3703" t="s">
        <v>51</v>
      </c>
    </row>
    <row r="3704" spans="1:3" ht="290.39999999999998">
      <c r="A3704" s="37" t="s">
        <v>378</v>
      </c>
      <c r="B3704" s="37" t="s">
        <v>19</v>
      </c>
      <c r="C3704" t="s">
        <v>31</v>
      </c>
    </row>
    <row r="3705" spans="1:3" ht="277.2">
      <c r="A3705" s="37" t="s">
        <v>378</v>
      </c>
      <c r="B3705" s="37" t="s">
        <v>20</v>
      </c>
      <c r="C3705" t="s">
        <v>32</v>
      </c>
    </row>
    <row r="3706" spans="1:3" ht="52.8">
      <c r="A3706" s="37" t="s">
        <v>380</v>
      </c>
      <c r="B3706" s="37" t="s">
        <v>2</v>
      </c>
      <c r="C3706" t="s">
        <v>22</v>
      </c>
    </row>
    <row r="3707" spans="1:3" ht="26.4">
      <c r="A3707" s="37" t="s">
        <v>380</v>
      </c>
      <c r="B3707" s="37" t="s">
        <v>3</v>
      </c>
      <c r="C3707" t="s">
        <v>34</v>
      </c>
    </row>
    <row r="3708" spans="1:3" ht="52.8">
      <c r="A3708" s="37" t="s">
        <v>380</v>
      </c>
      <c r="B3708" s="37" t="s">
        <v>4</v>
      </c>
      <c r="C3708" t="s">
        <v>40</v>
      </c>
    </row>
    <row r="3709" spans="1:3" ht="79.2">
      <c r="A3709" s="37" t="s">
        <v>380</v>
      </c>
      <c r="B3709" s="37" t="s">
        <v>5</v>
      </c>
      <c r="C3709" t="s">
        <v>78</v>
      </c>
    </row>
    <row r="3710" spans="1:3" ht="66">
      <c r="A3710" s="37" t="s">
        <v>380</v>
      </c>
      <c r="B3710" s="37" t="s">
        <v>6</v>
      </c>
      <c r="C3710" t="s">
        <v>25</v>
      </c>
    </row>
    <row r="3711" spans="1:3" ht="66">
      <c r="A3711" s="37" t="s">
        <v>380</v>
      </c>
      <c r="B3711" s="37" t="s">
        <v>7</v>
      </c>
      <c r="C3711">
        <v>7</v>
      </c>
    </row>
    <row r="3712" spans="1:3" ht="118.8">
      <c r="A3712" s="37" t="s">
        <v>380</v>
      </c>
      <c r="B3712" s="37" t="s">
        <v>8</v>
      </c>
      <c r="C3712" t="s">
        <v>170</v>
      </c>
    </row>
    <row r="3713" spans="1:3" ht="250.8">
      <c r="A3713" s="37" t="s">
        <v>380</v>
      </c>
      <c r="B3713" s="37" t="s">
        <v>9</v>
      </c>
      <c r="C3713" t="s">
        <v>27</v>
      </c>
    </row>
    <row r="3714" spans="1:3" ht="145.19999999999999">
      <c r="A3714" s="37" t="s">
        <v>380</v>
      </c>
      <c r="B3714" s="37" t="s">
        <v>10</v>
      </c>
      <c r="C3714">
        <v>7</v>
      </c>
    </row>
    <row r="3715" spans="1:3" ht="211.2">
      <c r="A3715" s="37" t="s">
        <v>380</v>
      </c>
      <c r="B3715" s="37" t="s">
        <v>11</v>
      </c>
      <c r="C3715">
        <v>7</v>
      </c>
    </row>
    <row r="3716" spans="1:3" ht="66">
      <c r="A3716" s="37" t="s">
        <v>380</v>
      </c>
      <c r="B3716" s="37" t="s">
        <v>12</v>
      </c>
      <c r="C3716" t="s">
        <v>43</v>
      </c>
    </row>
    <row r="3717" spans="1:3" ht="132">
      <c r="A3717" s="37" t="s">
        <v>380</v>
      </c>
      <c r="B3717" s="37" t="s">
        <v>13</v>
      </c>
      <c r="C3717">
        <v>7</v>
      </c>
    </row>
    <row r="3718" spans="1:3" ht="198">
      <c r="A3718" s="37" t="s">
        <v>380</v>
      </c>
      <c r="B3718" s="37" t="s">
        <v>14</v>
      </c>
      <c r="C3718" t="s">
        <v>122</v>
      </c>
    </row>
    <row r="3719" spans="1:3" ht="198">
      <c r="A3719" s="37" t="s">
        <v>380</v>
      </c>
      <c r="B3719" s="37" t="s">
        <v>15</v>
      </c>
      <c r="C3719" t="s">
        <v>25</v>
      </c>
    </row>
    <row r="3720" spans="1:3" ht="158.4">
      <c r="A3720" s="37" t="s">
        <v>380</v>
      </c>
      <c r="B3720" s="37" t="s">
        <v>16</v>
      </c>
      <c r="C3720">
        <v>5</v>
      </c>
    </row>
    <row r="3721" spans="1:3" ht="211.2">
      <c r="A3721" s="37" t="s">
        <v>380</v>
      </c>
      <c r="B3721" s="37" t="s">
        <v>17</v>
      </c>
      <c r="C3721">
        <v>7</v>
      </c>
    </row>
    <row r="3722" spans="1:3" ht="198">
      <c r="A3722" s="37" t="s">
        <v>380</v>
      </c>
      <c r="B3722" s="37" t="s">
        <v>18</v>
      </c>
      <c r="C3722" t="s">
        <v>51</v>
      </c>
    </row>
    <row r="3723" spans="1:3" ht="290.39999999999998">
      <c r="A3723" s="37" t="s">
        <v>380</v>
      </c>
      <c r="B3723" s="37" t="s">
        <v>19</v>
      </c>
      <c r="C3723" t="s">
        <v>31</v>
      </c>
    </row>
    <row r="3724" spans="1:3" ht="277.2">
      <c r="A3724" s="37" t="s">
        <v>380</v>
      </c>
      <c r="B3724" s="37" t="s">
        <v>20</v>
      </c>
      <c r="C3724" t="s">
        <v>52</v>
      </c>
    </row>
    <row r="3725" spans="1:3" ht="52.8">
      <c r="A3725" s="37" t="s">
        <v>381</v>
      </c>
      <c r="B3725" s="37" t="s">
        <v>2</v>
      </c>
      <c r="C3725" t="s">
        <v>22</v>
      </c>
    </row>
    <row r="3726" spans="1:3" ht="26.4">
      <c r="A3726" s="37" t="s">
        <v>381</v>
      </c>
      <c r="B3726" s="37" t="s">
        <v>3</v>
      </c>
      <c r="C3726" t="s">
        <v>34</v>
      </c>
    </row>
    <row r="3727" spans="1:3" ht="52.8">
      <c r="A3727" s="37" t="s">
        <v>381</v>
      </c>
      <c r="B3727" s="37" t="s">
        <v>4</v>
      </c>
      <c r="C3727" t="s">
        <v>23</v>
      </c>
    </row>
    <row r="3728" spans="1:3" ht="66">
      <c r="A3728" s="37" t="s">
        <v>381</v>
      </c>
      <c r="B3728" s="37" t="s">
        <v>5</v>
      </c>
      <c r="C3728" t="s">
        <v>24</v>
      </c>
    </row>
    <row r="3729" spans="1:3" ht="66">
      <c r="A3729" s="37" t="s">
        <v>381</v>
      </c>
      <c r="B3729" s="37" t="s">
        <v>6</v>
      </c>
      <c r="C3729" t="s">
        <v>25</v>
      </c>
    </row>
    <row r="3730" spans="1:3" ht="66">
      <c r="A3730" s="37" t="s">
        <v>381</v>
      </c>
      <c r="B3730" s="37" t="s">
        <v>7</v>
      </c>
      <c r="C3730">
        <v>7</v>
      </c>
    </row>
    <row r="3731" spans="1:3" ht="118.8">
      <c r="A3731" s="37" t="s">
        <v>381</v>
      </c>
      <c r="B3731" s="37" t="s">
        <v>8</v>
      </c>
      <c r="C3731" t="s">
        <v>170</v>
      </c>
    </row>
    <row r="3732" spans="1:3" ht="250.8">
      <c r="A3732" s="37" t="s">
        <v>381</v>
      </c>
      <c r="B3732" s="37" t="s">
        <v>9</v>
      </c>
      <c r="C3732" t="s">
        <v>27</v>
      </c>
    </row>
    <row r="3733" spans="1:3" ht="145.19999999999999">
      <c r="A3733" s="37" t="s">
        <v>381</v>
      </c>
      <c r="B3733" s="37" t="s">
        <v>10</v>
      </c>
      <c r="C3733">
        <v>7</v>
      </c>
    </row>
    <row r="3734" spans="1:3" ht="211.2">
      <c r="A3734" s="37" t="s">
        <v>381</v>
      </c>
      <c r="B3734" s="37" t="s">
        <v>11</v>
      </c>
      <c r="C3734">
        <v>7</v>
      </c>
    </row>
    <row r="3735" spans="1:3" ht="66">
      <c r="A3735" s="37" t="s">
        <v>381</v>
      </c>
      <c r="B3735" s="37" t="s">
        <v>12</v>
      </c>
      <c r="C3735" t="s">
        <v>43</v>
      </c>
    </row>
    <row r="3736" spans="1:3" ht="132">
      <c r="A3736" s="37" t="s">
        <v>381</v>
      </c>
      <c r="B3736" s="37" t="s">
        <v>13</v>
      </c>
      <c r="C3736">
        <v>5</v>
      </c>
    </row>
    <row r="3737" spans="1:3" ht="198">
      <c r="A3737" s="37" t="s">
        <v>381</v>
      </c>
      <c r="B3737" s="37" t="s">
        <v>14</v>
      </c>
      <c r="C3737" t="s">
        <v>63</v>
      </c>
    </row>
    <row r="3738" spans="1:3" ht="198">
      <c r="A3738" s="37" t="s">
        <v>381</v>
      </c>
      <c r="B3738" s="37" t="s">
        <v>15</v>
      </c>
      <c r="C3738" t="s">
        <v>25</v>
      </c>
    </row>
    <row r="3739" spans="1:3" ht="158.4">
      <c r="A3739" s="37" t="s">
        <v>381</v>
      </c>
      <c r="B3739" s="37" t="s">
        <v>16</v>
      </c>
      <c r="C3739">
        <v>5</v>
      </c>
    </row>
    <row r="3740" spans="1:3" ht="211.2">
      <c r="A3740" s="37" t="s">
        <v>381</v>
      </c>
      <c r="B3740" s="37" t="s">
        <v>17</v>
      </c>
      <c r="C3740">
        <v>7</v>
      </c>
    </row>
    <row r="3741" spans="1:3" ht="198">
      <c r="A3741" s="37" t="s">
        <v>381</v>
      </c>
      <c r="B3741" s="37" t="s">
        <v>18</v>
      </c>
      <c r="C3741" t="s">
        <v>51</v>
      </c>
    </row>
    <row r="3742" spans="1:3" ht="290.39999999999998">
      <c r="A3742" s="37" t="s">
        <v>381</v>
      </c>
      <c r="B3742" s="37" t="s">
        <v>19</v>
      </c>
      <c r="C3742" t="s">
        <v>31</v>
      </c>
    </row>
    <row r="3743" spans="1:3" ht="277.2">
      <c r="A3743" s="37" t="s">
        <v>381</v>
      </c>
      <c r="B3743" s="37" t="s">
        <v>20</v>
      </c>
      <c r="C3743" t="s">
        <v>52</v>
      </c>
    </row>
    <row r="3744" spans="1:3" ht="52.8">
      <c r="A3744" s="37" t="s">
        <v>382</v>
      </c>
      <c r="B3744" s="37" t="s">
        <v>2</v>
      </c>
      <c r="C3744" t="s">
        <v>22</v>
      </c>
    </row>
    <row r="3745" spans="1:3" ht="26.4">
      <c r="A3745" s="37" t="s">
        <v>382</v>
      </c>
      <c r="B3745" s="37" t="s">
        <v>3</v>
      </c>
      <c r="C3745" t="s">
        <v>34</v>
      </c>
    </row>
    <row r="3746" spans="1:3" ht="52.8">
      <c r="A3746" s="37" t="s">
        <v>382</v>
      </c>
      <c r="B3746" s="37" t="s">
        <v>4</v>
      </c>
      <c r="C3746" t="s">
        <v>23</v>
      </c>
    </row>
    <row r="3747" spans="1:3" ht="66">
      <c r="A3747" s="37" t="s">
        <v>382</v>
      </c>
      <c r="B3747" s="37" t="s">
        <v>5</v>
      </c>
      <c r="C3747" t="s">
        <v>24</v>
      </c>
    </row>
    <row r="3748" spans="1:3" ht="66">
      <c r="A3748" s="37" t="s">
        <v>382</v>
      </c>
      <c r="B3748" s="37" t="s">
        <v>6</v>
      </c>
      <c r="C3748" t="s">
        <v>25</v>
      </c>
    </row>
    <row r="3749" spans="1:3" ht="66">
      <c r="A3749" s="37" t="s">
        <v>382</v>
      </c>
      <c r="B3749" s="37" t="s">
        <v>7</v>
      </c>
      <c r="C3749">
        <v>7</v>
      </c>
    </row>
    <row r="3750" spans="1:3" ht="118.8">
      <c r="A3750" s="37" t="s">
        <v>382</v>
      </c>
      <c r="B3750" s="37" t="s">
        <v>8</v>
      </c>
      <c r="C3750" t="s">
        <v>170</v>
      </c>
    </row>
    <row r="3751" spans="1:3" ht="250.8">
      <c r="A3751" s="37" t="s">
        <v>382</v>
      </c>
      <c r="B3751" s="37" t="s">
        <v>9</v>
      </c>
      <c r="C3751" t="s">
        <v>27</v>
      </c>
    </row>
    <row r="3752" spans="1:3" ht="145.19999999999999">
      <c r="A3752" s="37" t="s">
        <v>382</v>
      </c>
      <c r="B3752" s="37" t="s">
        <v>10</v>
      </c>
      <c r="C3752">
        <v>7</v>
      </c>
    </row>
    <row r="3753" spans="1:3" ht="211.2">
      <c r="A3753" s="37" t="s">
        <v>382</v>
      </c>
      <c r="B3753" s="37" t="s">
        <v>11</v>
      </c>
      <c r="C3753">
        <v>7</v>
      </c>
    </row>
    <row r="3754" spans="1:3" ht="66">
      <c r="A3754" s="37" t="s">
        <v>382</v>
      </c>
      <c r="B3754" s="37" t="s">
        <v>12</v>
      </c>
      <c r="C3754" t="s">
        <v>43</v>
      </c>
    </row>
    <row r="3755" spans="1:3" ht="132">
      <c r="A3755" s="37" t="s">
        <v>382</v>
      </c>
      <c r="B3755" s="37" t="s">
        <v>13</v>
      </c>
      <c r="C3755">
        <v>7</v>
      </c>
    </row>
    <row r="3756" spans="1:3" ht="198">
      <c r="A3756" s="37" t="s">
        <v>382</v>
      </c>
      <c r="B3756" s="37" t="s">
        <v>14</v>
      </c>
      <c r="C3756" t="s">
        <v>122</v>
      </c>
    </row>
    <row r="3757" spans="1:3" ht="198">
      <c r="A3757" s="37" t="s">
        <v>382</v>
      </c>
      <c r="B3757" s="37" t="s">
        <v>15</v>
      </c>
      <c r="C3757" t="s">
        <v>36</v>
      </c>
    </row>
    <row r="3758" spans="1:3" ht="158.4">
      <c r="A3758" s="37" t="s">
        <v>382</v>
      </c>
      <c r="B3758" s="37" t="s">
        <v>16</v>
      </c>
      <c r="C3758">
        <v>6</v>
      </c>
    </row>
    <row r="3759" spans="1:3" ht="211.2">
      <c r="A3759" s="37" t="s">
        <v>382</v>
      </c>
      <c r="B3759" s="37" t="s">
        <v>17</v>
      </c>
      <c r="C3759">
        <v>7</v>
      </c>
    </row>
    <row r="3760" spans="1:3" ht="198">
      <c r="A3760" s="37" t="s">
        <v>382</v>
      </c>
      <c r="B3760" s="37" t="s">
        <v>18</v>
      </c>
      <c r="C3760" t="s">
        <v>51</v>
      </c>
    </row>
    <row r="3761" spans="1:3" ht="290.39999999999998">
      <c r="A3761" s="37" t="s">
        <v>382</v>
      </c>
      <c r="B3761" s="37" t="s">
        <v>19</v>
      </c>
      <c r="C3761" t="s">
        <v>31</v>
      </c>
    </row>
    <row r="3762" spans="1:3" ht="277.2">
      <c r="A3762" s="37" t="s">
        <v>382</v>
      </c>
      <c r="B3762" s="37" t="s">
        <v>20</v>
      </c>
      <c r="C3762" t="s">
        <v>52</v>
      </c>
    </row>
    <row r="3763" spans="1:3" ht="52.8">
      <c r="A3763" s="37" t="s">
        <v>383</v>
      </c>
      <c r="B3763" s="37" t="s">
        <v>2</v>
      </c>
      <c r="C3763" t="s">
        <v>22</v>
      </c>
    </row>
    <row r="3764" spans="1:3" ht="26.4">
      <c r="A3764" s="37" t="s">
        <v>383</v>
      </c>
      <c r="B3764" s="37" t="s">
        <v>3</v>
      </c>
      <c r="C3764" t="s">
        <v>34</v>
      </c>
    </row>
    <row r="3765" spans="1:3" ht="52.8">
      <c r="A3765" s="37" t="s">
        <v>383</v>
      </c>
      <c r="B3765" s="37" t="s">
        <v>4</v>
      </c>
      <c r="C3765" t="s">
        <v>23</v>
      </c>
    </row>
    <row r="3766" spans="1:3" ht="66">
      <c r="A3766" s="37" t="s">
        <v>383</v>
      </c>
      <c r="B3766" s="37" t="s">
        <v>5</v>
      </c>
      <c r="C3766" t="s">
        <v>24</v>
      </c>
    </row>
    <row r="3767" spans="1:3" ht="66">
      <c r="A3767" s="37" t="s">
        <v>383</v>
      </c>
      <c r="B3767" s="37" t="s">
        <v>6</v>
      </c>
      <c r="C3767" t="s">
        <v>25</v>
      </c>
    </row>
    <row r="3768" spans="1:3" ht="66">
      <c r="A3768" s="37" t="s">
        <v>383</v>
      </c>
      <c r="B3768" s="37" t="s">
        <v>7</v>
      </c>
      <c r="C3768">
        <v>7</v>
      </c>
    </row>
    <row r="3769" spans="1:3" ht="92.4">
      <c r="A3769" s="37" t="s">
        <v>383</v>
      </c>
      <c r="B3769" s="37" t="s">
        <v>8</v>
      </c>
      <c r="C3769" t="s">
        <v>237</v>
      </c>
    </row>
    <row r="3770" spans="1:3" ht="158.4">
      <c r="A3770" s="37" t="s">
        <v>383</v>
      </c>
      <c r="B3770" s="37" t="s">
        <v>9</v>
      </c>
      <c r="C3770" t="s">
        <v>92</v>
      </c>
    </row>
    <row r="3771" spans="1:3" ht="145.19999999999999">
      <c r="A3771" s="37" t="s">
        <v>383</v>
      </c>
      <c r="B3771" s="37" t="s">
        <v>10</v>
      </c>
      <c r="C3771">
        <v>7</v>
      </c>
    </row>
    <row r="3772" spans="1:3" ht="211.2">
      <c r="A3772" s="37" t="s">
        <v>383</v>
      </c>
      <c r="B3772" s="37" t="s">
        <v>11</v>
      </c>
      <c r="C3772">
        <v>7</v>
      </c>
    </row>
    <row r="3773" spans="1:3" ht="66">
      <c r="A3773" s="37" t="s">
        <v>383</v>
      </c>
      <c r="B3773" s="37" t="s">
        <v>12</v>
      </c>
      <c r="C3773" t="s">
        <v>43</v>
      </c>
    </row>
    <row r="3774" spans="1:3" ht="132">
      <c r="A3774" s="37" t="s">
        <v>383</v>
      </c>
      <c r="B3774" s="37" t="s">
        <v>13</v>
      </c>
      <c r="C3774">
        <v>6</v>
      </c>
    </row>
    <row r="3775" spans="1:3" ht="198">
      <c r="A3775" s="37" t="s">
        <v>383</v>
      </c>
      <c r="B3775" s="37" t="s">
        <v>14</v>
      </c>
      <c r="C3775" t="s">
        <v>63</v>
      </c>
    </row>
    <row r="3776" spans="1:3" ht="198">
      <c r="A3776" s="37" t="s">
        <v>383</v>
      </c>
      <c r="B3776" s="37" t="s">
        <v>15</v>
      </c>
      <c r="C3776" t="s">
        <v>25</v>
      </c>
    </row>
    <row r="3777" spans="1:3" ht="158.4">
      <c r="A3777" s="37" t="s">
        <v>383</v>
      </c>
      <c r="B3777" s="37" t="s">
        <v>16</v>
      </c>
      <c r="C3777">
        <v>4</v>
      </c>
    </row>
    <row r="3778" spans="1:3" ht="211.2">
      <c r="A3778" s="37" t="s">
        <v>383</v>
      </c>
      <c r="B3778" s="37" t="s">
        <v>17</v>
      </c>
      <c r="C3778">
        <v>7</v>
      </c>
    </row>
    <row r="3779" spans="1:3" ht="198">
      <c r="A3779" s="37" t="s">
        <v>383</v>
      </c>
      <c r="B3779" s="37" t="s">
        <v>18</v>
      </c>
      <c r="C3779" t="s">
        <v>51</v>
      </c>
    </row>
    <row r="3780" spans="1:3" ht="290.39999999999998">
      <c r="A3780" s="37" t="s">
        <v>383</v>
      </c>
      <c r="B3780" s="37" t="s">
        <v>19</v>
      </c>
      <c r="C3780" t="s">
        <v>31</v>
      </c>
    </row>
    <row r="3781" spans="1:3" ht="277.2">
      <c r="A3781" s="37" t="s">
        <v>383</v>
      </c>
      <c r="B3781" s="37" t="s">
        <v>20</v>
      </c>
      <c r="C3781" t="s">
        <v>32</v>
      </c>
    </row>
    <row r="3782" spans="1:3" ht="52.8">
      <c r="A3782" s="37" t="s">
        <v>384</v>
      </c>
      <c r="B3782" s="37" t="s">
        <v>2</v>
      </c>
      <c r="C3782" t="s">
        <v>22</v>
      </c>
    </row>
    <row r="3783" spans="1:3" ht="26.4">
      <c r="A3783" s="37" t="s">
        <v>384</v>
      </c>
      <c r="B3783" s="37" t="s">
        <v>3</v>
      </c>
      <c r="C3783" t="s">
        <v>34</v>
      </c>
    </row>
    <row r="3784" spans="1:3" ht="52.8">
      <c r="A3784" s="37" t="s">
        <v>384</v>
      </c>
      <c r="B3784" s="37" t="s">
        <v>4</v>
      </c>
      <c r="C3784" t="s">
        <v>23</v>
      </c>
    </row>
    <row r="3785" spans="1:3" ht="118.8">
      <c r="A3785" s="37" t="s">
        <v>384</v>
      </c>
      <c r="B3785" s="37" t="s">
        <v>5</v>
      </c>
      <c r="C3785" t="s">
        <v>35</v>
      </c>
    </row>
    <row r="3786" spans="1:3" ht="66">
      <c r="A3786" s="37" t="s">
        <v>384</v>
      </c>
      <c r="B3786" s="37" t="s">
        <v>6</v>
      </c>
      <c r="C3786" t="s">
        <v>25</v>
      </c>
    </row>
    <row r="3787" spans="1:3" ht="66">
      <c r="A3787" s="37" t="s">
        <v>384</v>
      </c>
      <c r="B3787" s="37" t="s">
        <v>7</v>
      </c>
      <c r="C3787">
        <v>6</v>
      </c>
    </row>
    <row r="3788" spans="1:3" ht="118.8">
      <c r="A3788" s="37" t="s">
        <v>384</v>
      </c>
      <c r="B3788" s="37" t="s">
        <v>8</v>
      </c>
      <c r="C3788" t="s">
        <v>173</v>
      </c>
    </row>
    <row r="3789" spans="1:3" ht="158.4">
      <c r="A3789" s="37" t="s">
        <v>384</v>
      </c>
      <c r="B3789" s="37" t="s">
        <v>9</v>
      </c>
      <c r="C3789" t="s">
        <v>92</v>
      </c>
    </row>
    <row r="3790" spans="1:3" ht="145.19999999999999">
      <c r="A3790" s="37" t="s">
        <v>384</v>
      </c>
      <c r="B3790" s="37" t="s">
        <v>10</v>
      </c>
      <c r="C3790">
        <v>7</v>
      </c>
    </row>
    <row r="3791" spans="1:3" ht="211.2">
      <c r="A3791" s="37" t="s">
        <v>384</v>
      </c>
      <c r="B3791" s="37" t="s">
        <v>11</v>
      </c>
      <c r="C3791">
        <v>7</v>
      </c>
    </row>
    <row r="3792" spans="1:3" ht="66">
      <c r="A3792" s="37" t="s">
        <v>384</v>
      </c>
      <c r="B3792" s="37" t="s">
        <v>12</v>
      </c>
      <c r="C3792" t="s">
        <v>43</v>
      </c>
    </row>
    <row r="3793" spans="1:3" ht="132">
      <c r="A3793" s="37" t="s">
        <v>384</v>
      </c>
      <c r="B3793" s="37" t="s">
        <v>13</v>
      </c>
      <c r="C3793">
        <v>7</v>
      </c>
    </row>
    <row r="3794" spans="1:3" ht="198">
      <c r="A3794" s="37" t="s">
        <v>384</v>
      </c>
      <c r="B3794" s="37" t="s">
        <v>14</v>
      </c>
      <c r="C3794" t="s">
        <v>122</v>
      </c>
    </row>
    <row r="3795" spans="1:3" ht="198">
      <c r="A3795" s="37" t="s">
        <v>384</v>
      </c>
      <c r="B3795" s="37" t="s">
        <v>15</v>
      </c>
      <c r="C3795" t="s">
        <v>25</v>
      </c>
    </row>
    <row r="3796" spans="1:3" ht="158.4">
      <c r="A3796" s="37" t="s">
        <v>384</v>
      </c>
      <c r="B3796" s="37" t="s">
        <v>16</v>
      </c>
      <c r="C3796">
        <v>7</v>
      </c>
    </row>
    <row r="3797" spans="1:3" ht="211.2">
      <c r="A3797" s="37" t="s">
        <v>384</v>
      </c>
      <c r="B3797" s="37" t="s">
        <v>17</v>
      </c>
      <c r="C3797">
        <v>7</v>
      </c>
    </row>
    <row r="3798" spans="1:3" ht="198">
      <c r="A3798" s="37" t="s">
        <v>384</v>
      </c>
      <c r="B3798" s="37" t="s">
        <v>18</v>
      </c>
      <c r="C3798" t="s">
        <v>51</v>
      </c>
    </row>
    <row r="3799" spans="1:3" ht="290.39999999999998">
      <c r="A3799" s="37" t="s">
        <v>384</v>
      </c>
      <c r="B3799" s="37" t="s">
        <v>19</v>
      </c>
      <c r="C3799" t="s">
        <v>31</v>
      </c>
    </row>
    <row r="3800" spans="1:3" ht="277.2">
      <c r="A3800" s="37" t="s">
        <v>384</v>
      </c>
      <c r="B3800" s="37" t="s">
        <v>20</v>
      </c>
      <c r="C3800" t="s">
        <v>52</v>
      </c>
    </row>
    <row r="3801" spans="1:3" ht="52.8">
      <c r="A3801" s="37" t="s">
        <v>385</v>
      </c>
      <c r="B3801" s="37" t="s">
        <v>2</v>
      </c>
      <c r="C3801" t="s">
        <v>22</v>
      </c>
    </row>
    <row r="3802" spans="1:3" ht="26.4">
      <c r="A3802" s="37" t="s">
        <v>385</v>
      </c>
      <c r="B3802" s="37" t="s">
        <v>3</v>
      </c>
      <c r="C3802" t="s">
        <v>34</v>
      </c>
    </row>
    <row r="3803" spans="1:3" ht="52.8">
      <c r="A3803" s="37" t="s">
        <v>385</v>
      </c>
      <c r="B3803" s="37" t="s">
        <v>4</v>
      </c>
      <c r="C3803" t="s">
        <v>23</v>
      </c>
    </row>
    <row r="3804" spans="1:3" ht="66">
      <c r="A3804" s="37" t="s">
        <v>385</v>
      </c>
      <c r="B3804" s="37" t="s">
        <v>5</v>
      </c>
      <c r="C3804" t="s">
        <v>24</v>
      </c>
    </row>
    <row r="3805" spans="1:3" ht="66">
      <c r="A3805" s="37" t="s">
        <v>385</v>
      </c>
      <c r="B3805" s="37" t="s">
        <v>6</v>
      </c>
      <c r="C3805" t="s">
        <v>25</v>
      </c>
    </row>
    <row r="3806" spans="1:3" ht="66">
      <c r="A3806" s="37" t="s">
        <v>385</v>
      </c>
      <c r="B3806" s="37" t="s">
        <v>7</v>
      </c>
      <c r="C3806">
        <v>7</v>
      </c>
    </row>
    <row r="3807" spans="1:3" ht="92.4">
      <c r="A3807" s="37" t="s">
        <v>385</v>
      </c>
      <c r="B3807" s="37" t="s">
        <v>8</v>
      </c>
      <c r="C3807" t="s">
        <v>237</v>
      </c>
    </row>
    <row r="3808" spans="1:3" ht="250.8">
      <c r="A3808" s="37" t="s">
        <v>385</v>
      </c>
      <c r="B3808" s="37" t="s">
        <v>9</v>
      </c>
      <c r="C3808" t="s">
        <v>113</v>
      </c>
    </row>
    <row r="3809" spans="1:3" ht="145.19999999999999">
      <c r="A3809" s="37" t="s">
        <v>385</v>
      </c>
      <c r="B3809" s="37" t="s">
        <v>10</v>
      </c>
      <c r="C3809">
        <v>7</v>
      </c>
    </row>
    <row r="3810" spans="1:3" ht="211.2">
      <c r="A3810" s="37" t="s">
        <v>385</v>
      </c>
      <c r="B3810" s="37" t="s">
        <v>11</v>
      </c>
      <c r="C3810">
        <v>7</v>
      </c>
    </row>
    <row r="3811" spans="1:3" ht="66">
      <c r="A3811" s="37" t="s">
        <v>385</v>
      </c>
      <c r="B3811" s="37" t="s">
        <v>12</v>
      </c>
      <c r="C3811" t="s">
        <v>43</v>
      </c>
    </row>
    <row r="3812" spans="1:3" ht="132">
      <c r="A3812" s="37" t="s">
        <v>385</v>
      </c>
      <c r="B3812" s="37" t="s">
        <v>13</v>
      </c>
      <c r="C3812">
        <v>7</v>
      </c>
    </row>
    <row r="3813" spans="1:3" ht="224.4">
      <c r="A3813" s="37" t="s">
        <v>385</v>
      </c>
      <c r="B3813" s="37" t="s">
        <v>14</v>
      </c>
      <c r="C3813" t="s">
        <v>50</v>
      </c>
    </row>
    <row r="3814" spans="1:3" ht="198">
      <c r="A3814" s="37" t="s">
        <v>385</v>
      </c>
      <c r="B3814" s="37" t="s">
        <v>15</v>
      </c>
      <c r="C3814" t="s">
        <v>25</v>
      </c>
    </row>
    <row r="3815" spans="1:3" ht="158.4">
      <c r="A3815" s="37" t="s">
        <v>385</v>
      </c>
      <c r="B3815" s="37" t="s">
        <v>16</v>
      </c>
      <c r="C3815">
        <v>7</v>
      </c>
    </row>
    <row r="3816" spans="1:3" ht="211.2">
      <c r="A3816" s="37" t="s">
        <v>385</v>
      </c>
      <c r="B3816" s="37" t="s">
        <v>17</v>
      </c>
      <c r="C3816">
        <v>7</v>
      </c>
    </row>
    <row r="3817" spans="1:3" ht="198">
      <c r="A3817" s="37" t="s">
        <v>385</v>
      </c>
      <c r="B3817" s="37" t="s">
        <v>18</v>
      </c>
      <c r="C3817" t="s">
        <v>51</v>
      </c>
    </row>
    <row r="3818" spans="1:3" ht="290.39999999999998">
      <c r="A3818" s="37" t="s">
        <v>385</v>
      </c>
      <c r="B3818" s="37" t="s">
        <v>19</v>
      </c>
      <c r="C3818" t="s">
        <v>31</v>
      </c>
    </row>
    <row r="3819" spans="1:3" ht="277.2">
      <c r="A3819" s="37" t="s">
        <v>385</v>
      </c>
      <c r="B3819" s="37" t="s">
        <v>20</v>
      </c>
      <c r="C3819" t="s">
        <v>52</v>
      </c>
    </row>
    <row r="3820" spans="1:3" ht="52.8">
      <c r="A3820" s="37" t="s">
        <v>386</v>
      </c>
      <c r="B3820" s="37" t="s">
        <v>2</v>
      </c>
      <c r="C3820" t="s">
        <v>22</v>
      </c>
    </row>
    <row r="3821" spans="1:3" ht="26.4">
      <c r="A3821" s="37" t="s">
        <v>386</v>
      </c>
      <c r="B3821" s="37" t="s">
        <v>3</v>
      </c>
      <c r="C3821" t="s">
        <v>34</v>
      </c>
    </row>
    <row r="3822" spans="1:3" ht="52.8">
      <c r="A3822" s="37" t="s">
        <v>386</v>
      </c>
      <c r="B3822" s="37" t="s">
        <v>4</v>
      </c>
      <c r="C3822" t="s">
        <v>23</v>
      </c>
    </row>
    <row r="3823" spans="1:3" ht="66">
      <c r="A3823" s="37" t="s">
        <v>386</v>
      </c>
      <c r="B3823" s="37" t="s">
        <v>5</v>
      </c>
      <c r="C3823" t="s">
        <v>24</v>
      </c>
    </row>
    <row r="3824" spans="1:3" ht="66">
      <c r="A3824" s="37" t="s">
        <v>386</v>
      </c>
      <c r="B3824" s="37" t="s">
        <v>6</v>
      </c>
      <c r="C3824" t="s">
        <v>25</v>
      </c>
    </row>
    <row r="3825" spans="1:3" ht="66">
      <c r="A3825" s="37" t="s">
        <v>386</v>
      </c>
      <c r="B3825" s="37" t="s">
        <v>7</v>
      </c>
      <c r="C3825">
        <v>7</v>
      </c>
    </row>
    <row r="3826" spans="1:3" ht="79.2">
      <c r="A3826" s="37" t="s">
        <v>386</v>
      </c>
      <c r="B3826" s="37" t="s">
        <v>8</v>
      </c>
      <c r="C3826" t="s">
        <v>82</v>
      </c>
    </row>
    <row r="3827" spans="1:3" ht="158.4">
      <c r="A3827" s="37" t="s">
        <v>386</v>
      </c>
      <c r="B3827" s="37" t="s">
        <v>9</v>
      </c>
      <c r="C3827" t="s">
        <v>92</v>
      </c>
    </row>
    <row r="3828" spans="1:3" ht="145.19999999999999">
      <c r="A3828" s="37" t="s">
        <v>386</v>
      </c>
      <c r="B3828" s="37" t="s">
        <v>10</v>
      </c>
      <c r="C3828">
        <v>7</v>
      </c>
    </row>
    <row r="3829" spans="1:3" ht="211.2">
      <c r="A3829" s="37" t="s">
        <v>386</v>
      </c>
      <c r="B3829" s="37" t="s">
        <v>11</v>
      </c>
      <c r="C3829">
        <v>7</v>
      </c>
    </row>
    <row r="3830" spans="1:3" ht="66">
      <c r="A3830" s="37" t="s">
        <v>386</v>
      </c>
      <c r="B3830" s="37" t="s">
        <v>12</v>
      </c>
      <c r="C3830" t="s">
        <v>43</v>
      </c>
    </row>
    <row r="3831" spans="1:3" ht="132">
      <c r="A3831" s="37" t="s">
        <v>386</v>
      </c>
      <c r="B3831" s="37" t="s">
        <v>13</v>
      </c>
      <c r="C3831">
        <v>5</v>
      </c>
    </row>
    <row r="3832" spans="1:3" ht="198">
      <c r="A3832" s="37" t="s">
        <v>386</v>
      </c>
      <c r="B3832" s="37" t="s">
        <v>14</v>
      </c>
      <c r="C3832" t="s">
        <v>63</v>
      </c>
    </row>
    <row r="3833" spans="1:3" ht="198">
      <c r="A3833" s="37" t="s">
        <v>386</v>
      </c>
      <c r="B3833" s="37" t="s">
        <v>15</v>
      </c>
      <c r="C3833" t="s">
        <v>25</v>
      </c>
    </row>
    <row r="3834" spans="1:3" ht="158.4">
      <c r="A3834" s="37" t="s">
        <v>386</v>
      </c>
      <c r="B3834" s="37" t="s">
        <v>16</v>
      </c>
      <c r="C3834">
        <v>5</v>
      </c>
    </row>
    <row r="3835" spans="1:3" ht="211.2">
      <c r="A3835" s="37" t="s">
        <v>386</v>
      </c>
      <c r="B3835" s="37" t="s">
        <v>17</v>
      </c>
      <c r="C3835">
        <v>7</v>
      </c>
    </row>
    <row r="3836" spans="1:3" ht="198">
      <c r="A3836" s="37" t="s">
        <v>386</v>
      </c>
      <c r="B3836" s="37" t="s">
        <v>18</v>
      </c>
      <c r="C3836" t="s">
        <v>51</v>
      </c>
    </row>
    <row r="3837" spans="1:3" ht="290.39999999999998">
      <c r="A3837" s="37" t="s">
        <v>386</v>
      </c>
      <c r="B3837" s="37" t="s">
        <v>19</v>
      </c>
      <c r="C3837" t="s">
        <v>31</v>
      </c>
    </row>
    <row r="3838" spans="1:3" ht="277.2">
      <c r="A3838" s="37" t="s">
        <v>386</v>
      </c>
      <c r="B3838" s="37" t="s">
        <v>20</v>
      </c>
      <c r="C3838" t="s">
        <v>52</v>
      </c>
    </row>
    <row r="3839" spans="1:3" ht="52.8">
      <c r="A3839" s="37" t="s">
        <v>387</v>
      </c>
      <c r="B3839" s="37" t="s">
        <v>2</v>
      </c>
      <c r="C3839" t="s">
        <v>22</v>
      </c>
    </row>
    <row r="3840" spans="1:3" ht="26.4">
      <c r="A3840" s="37" t="s">
        <v>387</v>
      </c>
      <c r="B3840" s="37" t="s">
        <v>3</v>
      </c>
      <c r="C3840" t="s">
        <v>34</v>
      </c>
    </row>
    <row r="3841" spans="1:3" ht="52.8">
      <c r="A3841" s="37" t="s">
        <v>387</v>
      </c>
      <c r="B3841" s="37" t="s">
        <v>4</v>
      </c>
      <c r="C3841" t="s">
        <v>46</v>
      </c>
    </row>
    <row r="3842" spans="1:3" ht="66">
      <c r="A3842" s="37" t="s">
        <v>387</v>
      </c>
      <c r="B3842" s="37" t="s">
        <v>5</v>
      </c>
      <c r="C3842" t="s">
        <v>24</v>
      </c>
    </row>
    <row r="3843" spans="1:3" ht="66">
      <c r="A3843" s="37" t="s">
        <v>387</v>
      </c>
      <c r="B3843" s="37" t="s">
        <v>6</v>
      </c>
      <c r="C3843" t="s">
        <v>25</v>
      </c>
    </row>
    <row r="3844" spans="1:3" ht="66">
      <c r="A3844" s="37" t="s">
        <v>387</v>
      </c>
      <c r="B3844" s="37" t="s">
        <v>7</v>
      </c>
      <c r="C3844">
        <v>7</v>
      </c>
    </row>
    <row r="3845" spans="1:3" ht="105.6">
      <c r="A3845" s="37" t="s">
        <v>387</v>
      </c>
      <c r="B3845" s="37" t="s">
        <v>8</v>
      </c>
      <c r="C3845" t="s">
        <v>363</v>
      </c>
    </row>
    <row r="3846" spans="1:3" ht="250.8">
      <c r="A3846" s="37" t="s">
        <v>387</v>
      </c>
      <c r="B3846" s="37" t="s">
        <v>9</v>
      </c>
      <c r="C3846" t="s">
        <v>113</v>
      </c>
    </row>
    <row r="3847" spans="1:3" ht="145.19999999999999">
      <c r="A3847" s="37" t="s">
        <v>387</v>
      </c>
      <c r="B3847" s="37" t="s">
        <v>10</v>
      </c>
      <c r="C3847">
        <v>7</v>
      </c>
    </row>
    <row r="3848" spans="1:3" ht="211.2">
      <c r="A3848" s="37" t="s">
        <v>387</v>
      </c>
      <c r="B3848" s="37" t="s">
        <v>11</v>
      </c>
      <c r="C3848">
        <v>7</v>
      </c>
    </row>
    <row r="3849" spans="1:3" ht="66">
      <c r="A3849" s="37" t="s">
        <v>387</v>
      </c>
      <c r="B3849" s="37" t="s">
        <v>12</v>
      </c>
      <c r="C3849" t="s">
        <v>43</v>
      </c>
    </row>
    <row r="3850" spans="1:3" ht="132">
      <c r="A3850" s="37" t="s">
        <v>387</v>
      </c>
      <c r="B3850" s="37" t="s">
        <v>13</v>
      </c>
      <c r="C3850">
        <v>7</v>
      </c>
    </row>
    <row r="3851" spans="1:3" ht="198">
      <c r="A3851" s="37" t="s">
        <v>387</v>
      </c>
      <c r="B3851" s="37" t="s">
        <v>14</v>
      </c>
      <c r="C3851" t="s">
        <v>122</v>
      </c>
    </row>
    <row r="3852" spans="1:3" ht="198">
      <c r="A3852" s="37" t="s">
        <v>387</v>
      </c>
      <c r="B3852" s="37" t="s">
        <v>15</v>
      </c>
      <c r="C3852" t="s">
        <v>36</v>
      </c>
    </row>
    <row r="3853" spans="1:3" ht="158.4">
      <c r="A3853" s="37" t="s">
        <v>387</v>
      </c>
      <c r="B3853" s="37" t="s">
        <v>16</v>
      </c>
      <c r="C3853">
        <v>7</v>
      </c>
    </row>
    <row r="3854" spans="1:3" ht="211.2">
      <c r="A3854" s="37" t="s">
        <v>387</v>
      </c>
      <c r="B3854" s="37" t="s">
        <v>17</v>
      </c>
      <c r="C3854">
        <v>7</v>
      </c>
    </row>
    <row r="3855" spans="1:3" ht="198">
      <c r="A3855" s="37" t="s">
        <v>387</v>
      </c>
      <c r="B3855" s="37" t="s">
        <v>18</v>
      </c>
      <c r="C3855" t="s">
        <v>51</v>
      </c>
    </row>
    <row r="3856" spans="1:3" ht="290.39999999999998">
      <c r="A3856" s="37" t="s">
        <v>387</v>
      </c>
      <c r="B3856" s="37" t="s">
        <v>19</v>
      </c>
      <c r="C3856" t="s">
        <v>31</v>
      </c>
    </row>
    <row r="3857" spans="1:3" ht="277.2">
      <c r="A3857" s="37" t="s">
        <v>387</v>
      </c>
      <c r="B3857" s="37" t="s">
        <v>20</v>
      </c>
      <c r="C3857" t="s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05"/>
  <sheetViews>
    <sheetView showGridLines="0" topLeftCell="A2" workbookViewId="0">
      <selection activeCell="A2" sqref="A2:T205"/>
    </sheetView>
  </sheetViews>
  <sheetFormatPr defaultColWidth="8.33203125" defaultRowHeight="19.95" customHeight="1"/>
  <cols>
    <col min="1" max="1" width="26.33203125" style="1" customWidth="1"/>
    <col min="2" max="2" width="27.33203125" style="1" customWidth="1"/>
    <col min="3" max="3" width="18.6640625" style="1" customWidth="1"/>
    <col min="4" max="4" width="32.88671875" style="1" customWidth="1"/>
    <col min="5" max="5" width="68.33203125" style="1" customWidth="1"/>
    <col min="6" max="6" width="43.44140625" style="1" customWidth="1"/>
    <col min="7" max="7" width="38.5546875" style="1" customWidth="1"/>
    <col min="8" max="8" width="122.33203125" style="1" customWidth="1"/>
    <col min="9" max="9" width="166.6640625" style="1" customWidth="1"/>
    <col min="10" max="10" width="91.33203125" style="1" customWidth="1"/>
    <col min="11" max="11" width="117.33203125" style="1" customWidth="1"/>
    <col min="12" max="12" width="45.88671875" style="1" customWidth="1"/>
    <col min="13" max="13" width="63.21875" style="1" customWidth="1"/>
    <col min="14" max="14" width="166.6640625" style="1" customWidth="1"/>
    <col min="15" max="15" width="103.21875" style="1" customWidth="1"/>
    <col min="16" max="16" width="93.6640625" style="1" customWidth="1"/>
    <col min="17" max="17" width="94.21875" style="1" customWidth="1"/>
    <col min="18" max="18" width="123" style="1" customWidth="1"/>
    <col min="19" max="19" width="151.88671875" style="1" customWidth="1"/>
    <col min="20" max="20" width="139.33203125" style="1" customWidth="1"/>
    <col min="21" max="256" width="8.33203125" style="1" customWidth="1"/>
  </cols>
  <sheetData>
    <row r="1" spans="1:20" ht="27.6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ht="20.25" customHeight="1">
      <c r="A2" s="29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  <c r="I2" s="30" t="s">
        <v>9</v>
      </c>
      <c r="J2" s="30" t="s">
        <v>10</v>
      </c>
      <c r="K2" s="30" t="s">
        <v>11</v>
      </c>
      <c r="L2" s="30" t="s">
        <v>12</v>
      </c>
      <c r="M2" s="30" t="s">
        <v>13</v>
      </c>
      <c r="N2" s="30" t="s">
        <v>14</v>
      </c>
      <c r="O2" s="30" t="s">
        <v>15</v>
      </c>
      <c r="P2" s="30" t="s">
        <v>16</v>
      </c>
      <c r="Q2" s="30" t="s">
        <v>17</v>
      </c>
      <c r="R2" s="30" t="s">
        <v>18</v>
      </c>
      <c r="S2" s="30" t="s">
        <v>19</v>
      </c>
      <c r="T2" s="31" t="s">
        <v>20</v>
      </c>
    </row>
    <row r="3" spans="1:20" ht="20.25" customHeight="1">
      <c r="A3" s="25" t="s">
        <v>21</v>
      </c>
      <c r="B3" s="2" t="s">
        <v>22</v>
      </c>
      <c r="C3" s="3"/>
      <c r="D3" s="4" t="s">
        <v>23</v>
      </c>
      <c r="E3" s="4" t="s">
        <v>24</v>
      </c>
      <c r="F3" s="4" t="s">
        <v>25</v>
      </c>
      <c r="G3" s="5">
        <v>5</v>
      </c>
      <c r="H3" s="4" t="s">
        <v>26</v>
      </c>
      <c r="I3" s="4" t="s">
        <v>27</v>
      </c>
      <c r="J3" s="5">
        <v>6</v>
      </c>
      <c r="K3" s="5">
        <v>4</v>
      </c>
      <c r="L3" s="4" t="s">
        <v>28</v>
      </c>
      <c r="M3" s="5">
        <v>5</v>
      </c>
      <c r="N3" s="4" t="s">
        <v>29</v>
      </c>
      <c r="O3" s="4" t="s">
        <v>25</v>
      </c>
      <c r="P3" s="5">
        <v>4</v>
      </c>
      <c r="Q3" s="5">
        <v>5</v>
      </c>
      <c r="R3" s="4" t="s">
        <v>30</v>
      </c>
      <c r="S3" s="4" t="s">
        <v>31</v>
      </c>
      <c r="T3" s="27" t="s">
        <v>32</v>
      </c>
    </row>
    <row r="4" spans="1:20" ht="20.100000000000001" customHeight="1">
      <c r="A4" s="26" t="s">
        <v>37</v>
      </c>
      <c r="B4" s="6" t="s">
        <v>38</v>
      </c>
      <c r="C4" s="7" t="s">
        <v>39</v>
      </c>
      <c r="D4" s="7" t="s">
        <v>40</v>
      </c>
      <c r="E4" s="7" t="s">
        <v>35</v>
      </c>
      <c r="F4" s="7" t="s">
        <v>25</v>
      </c>
      <c r="G4" s="8">
        <v>7</v>
      </c>
      <c r="H4" s="7" t="s">
        <v>41</v>
      </c>
      <c r="I4" s="7" t="s">
        <v>42</v>
      </c>
      <c r="J4" s="8">
        <v>7</v>
      </c>
      <c r="K4" s="8">
        <v>7</v>
      </c>
      <c r="L4" s="7" t="s">
        <v>43</v>
      </c>
      <c r="M4" s="8">
        <v>7</v>
      </c>
      <c r="N4" s="7" t="s">
        <v>44</v>
      </c>
      <c r="O4" s="7" t="s">
        <v>36</v>
      </c>
      <c r="P4" s="8">
        <v>7</v>
      </c>
      <c r="Q4" s="8">
        <v>7</v>
      </c>
      <c r="R4" s="7" t="s">
        <v>30</v>
      </c>
      <c r="S4" s="7" t="s">
        <v>31</v>
      </c>
      <c r="T4" s="28" t="s">
        <v>32</v>
      </c>
    </row>
    <row r="5" spans="1:20" ht="20.100000000000001" customHeight="1">
      <c r="A5" s="26" t="s">
        <v>45</v>
      </c>
      <c r="B5" s="6" t="s">
        <v>33</v>
      </c>
      <c r="C5" s="7" t="s">
        <v>39</v>
      </c>
      <c r="D5" s="7" t="s">
        <v>46</v>
      </c>
      <c r="E5" s="7" t="s">
        <v>47</v>
      </c>
      <c r="F5" s="7" t="s">
        <v>25</v>
      </c>
      <c r="G5" s="8">
        <v>7</v>
      </c>
      <c r="H5" s="7" t="s">
        <v>48</v>
      </c>
      <c r="I5" s="7" t="s">
        <v>49</v>
      </c>
      <c r="J5" s="8">
        <v>7</v>
      </c>
      <c r="K5" s="8">
        <v>7</v>
      </c>
      <c r="L5" s="7" t="s">
        <v>43</v>
      </c>
      <c r="M5" s="8">
        <v>7</v>
      </c>
      <c r="N5" s="7" t="s">
        <v>50</v>
      </c>
      <c r="O5" s="7" t="s">
        <v>36</v>
      </c>
      <c r="P5" s="8">
        <v>7</v>
      </c>
      <c r="Q5" s="8">
        <v>7</v>
      </c>
      <c r="R5" s="7" t="s">
        <v>51</v>
      </c>
      <c r="S5" s="7" t="s">
        <v>31</v>
      </c>
      <c r="T5" s="28" t="s">
        <v>52</v>
      </c>
    </row>
    <row r="6" spans="1:20" ht="20.100000000000001" customHeight="1">
      <c r="A6" s="26" t="s">
        <v>53</v>
      </c>
      <c r="B6" s="6" t="s">
        <v>22</v>
      </c>
      <c r="C6" s="7" t="s">
        <v>39</v>
      </c>
      <c r="D6" s="7" t="s">
        <v>23</v>
      </c>
      <c r="E6" s="7" t="s">
        <v>24</v>
      </c>
      <c r="F6" s="7" t="s">
        <v>25</v>
      </c>
      <c r="G6" s="8">
        <v>6</v>
      </c>
      <c r="H6" s="7" t="s">
        <v>54</v>
      </c>
      <c r="I6" s="7" t="s">
        <v>55</v>
      </c>
      <c r="J6" s="8">
        <v>5</v>
      </c>
      <c r="K6" s="8">
        <v>4</v>
      </c>
      <c r="L6" s="7" t="s">
        <v>28</v>
      </c>
      <c r="M6" s="8">
        <v>6</v>
      </c>
      <c r="N6" s="7" t="s">
        <v>56</v>
      </c>
      <c r="O6" s="7" t="s">
        <v>36</v>
      </c>
      <c r="P6" s="8">
        <v>6</v>
      </c>
      <c r="Q6" s="8">
        <v>6</v>
      </c>
      <c r="R6" s="7" t="s">
        <v>57</v>
      </c>
      <c r="S6" s="7" t="s">
        <v>31</v>
      </c>
      <c r="T6" s="28" t="s">
        <v>32</v>
      </c>
    </row>
    <row r="7" spans="1:20" ht="20.100000000000001" customHeight="1">
      <c r="A7" s="26" t="s">
        <v>58</v>
      </c>
      <c r="B7" s="6" t="s">
        <v>22</v>
      </c>
      <c r="C7" s="7" t="s">
        <v>39</v>
      </c>
      <c r="D7" s="7" t="s">
        <v>23</v>
      </c>
      <c r="E7" s="7" t="s">
        <v>59</v>
      </c>
      <c r="F7" s="7" t="s">
        <v>25</v>
      </c>
      <c r="G7" s="8">
        <v>4</v>
      </c>
      <c r="H7" s="7" t="s">
        <v>60</v>
      </c>
      <c r="I7" s="7" t="s">
        <v>61</v>
      </c>
      <c r="J7" s="8">
        <v>3</v>
      </c>
      <c r="K7" s="8">
        <v>1</v>
      </c>
      <c r="L7" s="7" t="s">
        <v>62</v>
      </c>
      <c r="M7" s="8">
        <v>1</v>
      </c>
      <c r="N7" s="7" t="s">
        <v>63</v>
      </c>
      <c r="O7" s="7" t="s">
        <v>57</v>
      </c>
      <c r="P7" s="8">
        <v>1</v>
      </c>
      <c r="Q7" s="8">
        <v>5</v>
      </c>
      <c r="R7" s="7" t="s">
        <v>51</v>
      </c>
      <c r="S7" s="7" t="s">
        <v>31</v>
      </c>
      <c r="T7" s="28" t="s">
        <v>64</v>
      </c>
    </row>
    <row r="8" spans="1:20" ht="20.100000000000001" customHeight="1">
      <c r="A8" s="26" t="s">
        <v>65</v>
      </c>
      <c r="B8" s="6" t="s">
        <v>22</v>
      </c>
      <c r="C8" s="7" t="s">
        <v>39</v>
      </c>
      <c r="D8" s="7" t="s">
        <v>23</v>
      </c>
      <c r="E8" s="7" t="s">
        <v>24</v>
      </c>
      <c r="F8" s="7" t="s">
        <v>25</v>
      </c>
      <c r="G8" s="8">
        <v>5</v>
      </c>
      <c r="H8" s="7" t="s">
        <v>60</v>
      </c>
      <c r="I8" s="7" t="s">
        <v>66</v>
      </c>
      <c r="J8" s="8">
        <v>4</v>
      </c>
      <c r="K8" s="8">
        <v>5</v>
      </c>
      <c r="L8" s="7" t="s">
        <v>62</v>
      </c>
      <c r="M8" s="8">
        <v>4</v>
      </c>
      <c r="N8" s="7" t="s">
        <v>67</v>
      </c>
      <c r="O8" s="7" t="s">
        <v>36</v>
      </c>
      <c r="P8" s="8">
        <v>7</v>
      </c>
      <c r="Q8" s="8">
        <v>5</v>
      </c>
      <c r="R8" s="7" t="s">
        <v>57</v>
      </c>
      <c r="S8" s="7" t="s">
        <v>57</v>
      </c>
      <c r="T8" s="28" t="s">
        <v>68</v>
      </c>
    </row>
    <row r="9" spans="1:20" ht="20.100000000000001" customHeight="1">
      <c r="A9" s="26" t="s">
        <v>70</v>
      </c>
      <c r="B9" s="6" t="s">
        <v>22</v>
      </c>
      <c r="C9" s="7" t="s">
        <v>39</v>
      </c>
      <c r="D9" s="7" t="s">
        <v>23</v>
      </c>
      <c r="E9" s="7" t="s">
        <v>24</v>
      </c>
      <c r="F9" s="7" t="s">
        <v>25</v>
      </c>
      <c r="G9" s="8">
        <v>4</v>
      </c>
      <c r="H9" s="7" t="s">
        <v>60</v>
      </c>
      <c r="I9" s="7" t="s">
        <v>71</v>
      </c>
      <c r="J9" s="8">
        <v>3</v>
      </c>
      <c r="K9" s="8">
        <v>3</v>
      </c>
      <c r="L9" s="7" t="s">
        <v>28</v>
      </c>
      <c r="M9" s="8">
        <v>1</v>
      </c>
      <c r="N9" s="7" t="s">
        <v>29</v>
      </c>
      <c r="O9" s="7" t="s">
        <v>25</v>
      </c>
      <c r="P9" s="8">
        <v>5</v>
      </c>
      <c r="Q9" s="8">
        <v>5</v>
      </c>
      <c r="R9" s="7" t="s">
        <v>51</v>
      </c>
      <c r="S9" s="7" t="s">
        <v>31</v>
      </c>
      <c r="T9" s="28" t="s">
        <v>32</v>
      </c>
    </row>
    <row r="10" spans="1:20" ht="20.100000000000001" customHeight="1">
      <c r="A10" s="26" t="s">
        <v>72</v>
      </c>
      <c r="B10" s="6" t="s">
        <v>22</v>
      </c>
      <c r="C10" s="7" t="s">
        <v>39</v>
      </c>
      <c r="D10" s="7" t="s">
        <v>73</v>
      </c>
      <c r="E10" s="7" t="s">
        <v>59</v>
      </c>
      <c r="F10" s="7" t="s">
        <v>25</v>
      </c>
      <c r="G10" s="8">
        <v>5</v>
      </c>
      <c r="H10" s="7" t="s">
        <v>74</v>
      </c>
      <c r="I10" s="7" t="s">
        <v>75</v>
      </c>
      <c r="J10" s="8">
        <v>3</v>
      </c>
      <c r="K10" s="8">
        <v>4</v>
      </c>
      <c r="L10" s="7" t="s">
        <v>28</v>
      </c>
      <c r="M10" s="8">
        <v>3</v>
      </c>
      <c r="N10" s="7" t="s">
        <v>76</v>
      </c>
      <c r="O10" s="7" t="s">
        <v>57</v>
      </c>
      <c r="P10" s="8">
        <v>5</v>
      </c>
      <c r="Q10" s="8">
        <v>7</v>
      </c>
      <c r="R10" s="7" t="s">
        <v>51</v>
      </c>
      <c r="S10" s="7" t="s">
        <v>31</v>
      </c>
      <c r="T10" s="28" t="s">
        <v>64</v>
      </c>
    </row>
    <row r="11" spans="1:20" ht="20.100000000000001" customHeight="1">
      <c r="A11" s="26" t="s">
        <v>77</v>
      </c>
      <c r="B11" s="6" t="s">
        <v>22</v>
      </c>
      <c r="C11" s="7" t="s">
        <v>39</v>
      </c>
      <c r="D11" s="7" t="s">
        <v>23</v>
      </c>
      <c r="E11" s="7" t="s">
        <v>78</v>
      </c>
      <c r="F11" s="7" t="s">
        <v>25</v>
      </c>
      <c r="G11" s="8">
        <v>5</v>
      </c>
      <c r="H11" s="7" t="s">
        <v>60</v>
      </c>
      <c r="I11" s="7" t="s">
        <v>79</v>
      </c>
      <c r="J11" s="8">
        <v>4</v>
      </c>
      <c r="K11" s="8">
        <v>6</v>
      </c>
      <c r="L11" s="7" t="s">
        <v>28</v>
      </c>
      <c r="M11" s="8">
        <v>2</v>
      </c>
      <c r="N11" s="7" t="s">
        <v>80</v>
      </c>
      <c r="O11" s="7" t="s">
        <v>57</v>
      </c>
      <c r="P11" s="8">
        <v>3</v>
      </c>
      <c r="Q11" s="8">
        <v>7</v>
      </c>
      <c r="R11" s="7" t="s">
        <v>51</v>
      </c>
      <c r="S11" s="7" t="s">
        <v>31</v>
      </c>
      <c r="T11" s="28" t="s">
        <v>32</v>
      </c>
    </row>
    <row r="12" spans="1:20" ht="20.100000000000001" customHeight="1">
      <c r="A12" s="26" t="s">
        <v>81</v>
      </c>
      <c r="B12" s="6" t="s">
        <v>22</v>
      </c>
      <c r="C12" s="7" t="s">
        <v>34</v>
      </c>
      <c r="D12" s="7" t="s">
        <v>23</v>
      </c>
      <c r="E12" s="7" t="s">
        <v>59</v>
      </c>
      <c r="F12" s="7" t="s">
        <v>25</v>
      </c>
      <c r="G12" s="8">
        <v>4</v>
      </c>
      <c r="H12" s="7" t="s">
        <v>82</v>
      </c>
      <c r="I12" s="7" t="s">
        <v>61</v>
      </c>
      <c r="J12" s="8">
        <v>3</v>
      </c>
      <c r="K12" s="8">
        <v>3</v>
      </c>
      <c r="L12" s="7" t="s">
        <v>62</v>
      </c>
      <c r="M12" s="8">
        <v>3</v>
      </c>
      <c r="N12" s="7" t="s">
        <v>63</v>
      </c>
      <c r="O12" s="7" t="s">
        <v>25</v>
      </c>
      <c r="P12" s="8">
        <v>5</v>
      </c>
      <c r="Q12" s="8">
        <v>4</v>
      </c>
      <c r="R12" s="7" t="s">
        <v>30</v>
      </c>
      <c r="S12" s="7" t="s">
        <v>83</v>
      </c>
      <c r="T12" s="28" t="s">
        <v>64</v>
      </c>
    </row>
    <row r="13" spans="1:20" ht="20.100000000000001" customHeight="1">
      <c r="A13" s="26" t="s">
        <v>84</v>
      </c>
      <c r="B13" s="6" t="s">
        <v>22</v>
      </c>
      <c r="C13" s="7" t="s">
        <v>39</v>
      </c>
      <c r="D13" s="7" t="s">
        <v>23</v>
      </c>
      <c r="E13" s="7" t="s">
        <v>24</v>
      </c>
      <c r="F13" s="7" t="s">
        <v>25</v>
      </c>
      <c r="G13" s="8">
        <v>5</v>
      </c>
      <c r="H13" s="7" t="s">
        <v>60</v>
      </c>
      <c r="I13" s="7" t="s">
        <v>85</v>
      </c>
      <c r="J13" s="8">
        <v>3</v>
      </c>
      <c r="K13" s="8">
        <v>5</v>
      </c>
      <c r="L13" s="7" t="s">
        <v>28</v>
      </c>
      <c r="M13" s="8">
        <v>4</v>
      </c>
      <c r="N13" s="7" t="s">
        <v>63</v>
      </c>
      <c r="O13" s="7" t="s">
        <v>25</v>
      </c>
      <c r="P13" s="8">
        <v>4</v>
      </c>
      <c r="Q13" s="8">
        <v>4</v>
      </c>
      <c r="R13" s="7" t="s">
        <v>51</v>
      </c>
      <c r="S13" s="7" t="s">
        <v>31</v>
      </c>
      <c r="T13" s="28" t="s">
        <v>32</v>
      </c>
    </row>
    <row r="14" spans="1:20" ht="20.100000000000001" customHeight="1">
      <c r="A14" s="26" t="s">
        <v>86</v>
      </c>
      <c r="B14" s="6" t="s">
        <v>22</v>
      </c>
      <c r="C14" s="7" t="s">
        <v>34</v>
      </c>
      <c r="D14" s="7" t="s">
        <v>23</v>
      </c>
      <c r="E14" s="7" t="s">
        <v>59</v>
      </c>
      <c r="F14" s="7" t="s">
        <v>25</v>
      </c>
      <c r="G14" s="8">
        <v>4</v>
      </c>
      <c r="H14" s="7" t="s">
        <v>60</v>
      </c>
      <c r="I14" s="7" t="s">
        <v>85</v>
      </c>
      <c r="J14" s="8">
        <v>7</v>
      </c>
      <c r="K14" s="8">
        <v>7</v>
      </c>
      <c r="L14" s="7" t="s">
        <v>28</v>
      </c>
      <c r="M14" s="8">
        <v>1</v>
      </c>
      <c r="N14" s="7" t="s">
        <v>87</v>
      </c>
      <c r="O14" s="7" t="s">
        <v>25</v>
      </c>
      <c r="P14" s="8">
        <v>1</v>
      </c>
      <c r="Q14" s="8">
        <v>7</v>
      </c>
      <c r="R14" s="7" t="s">
        <v>51</v>
      </c>
      <c r="S14" s="7" t="s">
        <v>31</v>
      </c>
      <c r="T14" s="28" t="s">
        <v>64</v>
      </c>
    </row>
    <row r="15" spans="1:20" ht="20.100000000000001" customHeight="1">
      <c r="A15" s="26" t="s">
        <v>88</v>
      </c>
      <c r="B15" s="6" t="s">
        <v>22</v>
      </c>
      <c r="C15" s="7" t="s">
        <v>34</v>
      </c>
      <c r="D15" s="7" t="s">
        <v>23</v>
      </c>
      <c r="E15" s="7" t="s">
        <v>59</v>
      </c>
      <c r="F15" s="7" t="s">
        <v>25</v>
      </c>
      <c r="G15" s="8">
        <v>4</v>
      </c>
      <c r="H15" s="7" t="s">
        <v>89</v>
      </c>
      <c r="I15" s="7" t="s">
        <v>90</v>
      </c>
      <c r="J15" s="8">
        <v>5</v>
      </c>
      <c r="K15" s="8">
        <v>5</v>
      </c>
      <c r="L15" s="7" t="s">
        <v>28</v>
      </c>
      <c r="M15" s="8">
        <v>4</v>
      </c>
      <c r="N15" s="7" t="s">
        <v>50</v>
      </c>
      <c r="O15" s="7" t="s">
        <v>25</v>
      </c>
      <c r="P15" s="8">
        <v>4</v>
      </c>
      <c r="Q15" s="8">
        <v>7</v>
      </c>
      <c r="R15" s="7" t="s">
        <v>51</v>
      </c>
      <c r="S15" s="7" t="s">
        <v>31</v>
      </c>
      <c r="T15" s="28" t="s">
        <v>32</v>
      </c>
    </row>
    <row r="16" spans="1:20" ht="20.100000000000001" customHeight="1">
      <c r="A16" s="26" t="s">
        <v>91</v>
      </c>
      <c r="B16" s="6" t="s">
        <v>22</v>
      </c>
      <c r="C16" s="7" t="s">
        <v>34</v>
      </c>
      <c r="D16" s="7" t="s">
        <v>23</v>
      </c>
      <c r="E16" s="7" t="s">
        <v>59</v>
      </c>
      <c r="F16" s="7" t="s">
        <v>25</v>
      </c>
      <c r="G16" s="8">
        <v>5</v>
      </c>
      <c r="H16" s="7" t="s">
        <v>60</v>
      </c>
      <c r="I16" s="7" t="s">
        <v>92</v>
      </c>
      <c r="J16" s="8">
        <v>4</v>
      </c>
      <c r="K16" s="8">
        <v>1</v>
      </c>
      <c r="L16" s="7" t="s">
        <v>28</v>
      </c>
      <c r="M16" s="8">
        <v>4</v>
      </c>
      <c r="N16" s="7" t="s">
        <v>63</v>
      </c>
      <c r="O16" s="7" t="s">
        <v>25</v>
      </c>
      <c r="P16" s="8">
        <v>1</v>
      </c>
      <c r="Q16" s="8">
        <v>7</v>
      </c>
      <c r="R16" s="7" t="s">
        <v>30</v>
      </c>
      <c r="S16" s="7" t="s">
        <v>31</v>
      </c>
      <c r="T16" s="28" t="s">
        <v>32</v>
      </c>
    </row>
    <row r="17" spans="1:20" ht="20.100000000000001" customHeight="1">
      <c r="A17" s="26" t="s">
        <v>93</v>
      </c>
      <c r="B17" s="6" t="s">
        <v>22</v>
      </c>
      <c r="C17" s="7" t="s">
        <v>39</v>
      </c>
      <c r="D17" s="7" t="s">
        <v>23</v>
      </c>
      <c r="E17" s="7" t="s">
        <v>24</v>
      </c>
      <c r="F17" s="7" t="s">
        <v>25</v>
      </c>
      <c r="G17" s="8">
        <v>4</v>
      </c>
      <c r="H17" s="7" t="s">
        <v>41</v>
      </c>
      <c r="I17" s="7" t="s">
        <v>49</v>
      </c>
      <c r="J17" s="8">
        <v>5</v>
      </c>
      <c r="K17" s="8">
        <v>5</v>
      </c>
      <c r="L17" s="7" t="s">
        <v>62</v>
      </c>
      <c r="M17" s="8">
        <v>4</v>
      </c>
      <c r="N17" s="7" t="s">
        <v>87</v>
      </c>
      <c r="O17" s="7" t="s">
        <v>25</v>
      </c>
      <c r="P17" s="8">
        <v>4</v>
      </c>
      <c r="Q17" s="8">
        <v>4</v>
      </c>
      <c r="R17" s="7" t="s">
        <v>30</v>
      </c>
      <c r="S17" s="7" t="s">
        <v>31</v>
      </c>
      <c r="T17" s="28" t="s">
        <v>32</v>
      </c>
    </row>
    <row r="18" spans="1:20" ht="20.100000000000001" customHeight="1">
      <c r="A18" s="26" t="s">
        <v>94</v>
      </c>
      <c r="B18" s="6" t="s">
        <v>22</v>
      </c>
      <c r="C18" s="7" t="s">
        <v>34</v>
      </c>
      <c r="D18" s="7" t="s">
        <v>23</v>
      </c>
      <c r="E18" s="7" t="s">
        <v>24</v>
      </c>
      <c r="F18" s="7" t="s">
        <v>25</v>
      </c>
      <c r="G18" s="8">
        <v>6</v>
      </c>
      <c r="H18" s="7" t="s">
        <v>60</v>
      </c>
      <c r="I18" s="7" t="s">
        <v>95</v>
      </c>
      <c r="J18" s="8">
        <v>3</v>
      </c>
      <c r="K18" s="8">
        <v>3</v>
      </c>
      <c r="L18" s="7" t="s">
        <v>28</v>
      </c>
      <c r="M18" s="8">
        <v>3</v>
      </c>
      <c r="N18" s="7" t="s">
        <v>87</v>
      </c>
      <c r="O18" s="7" t="s">
        <v>36</v>
      </c>
      <c r="P18" s="8">
        <v>3</v>
      </c>
      <c r="Q18" s="8">
        <v>3</v>
      </c>
      <c r="R18" s="7" t="s">
        <v>57</v>
      </c>
      <c r="S18" s="7" t="s">
        <v>83</v>
      </c>
      <c r="T18" s="28" t="s">
        <v>52</v>
      </c>
    </row>
    <row r="19" spans="1:20" ht="20.100000000000001" customHeight="1">
      <c r="A19" s="26" t="s">
        <v>96</v>
      </c>
      <c r="B19" s="6" t="s">
        <v>22</v>
      </c>
      <c r="C19" s="7" t="s">
        <v>39</v>
      </c>
      <c r="D19" s="7" t="s">
        <v>23</v>
      </c>
      <c r="E19" s="7" t="s">
        <v>24</v>
      </c>
      <c r="F19" s="7" t="s">
        <v>25</v>
      </c>
      <c r="G19" s="8">
        <v>5</v>
      </c>
      <c r="H19" s="7" t="s">
        <v>74</v>
      </c>
      <c r="I19" s="7" t="s">
        <v>85</v>
      </c>
      <c r="J19" s="8">
        <v>4</v>
      </c>
      <c r="K19" s="8">
        <v>5</v>
      </c>
      <c r="L19" s="7" t="s">
        <v>28</v>
      </c>
      <c r="M19" s="8">
        <v>5</v>
      </c>
      <c r="N19" s="7" t="s">
        <v>97</v>
      </c>
      <c r="O19" s="7" t="s">
        <v>25</v>
      </c>
      <c r="P19" s="8">
        <v>5</v>
      </c>
      <c r="Q19" s="8">
        <v>2</v>
      </c>
      <c r="R19" s="7" t="s">
        <v>30</v>
      </c>
      <c r="S19" s="7" t="s">
        <v>31</v>
      </c>
      <c r="T19" s="28" t="s">
        <v>52</v>
      </c>
    </row>
    <row r="20" spans="1:20" ht="20.100000000000001" customHeight="1">
      <c r="A20" s="26" t="s">
        <v>98</v>
      </c>
      <c r="B20" s="6" t="s">
        <v>22</v>
      </c>
      <c r="C20" s="7" t="s">
        <v>39</v>
      </c>
      <c r="D20" s="7" t="s">
        <v>23</v>
      </c>
      <c r="E20" s="7" t="s">
        <v>24</v>
      </c>
      <c r="F20" s="7" t="s">
        <v>25</v>
      </c>
      <c r="G20" s="8">
        <v>5</v>
      </c>
      <c r="H20" s="7" t="s">
        <v>89</v>
      </c>
      <c r="I20" s="7" t="s">
        <v>85</v>
      </c>
      <c r="J20" s="8">
        <v>6</v>
      </c>
      <c r="K20" s="8">
        <v>6</v>
      </c>
      <c r="L20" s="7" t="s">
        <v>43</v>
      </c>
      <c r="M20" s="8">
        <v>5</v>
      </c>
      <c r="N20" s="7" t="s">
        <v>87</v>
      </c>
      <c r="O20" s="7" t="s">
        <v>25</v>
      </c>
      <c r="P20" s="8">
        <v>6</v>
      </c>
      <c r="Q20" s="8">
        <v>6</v>
      </c>
      <c r="R20" s="7" t="s">
        <v>51</v>
      </c>
      <c r="S20" s="7" t="s">
        <v>31</v>
      </c>
      <c r="T20" s="28" t="s">
        <v>52</v>
      </c>
    </row>
    <row r="21" spans="1:20" ht="20.100000000000001" customHeight="1">
      <c r="A21" s="26" t="s">
        <v>99</v>
      </c>
      <c r="B21" s="6" t="s">
        <v>22</v>
      </c>
      <c r="C21" s="7" t="s">
        <v>34</v>
      </c>
      <c r="D21" s="7" t="s">
        <v>23</v>
      </c>
      <c r="E21" s="7" t="s">
        <v>24</v>
      </c>
      <c r="F21" s="7" t="s">
        <v>25</v>
      </c>
      <c r="G21" s="8">
        <v>7</v>
      </c>
      <c r="H21" s="7" t="s">
        <v>60</v>
      </c>
      <c r="I21" s="7" t="s">
        <v>100</v>
      </c>
      <c r="J21" s="8">
        <v>7</v>
      </c>
      <c r="K21" s="8">
        <v>7</v>
      </c>
      <c r="L21" s="7" t="s">
        <v>28</v>
      </c>
      <c r="M21" s="8">
        <v>3</v>
      </c>
      <c r="N21" s="7" t="s">
        <v>56</v>
      </c>
      <c r="O21" s="7" t="s">
        <v>25</v>
      </c>
      <c r="P21" s="8">
        <v>3</v>
      </c>
      <c r="Q21" s="8">
        <v>7</v>
      </c>
      <c r="R21" s="7" t="s">
        <v>51</v>
      </c>
      <c r="S21" s="7" t="s">
        <v>31</v>
      </c>
      <c r="T21" s="28" t="s">
        <v>52</v>
      </c>
    </row>
    <row r="22" spans="1:20" ht="20.100000000000001" customHeight="1">
      <c r="A22" s="26" t="s">
        <v>101</v>
      </c>
      <c r="B22" s="6" t="s">
        <v>22</v>
      </c>
      <c r="C22" s="7" t="s">
        <v>34</v>
      </c>
      <c r="D22" s="7" t="s">
        <v>23</v>
      </c>
      <c r="E22" s="7" t="s">
        <v>24</v>
      </c>
      <c r="F22" s="7" t="s">
        <v>25</v>
      </c>
      <c r="G22" s="8">
        <v>7</v>
      </c>
      <c r="H22" s="7" t="s">
        <v>74</v>
      </c>
      <c r="I22" s="7" t="s">
        <v>100</v>
      </c>
      <c r="J22" s="8">
        <v>6</v>
      </c>
      <c r="K22" s="8">
        <v>7</v>
      </c>
      <c r="L22" s="7" t="s">
        <v>62</v>
      </c>
      <c r="M22" s="8">
        <v>1</v>
      </c>
      <c r="N22" s="7" t="s">
        <v>56</v>
      </c>
      <c r="O22" s="7" t="s">
        <v>36</v>
      </c>
      <c r="P22" s="8">
        <v>6</v>
      </c>
      <c r="Q22" s="8">
        <v>7</v>
      </c>
      <c r="R22" s="7" t="s">
        <v>51</v>
      </c>
      <c r="S22" s="7" t="s">
        <v>31</v>
      </c>
      <c r="T22" s="28" t="s">
        <v>52</v>
      </c>
    </row>
    <row r="23" spans="1:20" ht="20.100000000000001" customHeight="1">
      <c r="A23" s="26" t="s">
        <v>102</v>
      </c>
      <c r="B23" s="6" t="s">
        <v>22</v>
      </c>
      <c r="C23" s="7" t="s">
        <v>34</v>
      </c>
      <c r="D23" s="7" t="s">
        <v>103</v>
      </c>
      <c r="E23" s="7" t="s">
        <v>78</v>
      </c>
      <c r="F23" s="7" t="s">
        <v>25</v>
      </c>
      <c r="G23" s="8">
        <v>6</v>
      </c>
      <c r="H23" s="7" t="s">
        <v>104</v>
      </c>
      <c r="I23" s="7" t="s">
        <v>100</v>
      </c>
      <c r="J23" s="8">
        <v>6</v>
      </c>
      <c r="K23" s="8">
        <v>7</v>
      </c>
      <c r="L23" s="7" t="s">
        <v>62</v>
      </c>
      <c r="M23" s="8">
        <v>5</v>
      </c>
      <c r="N23" s="7" t="s">
        <v>56</v>
      </c>
      <c r="O23" s="7" t="s">
        <v>25</v>
      </c>
      <c r="P23" s="8">
        <v>5</v>
      </c>
      <c r="Q23" s="8">
        <v>6</v>
      </c>
      <c r="R23" s="7" t="s">
        <v>51</v>
      </c>
      <c r="S23" s="7" t="s">
        <v>31</v>
      </c>
      <c r="T23" s="28" t="s">
        <v>52</v>
      </c>
    </row>
    <row r="24" spans="1:20" ht="20.100000000000001" customHeight="1">
      <c r="A24" s="26" t="s">
        <v>105</v>
      </c>
      <c r="B24" s="6" t="s">
        <v>22</v>
      </c>
      <c r="C24" s="7" t="s">
        <v>39</v>
      </c>
      <c r="D24" s="7" t="s">
        <v>23</v>
      </c>
      <c r="E24" s="7" t="s">
        <v>47</v>
      </c>
      <c r="F24" s="7" t="s">
        <v>25</v>
      </c>
      <c r="G24" s="8">
        <v>7</v>
      </c>
      <c r="H24" s="7" t="s">
        <v>60</v>
      </c>
      <c r="I24" s="7" t="s">
        <v>90</v>
      </c>
      <c r="J24" s="8">
        <v>7</v>
      </c>
      <c r="K24" s="8">
        <v>4</v>
      </c>
      <c r="L24" s="7" t="s">
        <v>62</v>
      </c>
      <c r="M24" s="8">
        <v>4</v>
      </c>
      <c r="N24" s="7" t="s">
        <v>56</v>
      </c>
      <c r="O24" s="7" t="s">
        <v>25</v>
      </c>
      <c r="P24" s="8">
        <v>6</v>
      </c>
      <c r="Q24" s="8">
        <v>4</v>
      </c>
      <c r="R24" s="7" t="s">
        <v>57</v>
      </c>
      <c r="S24" s="7" t="s">
        <v>57</v>
      </c>
      <c r="T24" s="28" t="s">
        <v>32</v>
      </c>
    </row>
    <row r="25" spans="1:20" ht="20.100000000000001" customHeight="1">
      <c r="A25" s="26" t="s">
        <v>106</v>
      </c>
      <c r="B25" s="6" t="s">
        <v>22</v>
      </c>
      <c r="C25" s="7" t="s">
        <v>39</v>
      </c>
      <c r="D25" s="7" t="s">
        <v>23</v>
      </c>
      <c r="E25" s="7" t="s">
        <v>24</v>
      </c>
      <c r="F25" s="7" t="s">
        <v>25</v>
      </c>
      <c r="G25" s="8">
        <v>7</v>
      </c>
      <c r="H25" s="7" t="s">
        <v>60</v>
      </c>
      <c r="I25" s="7" t="s">
        <v>107</v>
      </c>
      <c r="J25" s="8">
        <v>3</v>
      </c>
      <c r="K25" s="8">
        <v>5</v>
      </c>
      <c r="L25" s="7" t="s">
        <v>28</v>
      </c>
      <c r="M25" s="8">
        <v>1</v>
      </c>
      <c r="N25" s="7" t="s">
        <v>44</v>
      </c>
      <c r="O25" s="7" t="s">
        <v>25</v>
      </c>
      <c r="P25" s="8">
        <v>1</v>
      </c>
      <c r="Q25" s="8">
        <v>4</v>
      </c>
      <c r="R25" s="7" t="s">
        <v>30</v>
      </c>
      <c r="S25" s="7" t="s">
        <v>83</v>
      </c>
      <c r="T25" s="28" t="s">
        <v>64</v>
      </c>
    </row>
    <row r="26" spans="1:20" ht="20.100000000000001" customHeight="1">
      <c r="A26" s="26" t="s">
        <v>108</v>
      </c>
      <c r="B26" s="6" t="s">
        <v>22</v>
      </c>
      <c r="C26" s="7" t="s">
        <v>34</v>
      </c>
      <c r="D26" s="7" t="s">
        <v>109</v>
      </c>
      <c r="E26" s="7" t="s">
        <v>59</v>
      </c>
      <c r="F26" s="7" t="s">
        <v>25</v>
      </c>
      <c r="G26" s="8">
        <v>4</v>
      </c>
      <c r="H26" s="7" t="s">
        <v>110</v>
      </c>
      <c r="I26" s="7" t="s">
        <v>111</v>
      </c>
      <c r="J26" s="8">
        <v>3</v>
      </c>
      <c r="K26" s="8">
        <v>7</v>
      </c>
      <c r="L26" s="7" t="s">
        <v>62</v>
      </c>
      <c r="M26" s="8">
        <v>7</v>
      </c>
      <c r="N26" s="7" t="s">
        <v>111</v>
      </c>
      <c r="O26" s="7" t="s">
        <v>36</v>
      </c>
      <c r="P26" s="8">
        <v>7</v>
      </c>
      <c r="Q26" s="8">
        <v>4</v>
      </c>
      <c r="R26" s="7" t="s">
        <v>51</v>
      </c>
      <c r="S26" s="7" t="s">
        <v>31</v>
      </c>
      <c r="T26" s="28" t="s">
        <v>52</v>
      </c>
    </row>
    <row r="27" spans="1:20" ht="20.100000000000001" customHeight="1">
      <c r="A27" s="26" t="s">
        <v>112</v>
      </c>
      <c r="B27" s="6" t="s">
        <v>22</v>
      </c>
      <c r="C27" s="7" t="s">
        <v>34</v>
      </c>
      <c r="D27" s="7" t="s">
        <v>23</v>
      </c>
      <c r="E27" s="7" t="s">
        <v>24</v>
      </c>
      <c r="F27" s="7" t="s">
        <v>25</v>
      </c>
      <c r="G27" s="8">
        <v>7</v>
      </c>
      <c r="H27" s="7" t="s">
        <v>60</v>
      </c>
      <c r="I27" s="7" t="s">
        <v>113</v>
      </c>
      <c r="J27" s="8">
        <v>7</v>
      </c>
      <c r="K27" s="8">
        <v>7</v>
      </c>
      <c r="L27" s="7" t="s">
        <v>28</v>
      </c>
      <c r="M27" s="8">
        <v>7</v>
      </c>
      <c r="N27" s="7" t="s">
        <v>63</v>
      </c>
      <c r="O27" s="7" t="s">
        <v>36</v>
      </c>
      <c r="P27" s="8">
        <v>7</v>
      </c>
      <c r="Q27" s="8">
        <v>7</v>
      </c>
      <c r="R27" s="7" t="s">
        <v>51</v>
      </c>
      <c r="S27" s="7" t="s">
        <v>31</v>
      </c>
      <c r="T27" s="28" t="s">
        <v>52</v>
      </c>
    </row>
    <row r="28" spans="1:20" ht="20.100000000000001" customHeight="1">
      <c r="A28" s="26" t="s">
        <v>114</v>
      </c>
      <c r="B28" s="6" t="s">
        <v>22</v>
      </c>
      <c r="C28" s="7" t="s">
        <v>34</v>
      </c>
      <c r="D28" s="7" t="s">
        <v>23</v>
      </c>
      <c r="E28" s="7" t="s">
        <v>47</v>
      </c>
      <c r="F28" s="7" t="s">
        <v>25</v>
      </c>
      <c r="G28" s="8">
        <v>4</v>
      </c>
      <c r="H28" s="7" t="s">
        <v>60</v>
      </c>
      <c r="I28" s="7" t="s">
        <v>115</v>
      </c>
      <c r="J28" s="8">
        <v>4</v>
      </c>
      <c r="K28" s="8">
        <v>2</v>
      </c>
      <c r="L28" s="7" t="s">
        <v>62</v>
      </c>
      <c r="M28" s="8">
        <v>2</v>
      </c>
      <c r="N28" s="7" t="s">
        <v>76</v>
      </c>
      <c r="O28" s="7" t="s">
        <v>25</v>
      </c>
      <c r="P28" s="8">
        <v>2</v>
      </c>
      <c r="Q28" s="8">
        <v>3</v>
      </c>
      <c r="R28" s="7" t="s">
        <v>57</v>
      </c>
      <c r="S28" s="7" t="s">
        <v>57</v>
      </c>
      <c r="T28" s="28" t="s">
        <v>32</v>
      </c>
    </row>
    <row r="29" spans="1:20" ht="20.100000000000001" customHeight="1">
      <c r="A29" s="26" t="s">
        <v>116</v>
      </c>
      <c r="B29" s="6" t="s">
        <v>22</v>
      </c>
      <c r="C29" s="7" t="s">
        <v>34</v>
      </c>
      <c r="D29" s="7" t="s">
        <v>23</v>
      </c>
      <c r="E29" s="7" t="s">
        <v>24</v>
      </c>
      <c r="F29" s="7" t="s">
        <v>25</v>
      </c>
      <c r="G29" s="8">
        <v>5</v>
      </c>
      <c r="H29" s="7" t="s">
        <v>74</v>
      </c>
      <c r="I29" s="7" t="s">
        <v>117</v>
      </c>
      <c r="J29" s="8">
        <v>5</v>
      </c>
      <c r="K29" s="8">
        <v>6</v>
      </c>
      <c r="L29" s="7" t="s">
        <v>28</v>
      </c>
      <c r="M29" s="8">
        <v>1</v>
      </c>
      <c r="N29" s="7" t="s">
        <v>87</v>
      </c>
      <c r="O29" s="7" t="s">
        <v>57</v>
      </c>
      <c r="P29" s="8">
        <v>1</v>
      </c>
      <c r="Q29" s="8">
        <v>7</v>
      </c>
      <c r="R29" s="7" t="s">
        <v>51</v>
      </c>
      <c r="S29" s="7" t="s">
        <v>31</v>
      </c>
      <c r="T29" s="28" t="s">
        <v>68</v>
      </c>
    </row>
    <row r="30" spans="1:20" ht="20.100000000000001" customHeight="1">
      <c r="A30" s="26" t="s">
        <v>118</v>
      </c>
      <c r="B30" s="6" t="s">
        <v>33</v>
      </c>
      <c r="C30" s="7" t="s">
        <v>34</v>
      </c>
      <c r="D30" s="7" t="s">
        <v>69</v>
      </c>
      <c r="E30" s="7" t="s">
        <v>47</v>
      </c>
      <c r="F30" s="7" t="s">
        <v>25</v>
      </c>
      <c r="G30" s="8">
        <v>7</v>
      </c>
      <c r="H30" s="7" t="s">
        <v>119</v>
      </c>
      <c r="I30" s="7" t="s">
        <v>95</v>
      </c>
      <c r="J30" s="8">
        <v>7</v>
      </c>
      <c r="K30" s="8">
        <v>7</v>
      </c>
      <c r="L30" s="7" t="s">
        <v>43</v>
      </c>
      <c r="M30" s="8">
        <v>6</v>
      </c>
      <c r="N30" s="7" t="s">
        <v>76</v>
      </c>
      <c r="O30" s="7" t="s">
        <v>57</v>
      </c>
      <c r="P30" s="8">
        <v>7</v>
      </c>
      <c r="Q30" s="8">
        <v>2</v>
      </c>
      <c r="R30" s="7" t="s">
        <v>51</v>
      </c>
      <c r="S30" s="7" t="s">
        <v>31</v>
      </c>
      <c r="T30" s="28" t="s">
        <v>64</v>
      </c>
    </row>
    <row r="31" spans="1:20" ht="20.100000000000001" customHeight="1">
      <c r="A31" s="26" t="s">
        <v>120</v>
      </c>
      <c r="B31" s="6" t="s">
        <v>22</v>
      </c>
      <c r="C31" s="7" t="s">
        <v>34</v>
      </c>
      <c r="D31" s="7" t="s">
        <v>23</v>
      </c>
      <c r="E31" s="7" t="s">
        <v>24</v>
      </c>
      <c r="F31" s="7" t="s">
        <v>25</v>
      </c>
      <c r="G31" s="8">
        <v>6</v>
      </c>
      <c r="H31" s="7" t="s">
        <v>121</v>
      </c>
      <c r="I31" s="7" t="s">
        <v>100</v>
      </c>
      <c r="J31" s="8">
        <v>6</v>
      </c>
      <c r="K31" s="8">
        <v>7</v>
      </c>
      <c r="L31" s="7" t="s">
        <v>62</v>
      </c>
      <c r="M31" s="8">
        <v>5</v>
      </c>
      <c r="N31" s="7" t="s">
        <v>122</v>
      </c>
      <c r="O31" s="7" t="s">
        <v>25</v>
      </c>
      <c r="P31" s="8">
        <v>4</v>
      </c>
      <c r="Q31" s="8">
        <v>7</v>
      </c>
      <c r="R31" s="7" t="s">
        <v>51</v>
      </c>
      <c r="S31" s="7" t="s">
        <v>31</v>
      </c>
      <c r="T31" s="28" t="s">
        <v>32</v>
      </c>
    </row>
    <row r="32" spans="1:20" ht="20.100000000000001" customHeight="1">
      <c r="A32" s="26" t="s">
        <v>123</v>
      </c>
      <c r="B32" s="6" t="s">
        <v>22</v>
      </c>
      <c r="C32" s="7" t="s">
        <v>39</v>
      </c>
      <c r="D32" s="7" t="s">
        <v>23</v>
      </c>
      <c r="E32" s="7" t="s">
        <v>24</v>
      </c>
      <c r="F32" s="7" t="s">
        <v>25</v>
      </c>
      <c r="G32" s="8">
        <v>4</v>
      </c>
      <c r="H32" s="7" t="s">
        <v>74</v>
      </c>
      <c r="I32" s="7" t="s">
        <v>71</v>
      </c>
      <c r="J32" s="8">
        <v>5</v>
      </c>
      <c r="K32" s="8">
        <v>3</v>
      </c>
      <c r="L32" s="7" t="s">
        <v>28</v>
      </c>
      <c r="M32" s="8">
        <v>3</v>
      </c>
      <c r="N32" s="7" t="s">
        <v>122</v>
      </c>
      <c r="O32" s="7" t="s">
        <v>57</v>
      </c>
      <c r="P32" s="8">
        <v>5</v>
      </c>
      <c r="Q32" s="8">
        <v>5</v>
      </c>
      <c r="R32" s="7" t="s">
        <v>30</v>
      </c>
      <c r="S32" s="7" t="s">
        <v>31</v>
      </c>
      <c r="T32" s="28" t="s">
        <v>64</v>
      </c>
    </row>
    <row r="33" spans="1:20" ht="20.100000000000001" customHeight="1">
      <c r="A33" s="26" t="s">
        <v>124</v>
      </c>
      <c r="B33" s="6" t="s">
        <v>22</v>
      </c>
      <c r="C33" s="7" t="s">
        <v>34</v>
      </c>
      <c r="D33" s="7" t="s">
        <v>125</v>
      </c>
      <c r="E33" s="7" t="s">
        <v>78</v>
      </c>
      <c r="F33" s="7" t="s">
        <v>25</v>
      </c>
      <c r="G33" s="8">
        <v>7</v>
      </c>
      <c r="H33" s="7" t="s">
        <v>126</v>
      </c>
      <c r="I33" s="7" t="s">
        <v>100</v>
      </c>
      <c r="J33" s="8">
        <v>7</v>
      </c>
      <c r="K33" s="8">
        <v>7</v>
      </c>
      <c r="L33" s="7" t="s">
        <v>28</v>
      </c>
      <c r="M33" s="8">
        <v>2</v>
      </c>
      <c r="N33" s="7" t="s">
        <v>56</v>
      </c>
      <c r="O33" s="7" t="s">
        <v>25</v>
      </c>
      <c r="P33" s="8">
        <v>4</v>
      </c>
      <c r="Q33" s="8">
        <v>7</v>
      </c>
      <c r="R33" s="7" t="s">
        <v>51</v>
      </c>
      <c r="S33" s="7" t="s">
        <v>31</v>
      </c>
      <c r="T33" s="28" t="s">
        <v>32</v>
      </c>
    </row>
    <row r="34" spans="1:20" ht="20.100000000000001" customHeight="1">
      <c r="A34" s="26" t="s">
        <v>127</v>
      </c>
      <c r="B34" s="6" t="s">
        <v>38</v>
      </c>
      <c r="C34" s="7" t="s">
        <v>34</v>
      </c>
      <c r="D34" s="7" t="s">
        <v>128</v>
      </c>
      <c r="E34" s="7" t="s">
        <v>47</v>
      </c>
      <c r="F34" s="7" t="s">
        <v>25</v>
      </c>
      <c r="G34" s="8">
        <v>5</v>
      </c>
      <c r="H34" s="7" t="s">
        <v>74</v>
      </c>
      <c r="I34" s="7" t="s">
        <v>129</v>
      </c>
      <c r="J34" s="8">
        <v>2</v>
      </c>
      <c r="K34" s="8">
        <v>1</v>
      </c>
      <c r="L34" s="7" t="s">
        <v>62</v>
      </c>
      <c r="M34" s="8">
        <v>5</v>
      </c>
      <c r="N34" s="7" t="s">
        <v>76</v>
      </c>
      <c r="O34" s="7" t="s">
        <v>57</v>
      </c>
      <c r="P34" s="8">
        <v>6</v>
      </c>
      <c r="Q34" s="8">
        <v>6</v>
      </c>
      <c r="R34" s="7" t="s">
        <v>30</v>
      </c>
      <c r="S34" s="7" t="s">
        <v>83</v>
      </c>
      <c r="T34" s="28" t="s">
        <v>32</v>
      </c>
    </row>
    <row r="35" spans="1:20" ht="20.100000000000001" customHeight="1">
      <c r="A35" s="26" t="s">
        <v>130</v>
      </c>
      <c r="B35" s="6" t="s">
        <v>22</v>
      </c>
      <c r="C35" s="7" t="s">
        <v>34</v>
      </c>
      <c r="D35" s="7" t="s">
        <v>23</v>
      </c>
      <c r="E35" s="7" t="s">
        <v>78</v>
      </c>
      <c r="F35" s="7" t="s">
        <v>25</v>
      </c>
      <c r="G35" s="8">
        <v>5</v>
      </c>
      <c r="H35" s="7" t="s">
        <v>60</v>
      </c>
      <c r="I35" s="7" t="s">
        <v>85</v>
      </c>
      <c r="J35" s="8">
        <v>4</v>
      </c>
      <c r="K35" s="8">
        <v>2</v>
      </c>
      <c r="L35" s="7" t="s">
        <v>28</v>
      </c>
      <c r="M35" s="8">
        <v>4</v>
      </c>
      <c r="N35" s="7" t="s">
        <v>131</v>
      </c>
      <c r="O35" s="7" t="s">
        <v>25</v>
      </c>
      <c r="P35" s="8">
        <v>1</v>
      </c>
      <c r="Q35" s="8">
        <v>3</v>
      </c>
      <c r="R35" s="7" t="s">
        <v>30</v>
      </c>
      <c r="S35" s="7" t="s">
        <v>83</v>
      </c>
      <c r="T35" s="28" t="s">
        <v>64</v>
      </c>
    </row>
    <row r="36" spans="1:20" ht="20.100000000000001" customHeight="1">
      <c r="A36" s="26" t="s">
        <v>132</v>
      </c>
      <c r="B36" s="6" t="s">
        <v>22</v>
      </c>
      <c r="C36" s="7" t="s">
        <v>39</v>
      </c>
      <c r="D36" s="7" t="s">
        <v>23</v>
      </c>
      <c r="E36" s="7" t="s">
        <v>24</v>
      </c>
      <c r="F36" s="7" t="s">
        <v>25</v>
      </c>
      <c r="G36" s="8">
        <v>3</v>
      </c>
      <c r="H36" s="7" t="s">
        <v>133</v>
      </c>
      <c r="I36" s="7" t="s">
        <v>49</v>
      </c>
      <c r="J36" s="8">
        <v>5</v>
      </c>
      <c r="K36" s="8">
        <v>3</v>
      </c>
      <c r="L36" s="7" t="s">
        <v>43</v>
      </c>
      <c r="M36" s="8">
        <v>2</v>
      </c>
      <c r="N36" s="7" t="s">
        <v>44</v>
      </c>
      <c r="O36" s="7" t="s">
        <v>25</v>
      </c>
      <c r="P36" s="8">
        <v>2</v>
      </c>
      <c r="Q36" s="8">
        <v>6</v>
      </c>
      <c r="R36" s="7" t="s">
        <v>51</v>
      </c>
      <c r="S36" s="7" t="s">
        <v>31</v>
      </c>
      <c r="T36" s="28" t="s">
        <v>32</v>
      </c>
    </row>
    <row r="37" spans="1:20" ht="20.100000000000001" customHeight="1">
      <c r="A37" s="26" t="s">
        <v>134</v>
      </c>
      <c r="B37" s="6" t="s">
        <v>22</v>
      </c>
      <c r="C37" s="7" t="s">
        <v>34</v>
      </c>
      <c r="D37" s="7" t="s">
        <v>23</v>
      </c>
      <c r="E37" s="7" t="s">
        <v>59</v>
      </c>
      <c r="F37" s="7" t="s">
        <v>25</v>
      </c>
      <c r="G37" s="8">
        <v>4</v>
      </c>
      <c r="H37" s="7" t="s">
        <v>89</v>
      </c>
      <c r="I37" s="7" t="s">
        <v>75</v>
      </c>
      <c r="J37" s="8">
        <v>5</v>
      </c>
      <c r="K37" s="8">
        <v>6</v>
      </c>
      <c r="L37" s="7" t="s">
        <v>43</v>
      </c>
      <c r="M37" s="8">
        <v>7</v>
      </c>
      <c r="N37" s="7" t="s">
        <v>56</v>
      </c>
      <c r="O37" s="7" t="s">
        <v>36</v>
      </c>
      <c r="P37" s="8">
        <v>7</v>
      </c>
      <c r="Q37" s="8">
        <v>7</v>
      </c>
      <c r="R37" s="7" t="s">
        <v>51</v>
      </c>
      <c r="S37" s="7" t="s">
        <v>31</v>
      </c>
      <c r="T37" s="28" t="s">
        <v>52</v>
      </c>
    </row>
    <row r="38" spans="1:20" ht="20.100000000000001" customHeight="1">
      <c r="A38" s="26" t="s">
        <v>135</v>
      </c>
      <c r="B38" s="6" t="s">
        <v>22</v>
      </c>
      <c r="C38" s="7" t="s">
        <v>34</v>
      </c>
      <c r="D38" s="7" t="s">
        <v>23</v>
      </c>
      <c r="E38" s="7" t="s">
        <v>24</v>
      </c>
      <c r="F38" s="7" t="s">
        <v>25</v>
      </c>
      <c r="G38" s="8">
        <v>7</v>
      </c>
      <c r="H38" s="7" t="s">
        <v>136</v>
      </c>
      <c r="I38" s="7" t="s">
        <v>137</v>
      </c>
      <c r="J38" s="8">
        <v>7</v>
      </c>
      <c r="K38" s="8">
        <v>7</v>
      </c>
      <c r="L38" s="7" t="s">
        <v>43</v>
      </c>
      <c r="M38" s="8">
        <v>5</v>
      </c>
      <c r="N38" s="7" t="s">
        <v>138</v>
      </c>
      <c r="O38" s="7" t="s">
        <v>36</v>
      </c>
      <c r="P38" s="8">
        <v>5</v>
      </c>
      <c r="Q38" s="8">
        <v>7</v>
      </c>
      <c r="R38" s="7" t="s">
        <v>57</v>
      </c>
      <c r="S38" s="7" t="s">
        <v>31</v>
      </c>
      <c r="T38" s="28" t="s">
        <v>32</v>
      </c>
    </row>
    <row r="39" spans="1:20" ht="20.100000000000001" customHeight="1">
      <c r="A39" s="26" t="s">
        <v>139</v>
      </c>
      <c r="B39" s="6" t="s">
        <v>22</v>
      </c>
      <c r="C39" s="7" t="s">
        <v>34</v>
      </c>
      <c r="D39" s="7" t="s">
        <v>23</v>
      </c>
      <c r="E39" s="7" t="s">
        <v>24</v>
      </c>
      <c r="F39" s="7" t="s">
        <v>25</v>
      </c>
      <c r="G39" s="8">
        <v>4</v>
      </c>
      <c r="H39" s="7" t="s">
        <v>74</v>
      </c>
      <c r="I39" s="7" t="s">
        <v>42</v>
      </c>
      <c r="J39" s="8">
        <v>4</v>
      </c>
      <c r="K39" s="8">
        <v>4</v>
      </c>
      <c r="L39" s="7" t="s">
        <v>43</v>
      </c>
      <c r="M39" s="8">
        <v>3</v>
      </c>
      <c r="N39" s="7" t="s">
        <v>138</v>
      </c>
      <c r="O39" s="7" t="s">
        <v>25</v>
      </c>
      <c r="P39" s="8">
        <v>5</v>
      </c>
      <c r="Q39" s="8">
        <v>5</v>
      </c>
      <c r="R39" s="7" t="s">
        <v>51</v>
      </c>
      <c r="S39" s="7" t="s">
        <v>31</v>
      </c>
      <c r="T39" s="28" t="s">
        <v>64</v>
      </c>
    </row>
    <row r="40" spans="1:20" ht="20.100000000000001" customHeight="1">
      <c r="A40" s="26" t="s">
        <v>140</v>
      </c>
      <c r="B40" s="6" t="s">
        <v>22</v>
      </c>
      <c r="C40" s="7" t="s">
        <v>34</v>
      </c>
      <c r="D40" s="7" t="s">
        <v>23</v>
      </c>
      <c r="E40" s="7" t="s">
        <v>24</v>
      </c>
      <c r="F40" s="7" t="s">
        <v>25</v>
      </c>
      <c r="G40" s="8">
        <v>7</v>
      </c>
      <c r="H40" s="7" t="s">
        <v>74</v>
      </c>
      <c r="I40" s="7" t="s">
        <v>27</v>
      </c>
      <c r="J40" s="8">
        <v>7</v>
      </c>
      <c r="K40" s="8">
        <v>7</v>
      </c>
      <c r="L40" s="7" t="s">
        <v>43</v>
      </c>
      <c r="M40" s="8">
        <v>7</v>
      </c>
      <c r="N40" s="7" t="s">
        <v>80</v>
      </c>
      <c r="O40" s="7" t="s">
        <v>57</v>
      </c>
      <c r="P40" s="8">
        <v>7</v>
      </c>
      <c r="Q40" s="8">
        <v>7</v>
      </c>
      <c r="R40" s="7" t="s">
        <v>51</v>
      </c>
      <c r="S40" s="7" t="s">
        <v>31</v>
      </c>
      <c r="T40" s="28" t="s">
        <v>52</v>
      </c>
    </row>
    <row r="41" spans="1:20" ht="20.100000000000001" customHeight="1">
      <c r="A41" s="26" t="s">
        <v>141</v>
      </c>
      <c r="B41" s="6" t="s">
        <v>22</v>
      </c>
      <c r="C41" s="7" t="s">
        <v>34</v>
      </c>
      <c r="D41" s="7" t="s">
        <v>142</v>
      </c>
      <c r="E41" s="7" t="s">
        <v>59</v>
      </c>
      <c r="F41" s="7" t="s">
        <v>25</v>
      </c>
      <c r="G41" s="8">
        <v>3</v>
      </c>
      <c r="H41" s="7" t="s">
        <v>143</v>
      </c>
      <c r="I41" s="7" t="s">
        <v>85</v>
      </c>
      <c r="J41" s="8">
        <v>5</v>
      </c>
      <c r="K41" s="8">
        <v>6</v>
      </c>
      <c r="L41" s="7" t="s">
        <v>62</v>
      </c>
      <c r="M41" s="8">
        <v>2</v>
      </c>
      <c r="N41" s="7" t="s">
        <v>63</v>
      </c>
      <c r="O41" s="7" t="s">
        <v>57</v>
      </c>
      <c r="P41" s="8">
        <v>7</v>
      </c>
      <c r="Q41" s="8">
        <v>1</v>
      </c>
      <c r="R41" s="7" t="s">
        <v>51</v>
      </c>
      <c r="S41" s="7" t="s">
        <v>31</v>
      </c>
      <c r="T41" s="28" t="s">
        <v>32</v>
      </c>
    </row>
    <row r="42" spans="1:20" ht="20.100000000000001" customHeight="1">
      <c r="A42" s="26" t="s">
        <v>144</v>
      </c>
      <c r="B42" s="6" t="s">
        <v>22</v>
      </c>
      <c r="C42" s="7" t="s">
        <v>34</v>
      </c>
      <c r="D42" s="7" t="s">
        <v>145</v>
      </c>
      <c r="E42" s="7" t="s">
        <v>78</v>
      </c>
      <c r="F42" s="7" t="s">
        <v>25</v>
      </c>
      <c r="G42" s="8">
        <v>7</v>
      </c>
      <c r="H42" s="7" t="s">
        <v>146</v>
      </c>
      <c r="I42" s="7" t="s">
        <v>27</v>
      </c>
      <c r="J42" s="8">
        <v>6</v>
      </c>
      <c r="K42" s="8">
        <v>3</v>
      </c>
      <c r="L42" s="7" t="s">
        <v>62</v>
      </c>
      <c r="M42" s="8">
        <v>6</v>
      </c>
      <c r="N42" s="7" t="s">
        <v>122</v>
      </c>
      <c r="O42" s="7" t="s">
        <v>36</v>
      </c>
      <c r="P42" s="8">
        <v>7</v>
      </c>
      <c r="Q42" s="8">
        <v>7</v>
      </c>
      <c r="R42" s="7" t="s">
        <v>51</v>
      </c>
      <c r="S42" s="7" t="s">
        <v>31</v>
      </c>
      <c r="T42" s="28" t="s">
        <v>32</v>
      </c>
    </row>
    <row r="43" spans="1:20" ht="20.100000000000001" customHeight="1">
      <c r="A43" s="26" t="s">
        <v>147</v>
      </c>
      <c r="B43" s="6" t="s">
        <v>22</v>
      </c>
      <c r="C43" s="7" t="s">
        <v>34</v>
      </c>
      <c r="D43" s="7" t="s">
        <v>148</v>
      </c>
      <c r="E43" s="7" t="s">
        <v>59</v>
      </c>
      <c r="F43" s="7" t="s">
        <v>25</v>
      </c>
      <c r="G43" s="8">
        <v>5</v>
      </c>
      <c r="H43" s="7" t="s">
        <v>149</v>
      </c>
      <c r="I43" s="7" t="s">
        <v>42</v>
      </c>
      <c r="J43" s="8">
        <v>7</v>
      </c>
      <c r="K43" s="8">
        <v>7</v>
      </c>
      <c r="L43" s="7" t="s">
        <v>62</v>
      </c>
      <c r="M43" s="8">
        <v>7</v>
      </c>
      <c r="N43" s="7" t="s">
        <v>63</v>
      </c>
      <c r="O43" s="7" t="s">
        <v>57</v>
      </c>
      <c r="P43" s="8">
        <v>7</v>
      </c>
      <c r="Q43" s="8">
        <v>7</v>
      </c>
      <c r="R43" s="7" t="s">
        <v>51</v>
      </c>
      <c r="S43" s="7" t="s">
        <v>31</v>
      </c>
      <c r="T43" s="28" t="s">
        <v>32</v>
      </c>
    </row>
    <row r="44" spans="1:20" ht="20.100000000000001" customHeight="1">
      <c r="A44" s="26" t="s">
        <v>150</v>
      </c>
      <c r="B44" s="6" t="s">
        <v>22</v>
      </c>
      <c r="C44" s="7" t="s">
        <v>34</v>
      </c>
      <c r="D44" s="7" t="s">
        <v>151</v>
      </c>
      <c r="E44" s="7" t="s">
        <v>59</v>
      </c>
      <c r="F44" s="7" t="s">
        <v>25</v>
      </c>
      <c r="G44" s="8">
        <v>7</v>
      </c>
      <c r="H44" s="7" t="s">
        <v>82</v>
      </c>
      <c r="I44" s="7" t="s">
        <v>152</v>
      </c>
      <c r="J44" s="8">
        <v>5</v>
      </c>
      <c r="K44" s="8">
        <v>6</v>
      </c>
      <c r="L44" s="7" t="s">
        <v>28</v>
      </c>
      <c r="M44" s="8">
        <v>7</v>
      </c>
      <c r="N44" s="7" t="s">
        <v>63</v>
      </c>
      <c r="O44" s="7" t="s">
        <v>25</v>
      </c>
      <c r="P44" s="8">
        <v>4</v>
      </c>
      <c r="Q44" s="8">
        <v>7</v>
      </c>
      <c r="R44" s="7" t="s">
        <v>51</v>
      </c>
      <c r="S44" s="7" t="s">
        <v>31</v>
      </c>
      <c r="T44" s="28" t="s">
        <v>32</v>
      </c>
    </row>
    <row r="45" spans="1:20" ht="20.100000000000001" customHeight="1">
      <c r="A45" s="26" t="s">
        <v>153</v>
      </c>
      <c r="B45" s="6" t="s">
        <v>22</v>
      </c>
      <c r="C45" s="7" t="s">
        <v>34</v>
      </c>
      <c r="D45" s="7" t="s">
        <v>154</v>
      </c>
      <c r="E45" s="7" t="s">
        <v>59</v>
      </c>
      <c r="F45" s="7" t="s">
        <v>25</v>
      </c>
      <c r="G45" s="8">
        <v>7</v>
      </c>
      <c r="H45" s="7" t="s">
        <v>60</v>
      </c>
      <c r="I45" s="7" t="s">
        <v>55</v>
      </c>
      <c r="J45" s="8">
        <v>7</v>
      </c>
      <c r="K45" s="8">
        <v>1</v>
      </c>
      <c r="L45" s="7" t="s">
        <v>62</v>
      </c>
      <c r="M45" s="8">
        <v>1</v>
      </c>
      <c r="N45" s="7" t="s">
        <v>63</v>
      </c>
      <c r="O45" s="7" t="s">
        <v>57</v>
      </c>
      <c r="P45" s="8">
        <v>6</v>
      </c>
      <c r="Q45" s="8">
        <v>7</v>
      </c>
      <c r="R45" s="7" t="s">
        <v>51</v>
      </c>
      <c r="S45" s="7" t="s">
        <v>31</v>
      </c>
      <c r="T45" s="28" t="s">
        <v>52</v>
      </c>
    </row>
    <row r="46" spans="1:20" ht="20.100000000000001" customHeight="1">
      <c r="A46" s="26" t="s">
        <v>155</v>
      </c>
      <c r="B46" s="6" t="s">
        <v>22</v>
      </c>
      <c r="C46" s="7" t="s">
        <v>34</v>
      </c>
      <c r="D46" s="7" t="s">
        <v>156</v>
      </c>
      <c r="E46" s="7" t="s">
        <v>78</v>
      </c>
      <c r="F46" s="7" t="s">
        <v>25</v>
      </c>
      <c r="G46" s="8">
        <v>4</v>
      </c>
      <c r="H46" s="7" t="s">
        <v>104</v>
      </c>
      <c r="I46" s="7" t="s">
        <v>27</v>
      </c>
      <c r="J46" s="8">
        <v>4</v>
      </c>
      <c r="K46" s="8">
        <v>4</v>
      </c>
      <c r="L46" s="7" t="s">
        <v>28</v>
      </c>
      <c r="M46" s="8">
        <v>5</v>
      </c>
      <c r="N46" s="7" t="s">
        <v>50</v>
      </c>
      <c r="O46" s="7" t="s">
        <v>57</v>
      </c>
      <c r="P46" s="8">
        <v>4</v>
      </c>
      <c r="Q46" s="8">
        <v>6</v>
      </c>
      <c r="R46" s="7" t="s">
        <v>51</v>
      </c>
      <c r="S46" s="7" t="s">
        <v>31</v>
      </c>
      <c r="T46" s="28" t="s">
        <v>64</v>
      </c>
    </row>
    <row r="47" spans="1:20" ht="20.100000000000001" customHeight="1">
      <c r="A47" s="26" t="s">
        <v>157</v>
      </c>
      <c r="B47" s="6" t="s">
        <v>38</v>
      </c>
      <c r="C47" s="7" t="s">
        <v>34</v>
      </c>
      <c r="D47" s="7" t="s">
        <v>158</v>
      </c>
      <c r="E47" s="7" t="s">
        <v>47</v>
      </c>
      <c r="F47" s="7" t="s">
        <v>25</v>
      </c>
      <c r="G47" s="8">
        <v>7</v>
      </c>
      <c r="H47" s="7" t="s">
        <v>89</v>
      </c>
      <c r="I47" s="7" t="s">
        <v>66</v>
      </c>
      <c r="J47" s="8">
        <v>7</v>
      </c>
      <c r="K47" s="8">
        <v>7</v>
      </c>
      <c r="L47" s="7" t="s">
        <v>28</v>
      </c>
      <c r="M47" s="8">
        <v>7</v>
      </c>
      <c r="N47" s="7" t="s">
        <v>63</v>
      </c>
      <c r="O47" s="7" t="s">
        <v>25</v>
      </c>
      <c r="P47" s="8">
        <v>7</v>
      </c>
      <c r="Q47" s="8">
        <v>7</v>
      </c>
      <c r="R47" s="7" t="s">
        <v>51</v>
      </c>
      <c r="S47" s="7" t="s">
        <v>57</v>
      </c>
      <c r="T47" s="28" t="s">
        <v>52</v>
      </c>
    </row>
    <row r="48" spans="1:20" ht="20.100000000000001" customHeight="1">
      <c r="A48" s="26" t="s">
        <v>159</v>
      </c>
      <c r="B48" s="6" t="s">
        <v>22</v>
      </c>
      <c r="C48" s="7" t="s">
        <v>39</v>
      </c>
      <c r="D48" s="7" t="s">
        <v>160</v>
      </c>
      <c r="E48" s="7" t="s">
        <v>59</v>
      </c>
      <c r="F48" s="7" t="s">
        <v>25</v>
      </c>
      <c r="G48" s="8">
        <v>7</v>
      </c>
      <c r="H48" s="7" t="s">
        <v>60</v>
      </c>
      <c r="I48" s="7" t="s">
        <v>100</v>
      </c>
      <c r="J48" s="8">
        <v>7</v>
      </c>
      <c r="K48" s="8">
        <v>7</v>
      </c>
      <c r="L48" s="7" t="s">
        <v>28</v>
      </c>
      <c r="M48" s="8">
        <v>7</v>
      </c>
      <c r="N48" s="7" t="s">
        <v>67</v>
      </c>
      <c r="O48" s="7" t="s">
        <v>57</v>
      </c>
      <c r="P48" s="8">
        <v>3</v>
      </c>
      <c r="Q48" s="8">
        <v>7</v>
      </c>
      <c r="R48" s="7" t="s">
        <v>51</v>
      </c>
      <c r="S48" s="7" t="s">
        <v>31</v>
      </c>
      <c r="T48" s="28" t="s">
        <v>32</v>
      </c>
    </row>
    <row r="49" spans="1:20" ht="20.100000000000001" customHeight="1">
      <c r="A49" s="26" t="s">
        <v>161</v>
      </c>
      <c r="B49" s="6" t="s">
        <v>22</v>
      </c>
      <c r="C49" s="7" t="s">
        <v>34</v>
      </c>
      <c r="D49" s="7" t="s">
        <v>23</v>
      </c>
      <c r="E49" s="7" t="s">
        <v>59</v>
      </c>
      <c r="F49" s="7" t="s">
        <v>25</v>
      </c>
      <c r="G49" s="8">
        <v>6</v>
      </c>
      <c r="H49" s="7" t="s">
        <v>162</v>
      </c>
      <c r="I49" s="7" t="s">
        <v>75</v>
      </c>
      <c r="J49" s="8">
        <v>5</v>
      </c>
      <c r="K49" s="8">
        <v>3</v>
      </c>
      <c r="L49" s="7" t="s">
        <v>62</v>
      </c>
      <c r="M49" s="8">
        <v>4</v>
      </c>
      <c r="N49" s="7" t="s">
        <v>56</v>
      </c>
      <c r="O49" s="7" t="s">
        <v>57</v>
      </c>
      <c r="P49" s="8">
        <v>5</v>
      </c>
      <c r="Q49" s="8">
        <v>6</v>
      </c>
      <c r="R49" s="7" t="s">
        <v>30</v>
      </c>
      <c r="S49" s="7" t="s">
        <v>57</v>
      </c>
      <c r="T49" s="28" t="s">
        <v>32</v>
      </c>
    </row>
    <row r="50" spans="1:20" ht="20.100000000000001" customHeight="1">
      <c r="A50" s="26" t="s">
        <v>163</v>
      </c>
      <c r="B50" s="6" t="s">
        <v>22</v>
      </c>
      <c r="C50" s="7" t="s">
        <v>39</v>
      </c>
      <c r="D50" s="7" t="s">
        <v>148</v>
      </c>
      <c r="E50" s="7" t="s">
        <v>24</v>
      </c>
      <c r="F50" s="7" t="s">
        <v>25</v>
      </c>
      <c r="G50" s="8">
        <v>7</v>
      </c>
      <c r="H50" s="7" t="s">
        <v>164</v>
      </c>
      <c r="I50" s="7" t="s">
        <v>165</v>
      </c>
      <c r="J50" s="8">
        <v>7</v>
      </c>
      <c r="K50" s="8">
        <v>7</v>
      </c>
      <c r="L50" s="7" t="s">
        <v>43</v>
      </c>
      <c r="M50" s="8">
        <v>7</v>
      </c>
      <c r="N50" s="7" t="s">
        <v>122</v>
      </c>
      <c r="O50" s="7" t="s">
        <v>25</v>
      </c>
      <c r="P50" s="8">
        <v>7</v>
      </c>
      <c r="Q50" s="8">
        <v>7</v>
      </c>
      <c r="R50" s="7" t="s">
        <v>30</v>
      </c>
      <c r="S50" s="7" t="s">
        <v>83</v>
      </c>
      <c r="T50" s="28" t="s">
        <v>64</v>
      </c>
    </row>
    <row r="51" spans="1:20" ht="20.100000000000001" customHeight="1">
      <c r="A51" s="26" t="s">
        <v>166</v>
      </c>
      <c r="B51" s="6" t="s">
        <v>22</v>
      </c>
      <c r="C51" s="7" t="s">
        <v>34</v>
      </c>
      <c r="D51" s="7" t="s">
        <v>23</v>
      </c>
      <c r="E51" s="7" t="s">
        <v>167</v>
      </c>
      <c r="F51" s="7" t="s">
        <v>25</v>
      </c>
      <c r="G51" s="8">
        <v>4</v>
      </c>
      <c r="H51" s="7" t="s">
        <v>60</v>
      </c>
      <c r="I51" s="7" t="s">
        <v>55</v>
      </c>
      <c r="J51" s="8">
        <v>1</v>
      </c>
      <c r="K51" s="8">
        <v>4</v>
      </c>
      <c r="L51" s="7" t="s">
        <v>28</v>
      </c>
      <c r="M51" s="8">
        <v>1</v>
      </c>
      <c r="N51" s="7" t="s">
        <v>63</v>
      </c>
      <c r="O51" s="7" t="s">
        <v>25</v>
      </c>
      <c r="P51" s="8">
        <v>1</v>
      </c>
      <c r="Q51" s="8">
        <v>3</v>
      </c>
      <c r="R51" s="7" t="s">
        <v>30</v>
      </c>
      <c r="S51" s="7" t="s">
        <v>83</v>
      </c>
      <c r="T51" s="28" t="s">
        <v>32</v>
      </c>
    </row>
    <row r="52" spans="1:20" ht="20.100000000000001" customHeight="1">
      <c r="A52" s="26" t="s">
        <v>168</v>
      </c>
      <c r="B52" s="6" t="s">
        <v>22</v>
      </c>
      <c r="C52" s="7" t="s">
        <v>34</v>
      </c>
      <c r="D52" s="7" t="s">
        <v>169</v>
      </c>
      <c r="E52" s="7" t="s">
        <v>24</v>
      </c>
      <c r="F52" s="7" t="s">
        <v>25</v>
      </c>
      <c r="G52" s="8">
        <v>5</v>
      </c>
      <c r="H52" s="7" t="s">
        <v>170</v>
      </c>
      <c r="I52" s="7" t="s">
        <v>55</v>
      </c>
      <c r="J52" s="8">
        <v>5</v>
      </c>
      <c r="K52" s="8">
        <v>6</v>
      </c>
      <c r="L52" s="7" t="s">
        <v>62</v>
      </c>
      <c r="M52" s="8">
        <v>4</v>
      </c>
      <c r="N52" s="7" t="s">
        <v>122</v>
      </c>
      <c r="O52" s="7" t="s">
        <v>25</v>
      </c>
      <c r="P52" s="8">
        <v>2</v>
      </c>
      <c r="Q52" s="8">
        <v>4</v>
      </c>
      <c r="R52" s="7" t="s">
        <v>30</v>
      </c>
      <c r="S52" s="7" t="s">
        <v>31</v>
      </c>
      <c r="T52" s="28" t="s">
        <v>32</v>
      </c>
    </row>
    <row r="53" spans="1:20" ht="20.100000000000001" customHeight="1">
      <c r="A53" s="26" t="s">
        <v>171</v>
      </c>
      <c r="B53" s="6" t="s">
        <v>22</v>
      </c>
      <c r="C53" s="7" t="s">
        <v>34</v>
      </c>
      <c r="D53" s="7" t="s">
        <v>172</v>
      </c>
      <c r="E53" s="7" t="s">
        <v>78</v>
      </c>
      <c r="F53" s="7" t="s">
        <v>25</v>
      </c>
      <c r="G53" s="8">
        <v>6</v>
      </c>
      <c r="H53" s="7" t="s">
        <v>173</v>
      </c>
      <c r="I53" s="7" t="s">
        <v>152</v>
      </c>
      <c r="J53" s="8">
        <v>6</v>
      </c>
      <c r="K53" s="8">
        <v>5</v>
      </c>
      <c r="L53" s="7" t="s">
        <v>28</v>
      </c>
      <c r="M53" s="8">
        <v>2</v>
      </c>
      <c r="N53" s="7" t="s">
        <v>56</v>
      </c>
      <c r="O53" s="7" t="s">
        <v>25</v>
      </c>
      <c r="P53" s="8">
        <v>2</v>
      </c>
      <c r="Q53" s="8">
        <v>7</v>
      </c>
      <c r="R53" s="7" t="s">
        <v>51</v>
      </c>
      <c r="S53" s="7" t="s">
        <v>31</v>
      </c>
      <c r="T53" s="28" t="s">
        <v>32</v>
      </c>
    </row>
    <row r="54" spans="1:20" ht="20.100000000000001" customHeight="1">
      <c r="A54" s="26" t="s">
        <v>174</v>
      </c>
      <c r="B54" s="6" t="s">
        <v>22</v>
      </c>
      <c r="C54" s="7" t="s">
        <v>34</v>
      </c>
      <c r="D54" s="7" t="s">
        <v>23</v>
      </c>
      <c r="E54" s="7" t="s">
        <v>24</v>
      </c>
      <c r="F54" s="7" t="s">
        <v>25</v>
      </c>
      <c r="G54" s="8">
        <v>5</v>
      </c>
      <c r="H54" s="7" t="s">
        <v>60</v>
      </c>
      <c r="I54" s="7" t="s">
        <v>85</v>
      </c>
      <c r="J54" s="8">
        <v>6</v>
      </c>
      <c r="K54" s="8">
        <v>4</v>
      </c>
      <c r="L54" s="7" t="s">
        <v>62</v>
      </c>
      <c r="M54" s="8">
        <v>4</v>
      </c>
      <c r="N54" s="7" t="s">
        <v>50</v>
      </c>
      <c r="O54" s="7" t="s">
        <v>25</v>
      </c>
      <c r="P54" s="8">
        <v>7</v>
      </c>
      <c r="Q54" s="8">
        <v>5</v>
      </c>
      <c r="R54" s="7" t="s">
        <v>30</v>
      </c>
      <c r="S54" s="7" t="s">
        <v>83</v>
      </c>
      <c r="T54" s="28" t="s">
        <v>52</v>
      </c>
    </row>
    <row r="55" spans="1:20" ht="20.100000000000001" customHeight="1">
      <c r="A55" s="26" t="s">
        <v>175</v>
      </c>
      <c r="B55" s="6" t="s">
        <v>22</v>
      </c>
      <c r="C55" s="7" t="s">
        <v>34</v>
      </c>
      <c r="D55" s="7" t="s">
        <v>176</v>
      </c>
      <c r="E55" s="7" t="s">
        <v>47</v>
      </c>
      <c r="F55" s="7" t="s">
        <v>25</v>
      </c>
      <c r="G55" s="8">
        <v>5</v>
      </c>
      <c r="H55" s="7" t="s">
        <v>60</v>
      </c>
      <c r="I55" s="7" t="s">
        <v>66</v>
      </c>
      <c r="J55" s="8">
        <v>1</v>
      </c>
      <c r="K55" s="8">
        <v>4</v>
      </c>
      <c r="L55" s="7" t="s">
        <v>62</v>
      </c>
      <c r="M55" s="8">
        <v>4</v>
      </c>
      <c r="N55" s="7" t="s">
        <v>67</v>
      </c>
      <c r="O55" s="7" t="s">
        <v>57</v>
      </c>
      <c r="P55" s="8">
        <v>1</v>
      </c>
      <c r="Q55" s="8">
        <v>5</v>
      </c>
      <c r="R55" s="7" t="s">
        <v>30</v>
      </c>
      <c r="S55" s="7" t="s">
        <v>83</v>
      </c>
      <c r="T55" s="28" t="s">
        <v>32</v>
      </c>
    </row>
    <row r="56" spans="1:20" ht="20.100000000000001" customHeight="1">
      <c r="A56" s="26" t="s">
        <v>177</v>
      </c>
      <c r="B56" s="6" t="s">
        <v>22</v>
      </c>
      <c r="C56" s="7" t="s">
        <v>34</v>
      </c>
      <c r="D56" s="7" t="s">
        <v>23</v>
      </c>
      <c r="E56" s="7" t="s">
        <v>24</v>
      </c>
      <c r="F56" s="7" t="s">
        <v>25</v>
      </c>
      <c r="G56" s="8">
        <v>7</v>
      </c>
      <c r="H56" s="7" t="s">
        <v>178</v>
      </c>
      <c r="I56" s="7" t="s">
        <v>117</v>
      </c>
      <c r="J56" s="8">
        <v>6</v>
      </c>
      <c r="K56" s="8">
        <v>5</v>
      </c>
      <c r="L56" s="7" t="s">
        <v>43</v>
      </c>
      <c r="M56" s="8">
        <v>4</v>
      </c>
      <c r="N56" s="7" t="s">
        <v>87</v>
      </c>
      <c r="O56" s="7" t="s">
        <v>25</v>
      </c>
      <c r="P56" s="8">
        <v>5</v>
      </c>
      <c r="Q56" s="8">
        <v>6</v>
      </c>
      <c r="R56" s="7" t="s">
        <v>51</v>
      </c>
      <c r="S56" s="7" t="s">
        <v>31</v>
      </c>
      <c r="T56" s="28" t="s">
        <v>52</v>
      </c>
    </row>
    <row r="57" spans="1:20" ht="20.100000000000001" customHeight="1">
      <c r="A57" s="26" t="s">
        <v>179</v>
      </c>
      <c r="B57" s="6" t="s">
        <v>22</v>
      </c>
      <c r="C57" s="7" t="s">
        <v>34</v>
      </c>
      <c r="D57" s="7" t="s">
        <v>23</v>
      </c>
      <c r="E57" s="7" t="s">
        <v>47</v>
      </c>
      <c r="F57" s="7" t="s">
        <v>25</v>
      </c>
      <c r="G57" s="8">
        <v>7</v>
      </c>
      <c r="H57" s="7" t="s">
        <v>89</v>
      </c>
      <c r="I57" s="7" t="s">
        <v>107</v>
      </c>
      <c r="J57" s="8">
        <v>7</v>
      </c>
      <c r="K57" s="8">
        <v>6</v>
      </c>
      <c r="L57" s="7" t="s">
        <v>43</v>
      </c>
      <c r="M57" s="8">
        <v>7</v>
      </c>
      <c r="N57" s="7" t="s">
        <v>29</v>
      </c>
      <c r="O57" s="7" t="s">
        <v>25</v>
      </c>
      <c r="P57" s="8">
        <v>7</v>
      </c>
      <c r="Q57" s="8">
        <v>6</v>
      </c>
      <c r="R57" s="7" t="s">
        <v>51</v>
      </c>
      <c r="S57" s="7" t="s">
        <v>31</v>
      </c>
      <c r="T57" s="28" t="s">
        <v>52</v>
      </c>
    </row>
    <row r="58" spans="1:20" ht="20.100000000000001" customHeight="1">
      <c r="A58" s="26" t="s">
        <v>180</v>
      </c>
      <c r="B58" s="6" t="s">
        <v>38</v>
      </c>
      <c r="C58" s="7" t="s">
        <v>34</v>
      </c>
      <c r="D58" s="7" t="s">
        <v>145</v>
      </c>
      <c r="E58" s="7" t="s">
        <v>47</v>
      </c>
      <c r="F58" s="7" t="s">
        <v>25</v>
      </c>
      <c r="G58" s="8">
        <v>7</v>
      </c>
      <c r="H58" s="7" t="s">
        <v>181</v>
      </c>
      <c r="I58" s="7" t="s">
        <v>165</v>
      </c>
      <c r="J58" s="8">
        <v>7</v>
      </c>
      <c r="K58" s="8">
        <v>7</v>
      </c>
      <c r="L58" s="7" t="s">
        <v>43</v>
      </c>
      <c r="M58" s="8">
        <v>7</v>
      </c>
      <c r="N58" s="7" t="s">
        <v>44</v>
      </c>
      <c r="O58" s="7" t="s">
        <v>25</v>
      </c>
      <c r="P58" s="8">
        <v>7</v>
      </c>
      <c r="Q58" s="8">
        <v>7</v>
      </c>
      <c r="R58" s="7" t="s">
        <v>51</v>
      </c>
      <c r="S58" s="7" t="s">
        <v>31</v>
      </c>
      <c r="T58" s="28" t="s">
        <v>52</v>
      </c>
    </row>
    <row r="59" spans="1:20" ht="20.100000000000001" customHeight="1">
      <c r="A59" s="26" t="s">
        <v>182</v>
      </c>
      <c r="B59" s="6" t="s">
        <v>22</v>
      </c>
      <c r="C59" s="7" t="s">
        <v>34</v>
      </c>
      <c r="D59" s="7" t="s">
        <v>23</v>
      </c>
      <c r="E59" s="7" t="s">
        <v>59</v>
      </c>
      <c r="F59" s="7" t="s">
        <v>25</v>
      </c>
      <c r="G59" s="8">
        <v>7</v>
      </c>
      <c r="H59" s="7" t="s">
        <v>183</v>
      </c>
      <c r="I59" s="7" t="s">
        <v>100</v>
      </c>
      <c r="J59" s="8">
        <v>7</v>
      </c>
      <c r="K59" s="8">
        <v>5</v>
      </c>
      <c r="L59" s="7" t="s">
        <v>28</v>
      </c>
      <c r="M59" s="8">
        <v>1</v>
      </c>
      <c r="N59" s="7" t="s">
        <v>29</v>
      </c>
      <c r="O59" s="7" t="s">
        <v>25</v>
      </c>
      <c r="P59" s="8">
        <v>1</v>
      </c>
      <c r="Q59" s="8">
        <v>7</v>
      </c>
      <c r="R59" s="7" t="s">
        <v>51</v>
      </c>
      <c r="S59" s="7" t="s">
        <v>31</v>
      </c>
      <c r="T59" s="28" t="s">
        <v>52</v>
      </c>
    </row>
    <row r="60" spans="1:20" ht="20.100000000000001" customHeight="1">
      <c r="A60" s="26" t="s">
        <v>184</v>
      </c>
      <c r="B60" s="6" t="s">
        <v>22</v>
      </c>
      <c r="C60" s="7" t="s">
        <v>39</v>
      </c>
      <c r="D60" s="7" t="s">
        <v>23</v>
      </c>
      <c r="E60" s="7" t="s">
        <v>24</v>
      </c>
      <c r="F60" s="7" t="s">
        <v>25</v>
      </c>
      <c r="G60" s="8">
        <v>5</v>
      </c>
      <c r="H60" s="7" t="s">
        <v>170</v>
      </c>
      <c r="I60" s="7" t="s">
        <v>117</v>
      </c>
      <c r="J60" s="8">
        <v>3</v>
      </c>
      <c r="K60" s="8">
        <v>2</v>
      </c>
      <c r="L60" s="7" t="s">
        <v>28</v>
      </c>
      <c r="M60" s="8">
        <v>1</v>
      </c>
      <c r="N60" s="7" t="s">
        <v>63</v>
      </c>
      <c r="O60" s="7" t="s">
        <v>25</v>
      </c>
      <c r="P60" s="8">
        <v>1</v>
      </c>
      <c r="Q60" s="8">
        <v>4</v>
      </c>
      <c r="R60" s="7" t="s">
        <v>30</v>
      </c>
      <c r="S60" s="7" t="s">
        <v>31</v>
      </c>
      <c r="T60" s="28" t="s">
        <v>32</v>
      </c>
    </row>
    <row r="61" spans="1:20" ht="20.100000000000001" customHeight="1">
      <c r="A61" s="26" t="s">
        <v>185</v>
      </c>
      <c r="B61" s="6" t="s">
        <v>22</v>
      </c>
      <c r="C61" s="7" t="s">
        <v>39</v>
      </c>
      <c r="D61" s="7" t="s">
        <v>23</v>
      </c>
      <c r="E61" s="7" t="s">
        <v>24</v>
      </c>
      <c r="F61" s="7" t="s">
        <v>25</v>
      </c>
      <c r="G61" s="8">
        <v>4</v>
      </c>
      <c r="H61" s="7" t="s">
        <v>89</v>
      </c>
      <c r="I61" s="7" t="s">
        <v>95</v>
      </c>
      <c r="J61" s="8">
        <v>2</v>
      </c>
      <c r="K61" s="8">
        <v>2</v>
      </c>
      <c r="L61" s="7" t="s">
        <v>43</v>
      </c>
      <c r="M61" s="8">
        <v>2</v>
      </c>
      <c r="N61" s="7" t="s">
        <v>63</v>
      </c>
      <c r="O61" s="7" t="s">
        <v>36</v>
      </c>
      <c r="P61" s="8">
        <v>1</v>
      </c>
      <c r="Q61" s="8">
        <v>2</v>
      </c>
      <c r="R61" s="7" t="s">
        <v>51</v>
      </c>
      <c r="S61" s="7" t="s">
        <v>31</v>
      </c>
      <c r="T61" s="28" t="s">
        <v>64</v>
      </c>
    </row>
    <row r="62" spans="1:20" ht="20.100000000000001" customHeight="1">
      <c r="A62" s="26" t="s">
        <v>186</v>
      </c>
      <c r="B62" s="6" t="s">
        <v>22</v>
      </c>
      <c r="C62" s="7" t="s">
        <v>34</v>
      </c>
      <c r="D62" s="7" t="s">
        <v>23</v>
      </c>
      <c r="E62" s="7" t="s">
        <v>24</v>
      </c>
      <c r="F62" s="7" t="s">
        <v>25</v>
      </c>
      <c r="G62" s="8">
        <v>6</v>
      </c>
      <c r="H62" s="7" t="s">
        <v>60</v>
      </c>
      <c r="I62" s="7" t="s">
        <v>115</v>
      </c>
      <c r="J62" s="8">
        <v>5</v>
      </c>
      <c r="K62" s="8">
        <v>5</v>
      </c>
      <c r="L62" s="7" t="s">
        <v>28</v>
      </c>
      <c r="M62" s="8">
        <v>6</v>
      </c>
      <c r="N62" s="7" t="s">
        <v>50</v>
      </c>
      <c r="O62" s="7" t="s">
        <v>25</v>
      </c>
      <c r="P62" s="8">
        <v>6</v>
      </c>
      <c r="Q62" s="8">
        <v>5</v>
      </c>
      <c r="R62" s="7" t="s">
        <v>51</v>
      </c>
      <c r="S62" s="7" t="s">
        <v>31</v>
      </c>
      <c r="T62" s="28" t="s">
        <v>52</v>
      </c>
    </row>
    <row r="63" spans="1:20" ht="20.100000000000001" customHeight="1">
      <c r="A63" s="26" t="s">
        <v>187</v>
      </c>
      <c r="B63" s="6" t="s">
        <v>22</v>
      </c>
      <c r="C63" s="7" t="s">
        <v>34</v>
      </c>
      <c r="D63" s="7" t="s">
        <v>23</v>
      </c>
      <c r="E63" s="7" t="s">
        <v>59</v>
      </c>
      <c r="F63" s="7" t="s">
        <v>25</v>
      </c>
      <c r="G63" s="8">
        <v>6</v>
      </c>
      <c r="H63" s="7" t="s">
        <v>133</v>
      </c>
      <c r="I63" s="7" t="s">
        <v>66</v>
      </c>
      <c r="J63" s="8">
        <v>7</v>
      </c>
      <c r="K63" s="8">
        <v>7</v>
      </c>
      <c r="L63" s="7" t="s">
        <v>43</v>
      </c>
      <c r="M63" s="8">
        <v>7</v>
      </c>
      <c r="N63" s="7" t="s">
        <v>63</v>
      </c>
      <c r="O63" s="7" t="s">
        <v>57</v>
      </c>
      <c r="P63" s="8">
        <v>7</v>
      </c>
      <c r="Q63" s="8">
        <v>7</v>
      </c>
      <c r="R63" s="7" t="s">
        <v>57</v>
      </c>
      <c r="S63" s="7" t="s">
        <v>57</v>
      </c>
      <c r="T63" s="28" t="s">
        <v>68</v>
      </c>
    </row>
    <row r="64" spans="1:20" ht="20.100000000000001" customHeight="1">
      <c r="A64" s="26" t="s">
        <v>188</v>
      </c>
      <c r="B64" s="6" t="s">
        <v>22</v>
      </c>
      <c r="C64" s="7" t="s">
        <v>34</v>
      </c>
      <c r="D64" s="7" t="s">
        <v>145</v>
      </c>
      <c r="E64" s="7" t="s">
        <v>59</v>
      </c>
      <c r="F64" s="7" t="s">
        <v>25</v>
      </c>
      <c r="G64" s="8">
        <v>4</v>
      </c>
      <c r="H64" s="7" t="s">
        <v>189</v>
      </c>
      <c r="I64" s="7" t="s">
        <v>27</v>
      </c>
      <c r="J64" s="8">
        <v>3</v>
      </c>
      <c r="K64" s="8">
        <v>2</v>
      </c>
      <c r="L64" s="7" t="s">
        <v>28</v>
      </c>
      <c r="M64" s="8">
        <v>3</v>
      </c>
      <c r="N64" s="7" t="s">
        <v>97</v>
      </c>
      <c r="O64" s="7" t="s">
        <v>36</v>
      </c>
      <c r="P64" s="8">
        <v>4</v>
      </c>
      <c r="Q64" s="8">
        <v>6</v>
      </c>
      <c r="R64" s="7" t="s">
        <v>51</v>
      </c>
      <c r="S64" s="7" t="s">
        <v>31</v>
      </c>
      <c r="T64" s="28" t="s">
        <v>32</v>
      </c>
    </row>
    <row r="65" spans="1:20" ht="20.100000000000001" customHeight="1">
      <c r="A65" s="26" t="s">
        <v>190</v>
      </c>
      <c r="B65" s="6" t="s">
        <v>22</v>
      </c>
      <c r="C65" s="7" t="s">
        <v>39</v>
      </c>
      <c r="D65" s="7" t="s">
        <v>191</v>
      </c>
      <c r="E65" s="7" t="s">
        <v>78</v>
      </c>
      <c r="F65" s="7" t="s">
        <v>25</v>
      </c>
      <c r="G65" s="8">
        <v>4</v>
      </c>
      <c r="H65" s="7" t="s">
        <v>60</v>
      </c>
      <c r="I65" s="7" t="s">
        <v>85</v>
      </c>
      <c r="J65" s="8">
        <v>3</v>
      </c>
      <c r="K65" s="8">
        <v>1</v>
      </c>
      <c r="L65" s="7" t="s">
        <v>43</v>
      </c>
      <c r="M65" s="8">
        <v>1</v>
      </c>
      <c r="N65" s="7" t="s">
        <v>63</v>
      </c>
      <c r="O65" s="7" t="s">
        <v>36</v>
      </c>
      <c r="P65" s="8">
        <v>1</v>
      </c>
      <c r="Q65" s="8">
        <v>4</v>
      </c>
      <c r="R65" s="7" t="s">
        <v>51</v>
      </c>
      <c r="S65" s="7" t="s">
        <v>83</v>
      </c>
      <c r="T65" s="28" t="s">
        <v>32</v>
      </c>
    </row>
    <row r="66" spans="1:20" ht="20.100000000000001" customHeight="1">
      <c r="A66" s="26" t="s">
        <v>192</v>
      </c>
      <c r="B66" s="6" t="s">
        <v>33</v>
      </c>
      <c r="C66" s="7" t="s">
        <v>34</v>
      </c>
      <c r="D66" s="7" t="s">
        <v>145</v>
      </c>
      <c r="E66" s="7" t="s">
        <v>35</v>
      </c>
      <c r="F66" s="7" t="s">
        <v>25</v>
      </c>
      <c r="G66" s="8">
        <v>6</v>
      </c>
      <c r="H66" s="7" t="s">
        <v>193</v>
      </c>
      <c r="I66" s="7" t="s">
        <v>137</v>
      </c>
      <c r="J66" s="8">
        <v>7</v>
      </c>
      <c r="K66" s="8">
        <v>6</v>
      </c>
      <c r="L66" s="7" t="s">
        <v>43</v>
      </c>
      <c r="M66" s="8">
        <v>6</v>
      </c>
      <c r="N66" s="7" t="s">
        <v>76</v>
      </c>
      <c r="O66" s="7" t="s">
        <v>36</v>
      </c>
      <c r="P66" s="8">
        <v>6</v>
      </c>
      <c r="Q66" s="8">
        <v>7</v>
      </c>
      <c r="R66" s="7" t="s">
        <v>51</v>
      </c>
      <c r="S66" s="7" t="s">
        <v>31</v>
      </c>
      <c r="T66" s="28" t="s">
        <v>52</v>
      </c>
    </row>
    <row r="67" spans="1:20" ht="20.100000000000001" customHeight="1">
      <c r="A67" s="26" t="s">
        <v>194</v>
      </c>
      <c r="B67" s="6" t="s">
        <v>22</v>
      </c>
      <c r="C67" s="7" t="s">
        <v>34</v>
      </c>
      <c r="D67" s="7" t="s">
        <v>23</v>
      </c>
      <c r="E67" s="7" t="s">
        <v>24</v>
      </c>
      <c r="F67" s="7" t="s">
        <v>25</v>
      </c>
      <c r="G67" s="8">
        <v>5</v>
      </c>
      <c r="H67" s="7" t="s">
        <v>89</v>
      </c>
      <c r="I67" s="7" t="s">
        <v>165</v>
      </c>
      <c r="J67" s="8">
        <v>4</v>
      </c>
      <c r="K67" s="8">
        <v>4</v>
      </c>
      <c r="L67" s="7" t="s">
        <v>43</v>
      </c>
      <c r="M67" s="8">
        <v>3</v>
      </c>
      <c r="N67" s="7" t="s">
        <v>50</v>
      </c>
      <c r="O67" s="7" t="s">
        <v>57</v>
      </c>
      <c r="P67" s="8">
        <v>5</v>
      </c>
      <c r="Q67" s="8">
        <v>6</v>
      </c>
      <c r="R67" s="7" t="s">
        <v>51</v>
      </c>
      <c r="S67" s="7" t="s">
        <v>31</v>
      </c>
      <c r="T67" s="28" t="s">
        <v>64</v>
      </c>
    </row>
    <row r="68" spans="1:20" ht="20.100000000000001" customHeight="1">
      <c r="A68" s="26" t="s">
        <v>195</v>
      </c>
      <c r="B68" s="6" t="s">
        <v>38</v>
      </c>
      <c r="C68" s="7" t="s">
        <v>34</v>
      </c>
      <c r="D68" s="7" t="s">
        <v>158</v>
      </c>
      <c r="E68" s="7" t="s">
        <v>47</v>
      </c>
      <c r="F68" s="7" t="s">
        <v>25</v>
      </c>
      <c r="G68" s="8">
        <v>6</v>
      </c>
      <c r="H68" s="7" t="s">
        <v>196</v>
      </c>
      <c r="I68" s="7" t="s">
        <v>197</v>
      </c>
      <c r="J68" s="8">
        <v>7</v>
      </c>
      <c r="K68" s="8">
        <v>7</v>
      </c>
      <c r="L68" s="7" t="s">
        <v>43</v>
      </c>
      <c r="M68" s="8">
        <v>6</v>
      </c>
      <c r="N68" s="7" t="s">
        <v>44</v>
      </c>
      <c r="O68" s="7" t="s">
        <v>36</v>
      </c>
      <c r="P68" s="8">
        <v>6</v>
      </c>
      <c r="Q68" s="8">
        <v>6</v>
      </c>
      <c r="R68" s="7" t="s">
        <v>51</v>
      </c>
      <c r="S68" s="7" t="s">
        <v>31</v>
      </c>
      <c r="T68" s="28" t="s">
        <v>52</v>
      </c>
    </row>
    <row r="69" spans="1:20" ht="20.100000000000001" customHeight="1">
      <c r="A69" s="26" t="s">
        <v>198</v>
      </c>
      <c r="B69" s="6" t="s">
        <v>22</v>
      </c>
      <c r="C69" s="7" t="s">
        <v>34</v>
      </c>
      <c r="D69" s="7" t="s">
        <v>23</v>
      </c>
      <c r="E69" s="7" t="s">
        <v>24</v>
      </c>
      <c r="F69" s="7" t="s">
        <v>25</v>
      </c>
      <c r="G69" s="8">
        <v>5</v>
      </c>
      <c r="H69" s="7" t="s">
        <v>54</v>
      </c>
      <c r="I69" s="7" t="s">
        <v>152</v>
      </c>
      <c r="J69" s="8">
        <v>5</v>
      </c>
      <c r="K69" s="8">
        <v>6</v>
      </c>
      <c r="L69" s="7" t="s">
        <v>43</v>
      </c>
      <c r="M69" s="8">
        <v>5</v>
      </c>
      <c r="N69" s="7" t="s">
        <v>56</v>
      </c>
      <c r="O69" s="7" t="s">
        <v>25</v>
      </c>
      <c r="P69" s="8">
        <v>5</v>
      </c>
      <c r="Q69" s="8">
        <v>6</v>
      </c>
      <c r="R69" s="7" t="s">
        <v>51</v>
      </c>
      <c r="S69" s="7" t="s">
        <v>31</v>
      </c>
      <c r="T69" s="28" t="s">
        <v>64</v>
      </c>
    </row>
    <row r="70" spans="1:20" ht="20.100000000000001" customHeight="1">
      <c r="A70" s="26" t="s">
        <v>199</v>
      </c>
      <c r="B70" s="6" t="s">
        <v>22</v>
      </c>
      <c r="C70" s="7" t="s">
        <v>34</v>
      </c>
      <c r="D70" s="7" t="s">
        <v>23</v>
      </c>
      <c r="E70" s="7" t="s">
        <v>47</v>
      </c>
      <c r="F70" s="7" t="s">
        <v>25</v>
      </c>
      <c r="G70" s="8">
        <v>6</v>
      </c>
      <c r="H70" s="7" t="s">
        <v>136</v>
      </c>
      <c r="I70" s="7" t="s">
        <v>107</v>
      </c>
      <c r="J70" s="8">
        <v>6</v>
      </c>
      <c r="K70" s="8">
        <v>6</v>
      </c>
      <c r="L70" s="7" t="s">
        <v>43</v>
      </c>
      <c r="M70" s="8">
        <v>7</v>
      </c>
      <c r="N70" s="7" t="s">
        <v>76</v>
      </c>
      <c r="O70" s="7" t="s">
        <v>36</v>
      </c>
      <c r="P70" s="8">
        <v>7</v>
      </c>
      <c r="Q70" s="8">
        <v>7</v>
      </c>
      <c r="R70" s="7" t="s">
        <v>51</v>
      </c>
      <c r="S70" s="7" t="s">
        <v>31</v>
      </c>
      <c r="T70" s="28" t="s">
        <v>52</v>
      </c>
    </row>
    <row r="71" spans="1:20" ht="20.100000000000001" customHeight="1">
      <c r="A71" s="26" t="s">
        <v>200</v>
      </c>
      <c r="B71" s="6" t="s">
        <v>22</v>
      </c>
      <c r="C71" s="7" t="s">
        <v>34</v>
      </c>
      <c r="D71" s="7" t="s">
        <v>23</v>
      </c>
      <c r="E71" s="7" t="s">
        <v>24</v>
      </c>
      <c r="F71" s="7" t="s">
        <v>25</v>
      </c>
      <c r="G71" s="8">
        <v>7</v>
      </c>
      <c r="H71" s="7" t="s">
        <v>60</v>
      </c>
      <c r="I71" s="7" t="s">
        <v>66</v>
      </c>
      <c r="J71" s="8">
        <v>7</v>
      </c>
      <c r="K71" s="8">
        <v>7</v>
      </c>
      <c r="L71" s="7" t="s">
        <v>43</v>
      </c>
      <c r="M71" s="8">
        <v>7</v>
      </c>
      <c r="N71" s="7" t="s">
        <v>63</v>
      </c>
      <c r="O71" s="7" t="s">
        <v>57</v>
      </c>
      <c r="P71" s="8">
        <v>7</v>
      </c>
      <c r="Q71" s="8">
        <v>7</v>
      </c>
      <c r="R71" s="7" t="s">
        <v>51</v>
      </c>
      <c r="S71" s="7" t="s">
        <v>31</v>
      </c>
      <c r="T71" s="28" t="s">
        <v>52</v>
      </c>
    </row>
    <row r="72" spans="1:20" ht="20.100000000000001" customHeight="1">
      <c r="A72" s="26" t="s">
        <v>201</v>
      </c>
      <c r="B72" s="6" t="s">
        <v>22</v>
      </c>
      <c r="C72" s="7" t="s">
        <v>34</v>
      </c>
      <c r="D72" s="7" t="s">
        <v>23</v>
      </c>
      <c r="E72" s="7" t="s">
        <v>24</v>
      </c>
      <c r="F72" s="7" t="s">
        <v>25</v>
      </c>
      <c r="G72" s="8">
        <v>7</v>
      </c>
      <c r="H72" s="7" t="s">
        <v>60</v>
      </c>
      <c r="I72" s="7" t="s">
        <v>85</v>
      </c>
      <c r="J72" s="8">
        <v>7</v>
      </c>
      <c r="K72" s="8">
        <v>7</v>
      </c>
      <c r="L72" s="7" t="s">
        <v>62</v>
      </c>
      <c r="M72" s="8">
        <v>7</v>
      </c>
      <c r="N72" s="7" t="s">
        <v>76</v>
      </c>
      <c r="O72" s="7" t="s">
        <v>57</v>
      </c>
      <c r="P72" s="8">
        <v>7</v>
      </c>
      <c r="Q72" s="8">
        <v>7</v>
      </c>
      <c r="R72" s="7" t="s">
        <v>57</v>
      </c>
      <c r="S72" s="7" t="s">
        <v>57</v>
      </c>
      <c r="T72" s="28" t="s">
        <v>68</v>
      </c>
    </row>
    <row r="73" spans="1:20" ht="20.100000000000001" customHeight="1">
      <c r="A73" s="26" t="s">
        <v>202</v>
      </c>
      <c r="B73" s="6" t="s">
        <v>33</v>
      </c>
      <c r="C73" s="7" t="s">
        <v>39</v>
      </c>
      <c r="D73" s="7" t="s">
        <v>40</v>
      </c>
      <c r="E73" s="7" t="s">
        <v>47</v>
      </c>
      <c r="F73" s="7" t="s">
        <v>25</v>
      </c>
      <c r="G73" s="8">
        <v>7</v>
      </c>
      <c r="H73" s="7" t="s">
        <v>133</v>
      </c>
      <c r="I73" s="7" t="s">
        <v>203</v>
      </c>
      <c r="J73" s="8">
        <v>6</v>
      </c>
      <c r="K73" s="8">
        <v>3</v>
      </c>
      <c r="L73" s="7" t="s">
        <v>43</v>
      </c>
      <c r="M73" s="8">
        <v>1</v>
      </c>
      <c r="N73" s="7" t="s">
        <v>63</v>
      </c>
      <c r="O73" s="7" t="s">
        <v>36</v>
      </c>
      <c r="P73" s="8">
        <v>5</v>
      </c>
      <c r="Q73" s="8">
        <v>7</v>
      </c>
      <c r="R73" s="7" t="s">
        <v>57</v>
      </c>
      <c r="S73" s="7" t="s">
        <v>57</v>
      </c>
      <c r="T73" s="28" t="s">
        <v>68</v>
      </c>
    </row>
    <row r="74" spans="1:20" ht="20.100000000000001" customHeight="1">
      <c r="A74" s="26" t="s">
        <v>204</v>
      </c>
      <c r="B74" s="6" t="s">
        <v>22</v>
      </c>
      <c r="C74" s="7" t="s">
        <v>34</v>
      </c>
      <c r="D74" s="7" t="s">
        <v>23</v>
      </c>
      <c r="E74" s="7" t="s">
        <v>24</v>
      </c>
      <c r="F74" s="7" t="s">
        <v>25</v>
      </c>
      <c r="G74" s="8">
        <v>6</v>
      </c>
      <c r="H74" s="7" t="s">
        <v>205</v>
      </c>
      <c r="I74" s="7" t="s">
        <v>206</v>
      </c>
      <c r="J74" s="8">
        <v>7</v>
      </c>
      <c r="K74" s="8">
        <v>5</v>
      </c>
      <c r="L74" s="7" t="s">
        <v>28</v>
      </c>
      <c r="M74" s="8">
        <v>5</v>
      </c>
      <c r="N74" s="7" t="s">
        <v>122</v>
      </c>
      <c r="O74" s="7" t="s">
        <v>57</v>
      </c>
      <c r="P74" s="8">
        <v>5</v>
      </c>
      <c r="Q74" s="8">
        <v>6</v>
      </c>
      <c r="R74" s="7" t="s">
        <v>57</v>
      </c>
      <c r="S74" s="7" t="s">
        <v>31</v>
      </c>
      <c r="T74" s="28" t="s">
        <v>32</v>
      </c>
    </row>
    <row r="75" spans="1:20" ht="20.100000000000001" customHeight="1">
      <c r="A75" s="26" t="s">
        <v>207</v>
      </c>
      <c r="B75" s="6" t="s">
        <v>22</v>
      </c>
      <c r="C75" s="7" t="s">
        <v>39</v>
      </c>
      <c r="D75" s="7" t="s">
        <v>23</v>
      </c>
      <c r="E75" s="7" t="s">
        <v>47</v>
      </c>
      <c r="F75" s="7" t="s">
        <v>25</v>
      </c>
      <c r="G75" s="8">
        <v>7</v>
      </c>
      <c r="H75" s="7" t="s">
        <v>208</v>
      </c>
      <c r="I75" s="7" t="s">
        <v>209</v>
      </c>
      <c r="J75" s="8">
        <v>1</v>
      </c>
      <c r="K75" s="8">
        <v>7</v>
      </c>
      <c r="L75" s="7" t="s">
        <v>28</v>
      </c>
      <c r="M75" s="8">
        <v>7</v>
      </c>
      <c r="N75" s="7" t="s">
        <v>76</v>
      </c>
      <c r="O75" s="7" t="s">
        <v>57</v>
      </c>
      <c r="P75" s="8">
        <v>7</v>
      </c>
      <c r="Q75" s="8">
        <v>7</v>
      </c>
      <c r="R75" s="7" t="s">
        <v>30</v>
      </c>
      <c r="S75" s="7" t="s">
        <v>31</v>
      </c>
      <c r="T75" s="28" t="s">
        <v>52</v>
      </c>
    </row>
    <row r="76" spans="1:20" ht="20.100000000000001" customHeight="1">
      <c r="A76" s="26" t="s">
        <v>210</v>
      </c>
      <c r="B76" s="6" t="s">
        <v>22</v>
      </c>
      <c r="C76" s="7" t="s">
        <v>34</v>
      </c>
      <c r="D76" s="7" t="s">
        <v>23</v>
      </c>
      <c r="E76" s="7" t="s">
        <v>59</v>
      </c>
      <c r="F76" s="7" t="s">
        <v>25</v>
      </c>
      <c r="G76" s="8">
        <v>7</v>
      </c>
      <c r="H76" s="7" t="s">
        <v>89</v>
      </c>
      <c r="I76" s="7" t="s">
        <v>79</v>
      </c>
      <c r="J76" s="8">
        <v>7</v>
      </c>
      <c r="K76" s="8">
        <v>7</v>
      </c>
      <c r="L76" s="7" t="s">
        <v>43</v>
      </c>
      <c r="M76" s="8">
        <v>7</v>
      </c>
      <c r="N76" s="7" t="s">
        <v>63</v>
      </c>
      <c r="O76" s="7" t="s">
        <v>25</v>
      </c>
      <c r="P76" s="8">
        <v>7</v>
      </c>
      <c r="Q76" s="8">
        <v>7</v>
      </c>
      <c r="R76" s="7" t="s">
        <v>51</v>
      </c>
      <c r="S76" s="7" t="s">
        <v>31</v>
      </c>
      <c r="T76" s="28" t="s">
        <v>32</v>
      </c>
    </row>
    <row r="77" spans="1:20" ht="20.100000000000001" customHeight="1">
      <c r="A77" s="26" t="s">
        <v>211</v>
      </c>
      <c r="B77" s="6" t="s">
        <v>22</v>
      </c>
      <c r="C77" s="7" t="s">
        <v>34</v>
      </c>
      <c r="D77" s="7" t="s">
        <v>23</v>
      </c>
      <c r="E77" s="7" t="s">
        <v>59</v>
      </c>
      <c r="F77" s="7" t="s">
        <v>25</v>
      </c>
      <c r="G77" s="8">
        <v>3</v>
      </c>
      <c r="H77" s="7" t="s">
        <v>212</v>
      </c>
      <c r="I77" s="7" t="s">
        <v>95</v>
      </c>
      <c r="J77" s="8">
        <v>4</v>
      </c>
      <c r="K77" s="8">
        <v>5</v>
      </c>
      <c r="L77" s="7" t="s">
        <v>28</v>
      </c>
      <c r="M77" s="8">
        <v>4</v>
      </c>
      <c r="N77" s="7" t="s">
        <v>87</v>
      </c>
      <c r="O77" s="7" t="s">
        <v>25</v>
      </c>
      <c r="P77" s="8">
        <v>2</v>
      </c>
      <c r="Q77" s="8">
        <v>5</v>
      </c>
      <c r="R77" s="7" t="s">
        <v>30</v>
      </c>
      <c r="S77" s="7" t="s">
        <v>31</v>
      </c>
      <c r="T77" s="28" t="s">
        <v>32</v>
      </c>
    </row>
    <row r="78" spans="1:20" ht="20.100000000000001" customHeight="1">
      <c r="A78" s="26" t="s">
        <v>213</v>
      </c>
      <c r="B78" s="6" t="s">
        <v>22</v>
      </c>
      <c r="C78" s="7" t="s">
        <v>34</v>
      </c>
      <c r="D78" s="7" t="s">
        <v>23</v>
      </c>
      <c r="E78" s="7" t="s">
        <v>59</v>
      </c>
      <c r="F78" s="7" t="s">
        <v>25</v>
      </c>
      <c r="G78" s="8">
        <v>6</v>
      </c>
      <c r="H78" s="7" t="s">
        <v>74</v>
      </c>
      <c r="I78" s="7" t="s">
        <v>85</v>
      </c>
      <c r="J78" s="8">
        <v>7</v>
      </c>
      <c r="K78" s="8">
        <v>5</v>
      </c>
      <c r="L78" s="7" t="s">
        <v>43</v>
      </c>
      <c r="M78" s="8">
        <v>5</v>
      </c>
      <c r="N78" s="7" t="s">
        <v>87</v>
      </c>
      <c r="O78" s="7" t="s">
        <v>25</v>
      </c>
      <c r="P78" s="8">
        <v>6</v>
      </c>
      <c r="Q78" s="8">
        <v>6</v>
      </c>
      <c r="R78" s="7" t="s">
        <v>51</v>
      </c>
      <c r="S78" s="7" t="s">
        <v>83</v>
      </c>
      <c r="T78" s="28" t="s">
        <v>52</v>
      </c>
    </row>
    <row r="79" spans="1:20" ht="20.100000000000001" customHeight="1">
      <c r="A79" s="26" t="s">
        <v>214</v>
      </c>
      <c r="B79" s="6" t="s">
        <v>22</v>
      </c>
      <c r="C79" s="7" t="s">
        <v>34</v>
      </c>
      <c r="D79" s="7" t="s">
        <v>145</v>
      </c>
      <c r="E79" s="7" t="s">
        <v>167</v>
      </c>
      <c r="F79" s="7" t="s">
        <v>25</v>
      </c>
      <c r="G79" s="8">
        <v>6</v>
      </c>
      <c r="H79" s="7" t="s">
        <v>60</v>
      </c>
      <c r="I79" s="7" t="s">
        <v>79</v>
      </c>
      <c r="J79" s="8">
        <v>6</v>
      </c>
      <c r="K79" s="8">
        <v>7</v>
      </c>
      <c r="L79" s="7" t="s">
        <v>28</v>
      </c>
      <c r="M79" s="8">
        <v>6</v>
      </c>
      <c r="N79" s="7" t="s">
        <v>138</v>
      </c>
      <c r="O79" s="7" t="s">
        <v>25</v>
      </c>
      <c r="P79" s="8">
        <v>6</v>
      </c>
      <c r="Q79" s="8">
        <v>6</v>
      </c>
      <c r="R79" s="7" t="s">
        <v>57</v>
      </c>
      <c r="S79" s="7" t="s">
        <v>31</v>
      </c>
      <c r="T79" s="28" t="s">
        <v>32</v>
      </c>
    </row>
    <row r="80" spans="1:20" ht="20.100000000000001" customHeight="1">
      <c r="A80" s="26" t="s">
        <v>215</v>
      </c>
      <c r="B80" s="6" t="s">
        <v>22</v>
      </c>
      <c r="C80" s="7" t="s">
        <v>34</v>
      </c>
      <c r="D80" s="7" t="s">
        <v>23</v>
      </c>
      <c r="E80" s="7" t="s">
        <v>24</v>
      </c>
      <c r="F80" s="7" t="s">
        <v>25</v>
      </c>
      <c r="G80" s="8">
        <v>7</v>
      </c>
      <c r="H80" s="7" t="s">
        <v>216</v>
      </c>
      <c r="I80" s="7" t="s">
        <v>27</v>
      </c>
      <c r="J80" s="8">
        <v>7</v>
      </c>
      <c r="K80" s="8">
        <v>5</v>
      </c>
      <c r="L80" s="7" t="s">
        <v>43</v>
      </c>
      <c r="M80" s="8">
        <v>4</v>
      </c>
      <c r="N80" s="7" t="s">
        <v>56</v>
      </c>
      <c r="O80" s="7" t="s">
        <v>25</v>
      </c>
      <c r="P80" s="8">
        <v>4</v>
      </c>
      <c r="Q80" s="8">
        <v>7</v>
      </c>
      <c r="R80" s="7" t="s">
        <v>51</v>
      </c>
      <c r="S80" s="7" t="s">
        <v>31</v>
      </c>
      <c r="T80" s="28" t="s">
        <v>32</v>
      </c>
    </row>
    <row r="81" spans="1:20" ht="20.100000000000001" customHeight="1">
      <c r="A81" s="26" t="s">
        <v>217</v>
      </c>
      <c r="B81" s="6" t="s">
        <v>33</v>
      </c>
      <c r="C81" s="7" t="s">
        <v>34</v>
      </c>
      <c r="D81" s="7" t="s">
        <v>23</v>
      </c>
      <c r="E81" s="7" t="s">
        <v>47</v>
      </c>
      <c r="F81" s="7" t="s">
        <v>25</v>
      </c>
      <c r="G81" s="8">
        <v>3</v>
      </c>
      <c r="H81" s="7" t="s">
        <v>60</v>
      </c>
      <c r="I81" s="7" t="s">
        <v>66</v>
      </c>
      <c r="J81" s="8">
        <v>1</v>
      </c>
      <c r="K81" s="8">
        <v>1</v>
      </c>
      <c r="L81" s="7" t="s">
        <v>28</v>
      </c>
      <c r="M81" s="8">
        <v>1</v>
      </c>
      <c r="N81" s="7" t="s">
        <v>76</v>
      </c>
      <c r="O81" s="7" t="s">
        <v>25</v>
      </c>
      <c r="P81" s="8">
        <v>1</v>
      </c>
      <c r="Q81" s="8">
        <v>3</v>
      </c>
      <c r="R81" s="7" t="s">
        <v>30</v>
      </c>
      <c r="S81" s="7" t="s">
        <v>83</v>
      </c>
      <c r="T81" s="28" t="s">
        <v>64</v>
      </c>
    </row>
    <row r="82" spans="1:20" ht="20.100000000000001" customHeight="1">
      <c r="A82" s="26" t="s">
        <v>218</v>
      </c>
      <c r="B82" s="6" t="s">
        <v>22</v>
      </c>
      <c r="C82" s="7" t="s">
        <v>34</v>
      </c>
      <c r="D82" s="7" t="s">
        <v>23</v>
      </c>
      <c r="E82" s="7" t="s">
        <v>24</v>
      </c>
      <c r="F82" s="7" t="s">
        <v>25</v>
      </c>
      <c r="G82" s="8">
        <v>5</v>
      </c>
      <c r="H82" s="7" t="s">
        <v>219</v>
      </c>
      <c r="I82" s="7" t="s">
        <v>220</v>
      </c>
      <c r="J82" s="8">
        <v>6</v>
      </c>
      <c r="K82" s="8">
        <v>6</v>
      </c>
      <c r="L82" s="7" t="s">
        <v>43</v>
      </c>
      <c r="M82" s="8">
        <v>6</v>
      </c>
      <c r="N82" s="7" t="s">
        <v>221</v>
      </c>
      <c r="O82" s="7" t="s">
        <v>25</v>
      </c>
      <c r="P82" s="8">
        <v>6</v>
      </c>
      <c r="Q82" s="8">
        <v>5</v>
      </c>
      <c r="R82" s="7" t="s">
        <v>51</v>
      </c>
      <c r="S82" s="7" t="s">
        <v>31</v>
      </c>
      <c r="T82" s="28" t="s">
        <v>52</v>
      </c>
    </row>
    <row r="83" spans="1:20" ht="20.100000000000001" customHeight="1">
      <c r="A83" s="26" t="s">
        <v>222</v>
      </c>
      <c r="B83" s="6" t="s">
        <v>22</v>
      </c>
      <c r="C83" s="7" t="s">
        <v>34</v>
      </c>
      <c r="D83" s="7" t="s">
        <v>23</v>
      </c>
      <c r="E83" s="7" t="s">
        <v>24</v>
      </c>
      <c r="F83" s="7" t="s">
        <v>25</v>
      </c>
      <c r="G83" s="8">
        <v>7</v>
      </c>
      <c r="H83" s="7" t="s">
        <v>60</v>
      </c>
      <c r="I83" s="7" t="s">
        <v>223</v>
      </c>
      <c r="J83" s="8">
        <v>5</v>
      </c>
      <c r="K83" s="8">
        <v>4</v>
      </c>
      <c r="L83" s="7" t="s">
        <v>43</v>
      </c>
      <c r="M83" s="8">
        <v>5</v>
      </c>
      <c r="N83" s="7" t="s">
        <v>29</v>
      </c>
      <c r="O83" s="7" t="s">
        <v>57</v>
      </c>
      <c r="P83" s="8">
        <v>5</v>
      </c>
      <c r="Q83" s="8">
        <v>6</v>
      </c>
      <c r="R83" s="7" t="s">
        <v>51</v>
      </c>
      <c r="S83" s="7" t="s">
        <v>31</v>
      </c>
      <c r="T83" s="28" t="s">
        <v>32</v>
      </c>
    </row>
    <row r="84" spans="1:20" ht="20.100000000000001" customHeight="1">
      <c r="A84" s="26" t="s">
        <v>224</v>
      </c>
      <c r="B84" s="6" t="s">
        <v>22</v>
      </c>
      <c r="C84" s="7" t="s">
        <v>34</v>
      </c>
      <c r="D84" s="7" t="s">
        <v>46</v>
      </c>
      <c r="E84" s="7" t="s">
        <v>78</v>
      </c>
      <c r="F84" s="7" t="s">
        <v>25</v>
      </c>
      <c r="G84" s="8">
        <v>4</v>
      </c>
      <c r="H84" s="7" t="s">
        <v>225</v>
      </c>
      <c r="I84" s="7" t="s">
        <v>66</v>
      </c>
      <c r="J84" s="8">
        <v>6</v>
      </c>
      <c r="K84" s="8">
        <v>3</v>
      </c>
      <c r="L84" s="7" t="s">
        <v>43</v>
      </c>
      <c r="M84" s="8">
        <v>4</v>
      </c>
      <c r="N84" s="7" t="s">
        <v>226</v>
      </c>
      <c r="O84" s="7" t="s">
        <v>57</v>
      </c>
      <c r="P84" s="8">
        <v>4</v>
      </c>
      <c r="Q84" s="8">
        <v>7</v>
      </c>
      <c r="R84" s="7" t="s">
        <v>51</v>
      </c>
      <c r="S84" s="7" t="s">
        <v>31</v>
      </c>
      <c r="T84" s="28" t="s">
        <v>32</v>
      </c>
    </row>
    <row r="85" spans="1:20" ht="20.100000000000001" customHeight="1">
      <c r="A85" s="26" t="s">
        <v>227</v>
      </c>
      <c r="B85" s="6" t="s">
        <v>22</v>
      </c>
      <c r="C85" s="7" t="s">
        <v>34</v>
      </c>
      <c r="D85" s="7" t="s">
        <v>23</v>
      </c>
      <c r="E85" s="7" t="s">
        <v>24</v>
      </c>
      <c r="F85" s="7" t="s">
        <v>25</v>
      </c>
      <c r="G85" s="8">
        <v>7</v>
      </c>
      <c r="H85" s="7" t="s">
        <v>74</v>
      </c>
      <c r="I85" s="7" t="s">
        <v>66</v>
      </c>
      <c r="J85" s="8">
        <v>6</v>
      </c>
      <c r="K85" s="8">
        <v>6</v>
      </c>
      <c r="L85" s="7" t="s">
        <v>43</v>
      </c>
      <c r="M85" s="8">
        <v>5</v>
      </c>
      <c r="N85" s="7" t="s">
        <v>76</v>
      </c>
      <c r="O85" s="7" t="s">
        <v>25</v>
      </c>
      <c r="P85" s="8">
        <v>5</v>
      </c>
      <c r="Q85" s="8">
        <v>6</v>
      </c>
      <c r="R85" s="7" t="s">
        <v>30</v>
      </c>
      <c r="S85" s="7" t="s">
        <v>83</v>
      </c>
      <c r="T85" s="28" t="s">
        <v>52</v>
      </c>
    </row>
    <row r="86" spans="1:20" ht="20.100000000000001" customHeight="1">
      <c r="A86" s="26" t="s">
        <v>228</v>
      </c>
      <c r="B86" s="6" t="s">
        <v>22</v>
      </c>
      <c r="C86" s="7" t="s">
        <v>34</v>
      </c>
      <c r="D86" s="7" t="s">
        <v>23</v>
      </c>
      <c r="E86" s="7" t="s">
        <v>24</v>
      </c>
      <c r="F86" s="7" t="s">
        <v>25</v>
      </c>
      <c r="G86" s="8">
        <v>6</v>
      </c>
      <c r="H86" s="7" t="s">
        <v>26</v>
      </c>
      <c r="I86" s="7" t="s">
        <v>92</v>
      </c>
      <c r="J86" s="8">
        <v>7</v>
      </c>
      <c r="K86" s="8">
        <v>5</v>
      </c>
      <c r="L86" s="7" t="s">
        <v>43</v>
      </c>
      <c r="M86" s="8">
        <v>7</v>
      </c>
      <c r="N86" s="7" t="s">
        <v>87</v>
      </c>
      <c r="O86" s="7" t="s">
        <v>57</v>
      </c>
      <c r="P86" s="8">
        <v>7</v>
      </c>
      <c r="Q86" s="8">
        <v>7</v>
      </c>
      <c r="R86" s="7" t="s">
        <v>51</v>
      </c>
      <c r="S86" s="7" t="s">
        <v>31</v>
      </c>
      <c r="T86" s="28" t="s">
        <v>52</v>
      </c>
    </row>
    <row r="87" spans="1:20" ht="20.100000000000001" customHeight="1">
      <c r="A87" s="26" t="s">
        <v>229</v>
      </c>
      <c r="B87" s="6" t="s">
        <v>22</v>
      </c>
      <c r="C87" s="7" t="s">
        <v>34</v>
      </c>
      <c r="D87" s="7" t="s">
        <v>23</v>
      </c>
      <c r="E87" s="7" t="s">
        <v>24</v>
      </c>
      <c r="F87" s="7" t="s">
        <v>25</v>
      </c>
      <c r="G87" s="8">
        <v>4</v>
      </c>
      <c r="H87" s="7" t="s">
        <v>89</v>
      </c>
      <c r="I87" s="7" t="s">
        <v>107</v>
      </c>
      <c r="J87" s="8">
        <v>7</v>
      </c>
      <c r="K87" s="8">
        <v>4</v>
      </c>
      <c r="L87" s="7" t="s">
        <v>43</v>
      </c>
      <c r="M87" s="8">
        <v>5</v>
      </c>
      <c r="N87" s="7" t="s">
        <v>50</v>
      </c>
      <c r="O87" s="7" t="s">
        <v>36</v>
      </c>
      <c r="P87" s="8">
        <v>7</v>
      </c>
      <c r="Q87" s="8">
        <v>5</v>
      </c>
      <c r="R87" s="7" t="s">
        <v>51</v>
      </c>
      <c r="S87" s="7" t="s">
        <v>31</v>
      </c>
      <c r="T87" s="28" t="s">
        <v>32</v>
      </c>
    </row>
    <row r="88" spans="1:20" ht="20.100000000000001" customHeight="1">
      <c r="A88" s="26" t="s">
        <v>230</v>
      </c>
      <c r="B88" s="6" t="s">
        <v>22</v>
      </c>
      <c r="C88" s="7" t="s">
        <v>34</v>
      </c>
      <c r="D88" s="7" t="s">
        <v>23</v>
      </c>
      <c r="E88" s="7" t="s">
        <v>47</v>
      </c>
      <c r="F88" s="7" t="s">
        <v>25</v>
      </c>
      <c r="G88" s="8">
        <v>5</v>
      </c>
      <c r="H88" s="7" t="s">
        <v>231</v>
      </c>
      <c r="I88" s="7" t="s">
        <v>66</v>
      </c>
      <c r="J88" s="8">
        <v>7</v>
      </c>
      <c r="K88" s="8">
        <v>7</v>
      </c>
      <c r="L88" s="7" t="s">
        <v>43</v>
      </c>
      <c r="M88" s="8">
        <v>7</v>
      </c>
      <c r="N88" s="7" t="s">
        <v>76</v>
      </c>
      <c r="O88" s="7" t="s">
        <v>25</v>
      </c>
      <c r="P88" s="8">
        <v>7</v>
      </c>
      <c r="Q88" s="8">
        <v>7</v>
      </c>
      <c r="R88" s="7" t="s">
        <v>57</v>
      </c>
      <c r="S88" s="7" t="s">
        <v>31</v>
      </c>
      <c r="T88" s="28" t="s">
        <v>68</v>
      </c>
    </row>
    <row r="89" spans="1:20" ht="20.100000000000001" customHeight="1">
      <c r="A89" s="26" t="s">
        <v>232</v>
      </c>
      <c r="B89" s="6" t="s">
        <v>22</v>
      </c>
      <c r="C89" s="7" t="s">
        <v>34</v>
      </c>
      <c r="D89" s="7" t="s">
        <v>23</v>
      </c>
      <c r="E89" s="7" t="s">
        <v>47</v>
      </c>
      <c r="F89" s="7" t="s">
        <v>25</v>
      </c>
      <c r="G89" s="8">
        <v>7</v>
      </c>
      <c r="H89" s="7" t="s">
        <v>233</v>
      </c>
      <c r="I89" s="7" t="s">
        <v>100</v>
      </c>
      <c r="J89" s="8">
        <v>7</v>
      </c>
      <c r="K89" s="8">
        <v>7</v>
      </c>
      <c r="L89" s="7" t="s">
        <v>43</v>
      </c>
      <c r="M89" s="8">
        <v>7</v>
      </c>
      <c r="N89" s="7" t="s">
        <v>122</v>
      </c>
      <c r="O89" s="7" t="s">
        <v>36</v>
      </c>
      <c r="P89" s="8">
        <v>7</v>
      </c>
      <c r="Q89" s="8">
        <v>7</v>
      </c>
      <c r="R89" s="7" t="s">
        <v>51</v>
      </c>
      <c r="S89" s="7" t="s">
        <v>31</v>
      </c>
      <c r="T89" s="28" t="s">
        <v>52</v>
      </c>
    </row>
    <row r="90" spans="1:20" ht="20.100000000000001" customHeight="1">
      <c r="A90" s="26" t="s">
        <v>234</v>
      </c>
      <c r="B90" s="6" t="s">
        <v>22</v>
      </c>
      <c r="C90" s="7" t="s">
        <v>34</v>
      </c>
      <c r="D90" s="7" t="s">
        <v>23</v>
      </c>
      <c r="E90" s="7" t="s">
        <v>59</v>
      </c>
      <c r="F90" s="7" t="s">
        <v>25</v>
      </c>
      <c r="G90" s="8">
        <v>7</v>
      </c>
      <c r="H90" s="7" t="s">
        <v>193</v>
      </c>
      <c r="I90" s="7" t="s">
        <v>115</v>
      </c>
      <c r="J90" s="8">
        <v>5</v>
      </c>
      <c r="K90" s="8">
        <v>4</v>
      </c>
      <c r="L90" s="7" t="s">
        <v>43</v>
      </c>
      <c r="M90" s="8">
        <v>5</v>
      </c>
      <c r="N90" s="7" t="s">
        <v>50</v>
      </c>
      <c r="O90" s="7" t="s">
        <v>25</v>
      </c>
      <c r="P90" s="8">
        <v>6</v>
      </c>
      <c r="Q90" s="8">
        <v>5</v>
      </c>
      <c r="R90" s="7" t="s">
        <v>51</v>
      </c>
      <c r="S90" s="7" t="s">
        <v>31</v>
      </c>
      <c r="T90" s="28" t="s">
        <v>32</v>
      </c>
    </row>
    <row r="91" spans="1:20" ht="20.100000000000001" customHeight="1">
      <c r="A91" s="26" t="s">
        <v>235</v>
      </c>
      <c r="B91" s="6" t="s">
        <v>38</v>
      </c>
      <c r="C91" s="7" t="s">
        <v>34</v>
      </c>
      <c r="D91" s="7" t="s">
        <v>145</v>
      </c>
      <c r="E91" s="7" t="s">
        <v>47</v>
      </c>
      <c r="F91" s="7" t="s">
        <v>25</v>
      </c>
      <c r="G91" s="8">
        <v>7</v>
      </c>
      <c r="H91" s="7" t="s">
        <v>133</v>
      </c>
      <c r="I91" s="7" t="s">
        <v>61</v>
      </c>
      <c r="J91" s="8">
        <v>4</v>
      </c>
      <c r="K91" s="8">
        <v>4</v>
      </c>
      <c r="L91" s="7" t="s">
        <v>62</v>
      </c>
      <c r="M91" s="8">
        <v>2</v>
      </c>
      <c r="N91" s="7" t="s">
        <v>29</v>
      </c>
      <c r="O91" s="7" t="s">
        <v>57</v>
      </c>
      <c r="P91" s="8">
        <v>3</v>
      </c>
      <c r="Q91" s="8">
        <v>3</v>
      </c>
      <c r="R91" s="7" t="s">
        <v>30</v>
      </c>
      <c r="S91" s="7" t="s">
        <v>83</v>
      </c>
      <c r="T91" s="28" t="s">
        <v>64</v>
      </c>
    </row>
    <row r="92" spans="1:20" ht="20.100000000000001" customHeight="1">
      <c r="A92" s="26" t="s">
        <v>236</v>
      </c>
      <c r="B92" s="6" t="s">
        <v>22</v>
      </c>
      <c r="C92" s="7" t="s">
        <v>34</v>
      </c>
      <c r="D92" s="7" t="s">
        <v>23</v>
      </c>
      <c r="E92" s="7" t="s">
        <v>24</v>
      </c>
      <c r="F92" s="7" t="s">
        <v>25</v>
      </c>
      <c r="G92" s="8">
        <v>6</v>
      </c>
      <c r="H92" s="7" t="s">
        <v>237</v>
      </c>
      <c r="I92" s="7" t="s">
        <v>152</v>
      </c>
      <c r="J92" s="8">
        <v>6</v>
      </c>
      <c r="K92" s="8">
        <v>7</v>
      </c>
      <c r="L92" s="7" t="s">
        <v>43</v>
      </c>
      <c r="M92" s="8">
        <v>7</v>
      </c>
      <c r="N92" s="7" t="s">
        <v>238</v>
      </c>
      <c r="O92" s="7" t="s">
        <v>57</v>
      </c>
      <c r="P92" s="8">
        <v>6</v>
      </c>
      <c r="Q92" s="8">
        <v>7</v>
      </c>
      <c r="R92" s="7" t="s">
        <v>51</v>
      </c>
      <c r="S92" s="7" t="s">
        <v>31</v>
      </c>
      <c r="T92" s="28" t="s">
        <v>32</v>
      </c>
    </row>
    <row r="93" spans="1:20" ht="20.100000000000001" customHeight="1">
      <c r="A93" s="26" t="s">
        <v>239</v>
      </c>
      <c r="B93" s="6" t="s">
        <v>22</v>
      </c>
      <c r="C93" s="7" t="s">
        <v>34</v>
      </c>
      <c r="D93" s="7" t="s">
        <v>240</v>
      </c>
      <c r="E93" s="7" t="s">
        <v>24</v>
      </c>
      <c r="F93" s="7" t="s">
        <v>25</v>
      </c>
      <c r="G93" s="8">
        <v>7</v>
      </c>
      <c r="H93" s="7" t="s">
        <v>241</v>
      </c>
      <c r="I93" s="7" t="s">
        <v>92</v>
      </c>
      <c r="J93" s="8">
        <v>7</v>
      </c>
      <c r="K93" s="8">
        <v>7</v>
      </c>
      <c r="L93" s="7" t="s">
        <v>43</v>
      </c>
      <c r="M93" s="8">
        <v>7</v>
      </c>
      <c r="N93" s="7" t="s">
        <v>122</v>
      </c>
      <c r="O93" s="7" t="s">
        <v>57</v>
      </c>
      <c r="P93" s="8">
        <v>7</v>
      </c>
      <c r="Q93" s="8">
        <v>7</v>
      </c>
      <c r="R93" s="7" t="s">
        <v>51</v>
      </c>
      <c r="S93" s="7" t="s">
        <v>31</v>
      </c>
      <c r="T93" s="28" t="s">
        <v>32</v>
      </c>
    </row>
    <row r="94" spans="1:20" ht="20.100000000000001" customHeight="1">
      <c r="A94" s="26" t="s">
        <v>242</v>
      </c>
      <c r="B94" s="6" t="s">
        <v>22</v>
      </c>
      <c r="C94" s="7" t="s">
        <v>34</v>
      </c>
      <c r="D94" s="7" t="s">
        <v>243</v>
      </c>
      <c r="E94" s="7" t="s">
        <v>24</v>
      </c>
      <c r="F94" s="7" t="s">
        <v>25</v>
      </c>
      <c r="G94" s="8">
        <v>7</v>
      </c>
      <c r="H94" s="7" t="s">
        <v>89</v>
      </c>
      <c r="I94" s="7" t="s">
        <v>115</v>
      </c>
      <c r="J94" s="8">
        <v>7</v>
      </c>
      <c r="K94" s="8">
        <v>7</v>
      </c>
      <c r="L94" s="7" t="s">
        <v>43</v>
      </c>
      <c r="M94" s="8">
        <v>7</v>
      </c>
      <c r="N94" s="7" t="s">
        <v>221</v>
      </c>
      <c r="O94" s="7" t="s">
        <v>36</v>
      </c>
      <c r="P94" s="8">
        <v>7</v>
      </c>
      <c r="Q94" s="8">
        <v>7</v>
      </c>
      <c r="R94" s="7" t="s">
        <v>51</v>
      </c>
      <c r="S94" s="7" t="s">
        <v>31</v>
      </c>
      <c r="T94" s="28" t="s">
        <v>32</v>
      </c>
    </row>
    <row r="95" spans="1:20" ht="20.100000000000001" customHeight="1">
      <c r="A95" s="26" t="s">
        <v>244</v>
      </c>
      <c r="B95" s="6" t="s">
        <v>38</v>
      </c>
      <c r="C95" s="7" t="s">
        <v>34</v>
      </c>
      <c r="D95" s="7" t="s">
        <v>23</v>
      </c>
      <c r="E95" s="7" t="s">
        <v>47</v>
      </c>
      <c r="F95" s="7" t="s">
        <v>25</v>
      </c>
      <c r="G95" s="8">
        <v>3</v>
      </c>
      <c r="H95" s="7" t="s">
        <v>136</v>
      </c>
      <c r="I95" s="7" t="s">
        <v>66</v>
      </c>
      <c r="J95" s="8">
        <v>3</v>
      </c>
      <c r="K95" s="8">
        <v>3</v>
      </c>
      <c r="L95" s="7" t="s">
        <v>28</v>
      </c>
      <c r="M95" s="8">
        <v>1</v>
      </c>
      <c r="N95" s="7" t="s">
        <v>87</v>
      </c>
      <c r="O95" s="7" t="s">
        <v>25</v>
      </c>
      <c r="P95" s="8">
        <v>1</v>
      </c>
      <c r="Q95" s="8">
        <v>1</v>
      </c>
      <c r="R95" s="7" t="s">
        <v>30</v>
      </c>
      <c r="S95" s="7" t="s">
        <v>83</v>
      </c>
      <c r="T95" s="28" t="s">
        <v>64</v>
      </c>
    </row>
    <row r="96" spans="1:20" ht="20.100000000000001" customHeight="1">
      <c r="A96" s="26" t="s">
        <v>245</v>
      </c>
      <c r="B96" s="6" t="s">
        <v>22</v>
      </c>
      <c r="C96" s="7" t="s">
        <v>34</v>
      </c>
      <c r="D96" s="7" t="s">
        <v>23</v>
      </c>
      <c r="E96" s="7" t="s">
        <v>24</v>
      </c>
      <c r="F96" s="7" t="s">
        <v>25</v>
      </c>
      <c r="G96" s="8">
        <v>7</v>
      </c>
      <c r="H96" s="7" t="s">
        <v>60</v>
      </c>
      <c r="I96" s="7" t="s">
        <v>85</v>
      </c>
      <c r="J96" s="8">
        <v>7</v>
      </c>
      <c r="K96" s="8">
        <v>7</v>
      </c>
      <c r="L96" s="7" t="s">
        <v>43</v>
      </c>
      <c r="M96" s="8">
        <v>5</v>
      </c>
      <c r="N96" s="7" t="s">
        <v>67</v>
      </c>
      <c r="O96" s="7" t="s">
        <v>25</v>
      </c>
      <c r="P96" s="8">
        <v>5</v>
      </c>
      <c r="Q96" s="8">
        <v>4</v>
      </c>
      <c r="R96" s="7" t="s">
        <v>51</v>
      </c>
      <c r="S96" s="7" t="s">
        <v>31</v>
      </c>
      <c r="T96" s="28" t="s">
        <v>52</v>
      </c>
    </row>
    <row r="97" spans="1:20" ht="20.100000000000001" customHeight="1">
      <c r="A97" s="26" t="s">
        <v>246</v>
      </c>
      <c r="B97" s="6" t="s">
        <v>22</v>
      </c>
      <c r="C97" s="7" t="s">
        <v>34</v>
      </c>
      <c r="D97" s="7" t="s">
        <v>23</v>
      </c>
      <c r="E97" s="7" t="s">
        <v>24</v>
      </c>
      <c r="F97" s="7" t="s">
        <v>25</v>
      </c>
      <c r="G97" s="8">
        <v>4</v>
      </c>
      <c r="H97" s="7" t="s">
        <v>247</v>
      </c>
      <c r="I97" s="7" t="s">
        <v>165</v>
      </c>
      <c r="J97" s="8">
        <v>5</v>
      </c>
      <c r="K97" s="8">
        <v>7</v>
      </c>
      <c r="L97" s="7" t="s">
        <v>43</v>
      </c>
      <c r="M97" s="8">
        <v>4</v>
      </c>
      <c r="N97" s="7" t="s">
        <v>56</v>
      </c>
      <c r="O97" s="7" t="s">
        <v>57</v>
      </c>
      <c r="P97" s="8">
        <v>7</v>
      </c>
      <c r="Q97" s="8">
        <v>7</v>
      </c>
      <c r="R97" s="7" t="s">
        <v>51</v>
      </c>
      <c r="S97" s="7" t="s">
        <v>31</v>
      </c>
      <c r="T97" s="28" t="s">
        <v>32</v>
      </c>
    </row>
    <row r="98" spans="1:20" ht="20.100000000000001" customHeight="1">
      <c r="A98" s="26" t="s">
        <v>248</v>
      </c>
      <c r="B98" s="6" t="s">
        <v>22</v>
      </c>
      <c r="C98" s="7" t="s">
        <v>34</v>
      </c>
      <c r="D98" s="7" t="s">
        <v>23</v>
      </c>
      <c r="E98" s="7" t="s">
        <v>24</v>
      </c>
      <c r="F98" s="7" t="s">
        <v>25</v>
      </c>
      <c r="G98" s="8">
        <v>6</v>
      </c>
      <c r="H98" s="7" t="s">
        <v>60</v>
      </c>
      <c r="I98" s="7" t="s">
        <v>115</v>
      </c>
      <c r="J98" s="8">
        <v>6</v>
      </c>
      <c r="K98" s="8">
        <v>6</v>
      </c>
      <c r="L98" s="7" t="s">
        <v>43</v>
      </c>
      <c r="M98" s="8">
        <v>6</v>
      </c>
      <c r="N98" s="7" t="s">
        <v>29</v>
      </c>
      <c r="O98" s="7" t="s">
        <v>57</v>
      </c>
      <c r="P98" s="8">
        <v>6</v>
      </c>
      <c r="Q98" s="8">
        <v>6</v>
      </c>
      <c r="R98" s="7" t="s">
        <v>51</v>
      </c>
      <c r="S98" s="7" t="s">
        <v>31</v>
      </c>
      <c r="T98" s="28" t="s">
        <v>32</v>
      </c>
    </row>
    <row r="99" spans="1:20" ht="20.100000000000001" customHeight="1">
      <c r="A99" s="26" t="s">
        <v>249</v>
      </c>
      <c r="B99" s="6" t="s">
        <v>22</v>
      </c>
      <c r="C99" s="7" t="s">
        <v>34</v>
      </c>
      <c r="D99" s="7" t="s">
        <v>23</v>
      </c>
      <c r="E99" s="7" t="s">
        <v>24</v>
      </c>
      <c r="F99" s="7" t="s">
        <v>25</v>
      </c>
      <c r="G99" s="8">
        <v>5</v>
      </c>
      <c r="H99" s="7" t="s">
        <v>250</v>
      </c>
      <c r="I99" s="7" t="s">
        <v>251</v>
      </c>
      <c r="J99" s="8">
        <v>5</v>
      </c>
      <c r="K99" s="8">
        <v>6</v>
      </c>
      <c r="L99" s="7" t="s">
        <v>43</v>
      </c>
      <c r="M99" s="8">
        <v>5</v>
      </c>
      <c r="N99" s="7" t="s">
        <v>56</v>
      </c>
      <c r="O99" s="7" t="s">
        <v>57</v>
      </c>
      <c r="P99" s="8">
        <v>5</v>
      </c>
      <c r="Q99" s="8">
        <v>7</v>
      </c>
      <c r="R99" s="7" t="s">
        <v>51</v>
      </c>
      <c r="S99" s="7" t="s">
        <v>31</v>
      </c>
      <c r="T99" s="28" t="s">
        <v>68</v>
      </c>
    </row>
    <row r="100" spans="1:20" ht="20.100000000000001" customHeight="1">
      <c r="A100" s="26" t="s">
        <v>252</v>
      </c>
      <c r="B100" s="6" t="s">
        <v>33</v>
      </c>
      <c r="C100" s="7" t="s">
        <v>34</v>
      </c>
      <c r="D100" s="7" t="s">
        <v>23</v>
      </c>
      <c r="E100" s="7" t="s">
        <v>47</v>
      </c>
      <c r="F100" s="7" t="s">
        <v>25</v>
      </c>
      <c r="G100" s="8">
        <v>7</v>
      </c>
      <c r="H100" s="7" t="s">
        <v>60</v>
      </c>
      <c r="I100" s="7" t="s">
        <v>85</v>
      </c>
      <c r="J100" s="8">
        <v>7</v>
      </c>
      <c r="K100" s="8">
        <v>7</v>
      </c>
      <c r="L100" s="7" t="s">
        <v>43</v>
      </c>
      <c r="M100" s="8">
        <v>7</v>
      </c>
      <c r="N100" s="7" t="s">
        <v>63</v>
      </c>
      <c r="O100" s="7" t="s">
        <v>57</v>
      </c>
      <c r="P100" s="8">
        <v>7</v>
      </c>
      <c r="Q100" s="8">
        <v>7</v>
      </c>
      <c r="R100" s="7" t="s">
        <v>30</v>
      </c>
      <c r="S100" s="7" t="s">
        <v>83</v>
      </c>
      <c r="T100" s="28" t="s">
        <v>32</v>
      </c>
    </row>
    <row r="101" spans="1:20" ht="20.100000000000001" customHeight="1">
      <c r="A101" s="26" t="s">
        <v>253</v>
      </c>
      <c r="B101" s="6" t="s">
        <v>22</v>
      </c>
      <c r="C101" s="7" t="s">
        <v>34</v>
      </c>
      <c r="D101" s="7" t="s">
        <v>23</v>
      </c>
      <c r="E101" s="7" t="s">
        <v>24</v>
      </c>
      <c r="F101" s="7" t="s">
        <v>25</v>
      </c>
      <c r="G101" s="8">
        <v>7</v>
      </c>
      <c r="H101" s="7" t="s">
        <v>254</v>
      </c>
      <c r="I101" s="7" t="s">
        <v>129</v>
      </c>
      <c r="J101" s="8">
        <v>6</v>
      </c>
      <c r="K101" s="8">
        <v>7</v>
      </c>
      <c r="L101" s="7" t="s">
        <v>43</v>
      </c>
      <c r="M101" s="8">
        <v>7</v>
      </c>
      <c r="N101" s="7" t="s">
        <v>97</v>
      </c>
      <c r="O101" s="7" t="s">
        <v>57</v>
      </c>
      <c r="P101" s="8">
        <v>7</v>
      </c>
      <c r="Q101" s="8">
        <v>7</v>
      </c>
      <c r="R101" s="7" t="s">
        <v>51</v>
      </c>
      <c r="S101" s="7" t="s">
        <v>31</v>
      </c>
      <c r="T101" s="28" t="s">
        <v>32</v>
      </c>
    </row>
    <row r="102" spans="1:20" ht="20.100000000000001" customHeight="1">
      <c r="A102" s="26" t="s">
        <v>255</v>
      </c>
      <c r="B102" s="6" t="s">
        <v>22</v>
      </c>
      <c r="C102" s="7" t="s">
        <v>39</v>
      </c>
      <c r="D102" s="7" t="s">
        <v>23</v>
      </c>
      <c r="E102" s="7" t="s">
        <v>24</v>
      </c>
      <c r="F102" s="7" t="s">
        <v>25</v>
      </c>
      <c r="G102" s="8">
        <v>5</v>
      </c>
      <c r="H102" s="7" t="s">
        <v>256</v>
      </c>
      <c r="I102" s="7" t="s">
        <v>257</v>
      </c>
      <c r="J102" s="8">
        <v>6</v>
      </c>
      <c r="K102" s="8">
        <v>7</v>
      </c>
      <c r="L102" s="7" t="s">
        <v>28</v>
      </c>
      <c r="M102" s="8">
        <v>6</v>
      </c>
      <c r="N102" s="7" t="s">
        <v>122</v>
      </c>
      <c r="O102" s="7" t="s">
        <v>36</v>
      </c>
      <c r="P102" s="8">
        <v>6</v>
      </c>
      <c r="Q102" s="8">
        <v>7</v>
      </c>
      <c r="R102" s="7" t="s">
        <v>51</v>
      </c>
      <c r="S102" s="7" t="s">
        <v>31</v>
      </c>
      <c r="T102" s="28" t="s">
        <v>64</v>
      </c>
    </row>
    <row r="103" spans="1:20" ht="20.100000000000001" customHeight="1">
      <c r="A103" s="26" t="s">
        <v>258</v>
      </c>
      <c r="B103" s="6" t="s">
        <v>22</v>
      </c>
      <c r="C103" s="7" t="s">
        <v>34</v>
      </c>
      <c r="D103" s="7" t="s">
        <v>23</v>
      </c>
      <c r="E103" s="7" t="s">
        <v>24</v>
      </c>
      <c r="F103" s="7" t="s">
        <v>25</v>
      </c>
      <c r="G103" s="8">
        <v>6</v>
      </c>
      <c r="H103" s="7" t="s">
        <v>60</v>
      </c>
      <c r="I103" s="7" t="s">
        <v>71</v>
      </c>
      <c r="J103" s="8">
        <v>7</v>
      </c>
      <c r="K103" s="8">
        <v>4</v>
      </c>
      <c r="L103" s="7" t="s">
        <v>43</v>
      </c>
      <c r="M103" s="8">
        <v>5</v>
      </c>
      <c r="N103" s="7" t="s">
        <v>44</v>
      </c>
      <c r="O103" s="7" t="s">
        <v>36</v>
      </c>
      <c r="P103" s="8">
        <v>7</v>
      </c>
      <c r="Q103" s="8">
        <v>4</v>
      </c>
      <c r="R103" s="7" t="s">
        <v>51</v>
      </c>
      <c r="S103" s="7" t="s">
        <v>31</v>
      </c>
      <c r="T103" s="28" t="s">
        <v>52</v>
      </c>
    </row>
    <row r="104" spans="1:20" ht="20.100000000000001" customHeight="1">
      <c r="A104" s="26" t="s">
        <v>259</v>
      </c>
      <c r="B104" s="6" t="s">
        <v>22</v>
      </c>
      <c r="C104" s="7" t="s">
        <v>39</v>
      </c>
      <c r="D104" s="7" t="s">
        <v>23</v>
      </c>
      <c r="E104" s="7" t="s">
        <v>24</v>
      </c>
      <c r="F104" s="7" t="s">
        <v>25</v>
      </c>
      <c r="G104" s="8">
        <v>5</v>
      </c>
      <c r="H104" s="7" t="s">
        <v>60</v>
      </c>
      <c r="I104" s="7" t="s">
        <v>165</v>
      </c>
      <c r="J104" s="8">
        <v>3</v>
      </c>
      <c r="K104" s="8">
        <v>3</v>
      </c>
      <c r="L104" s="7" t="s">
        <v>43</v>
      </c>
      <c r="M104" s="8">
        <v>1</v>
      </c>
      <c r="N104" s="7" t="s">
        <v>80</v>
      </c>
      <c r="O104" s="7" t="s">
        <v>25</v>
      </c>
      <c r="P104" s="8">
        <v>7</v>
      </c>
      <c r="Q104" s="8">
        <v>7</v>
      </c>
      <c r="R104" s="7" t="s">
        <v>51</v>
      </c>
      <c r="S104" s="7" t="s">
        <v>31</v>
      </c>
      <c r="T104" s="28" t="s">
        <v>64</v>
      </c>
    </row>
    <row r="105" spans="1:20" ht="20.100000000000001" customHeight="1">
      <c r="A105" s="26" t="s">
        <v>260</v>
      </c>
      <c r="B105" s="6" t="s">
        <v>22</v>
      </c>
      <c r="C105" s="7" t="s">
        <v>34</v>
      </c>
      <c r="D105" s="7" t="s">
        <v>23</v>
      </c>
      <c r="E105" s="7" t="s">
        <v>24</v>
      </c>
      <c r="F105" s="7" t="s">
        <v>25</v>
      </c>
      <c r="G105" s="8">
        <v>7</v>
      </c>
      <c r="H105" s="7" t="s">
        <v>237</v>
      </c>
      <c r="I105" s="7" t="s">
        <v>137</v>
      </c>
      <c r="J105" s="8">
        <v>6</v>
      </c>
      <c r="K105" s="8">
        <v>5</v>
      </c>
      <c r="L105" s="7" t="s">
        <v>43</v>
      </c>
      <c r="M105" s="8">
        <v>6</v>
      </c>
      <c r="N105" s="7" t="s">
        <v>97</v>
      </c>
      <c r="O105" s="7" t="s">
        <v>25</v>
      </c>
      <c r="P105" s="8">
        <v>6</v>
      </c>
      <c r="Q105" s="8">
        <v>6</v>
      </c>
      <c r="R105" s="7" t="s">
        <v>30</v>
      </c>
      <c r="S105" s="7" t="s">
        <v>31</v>
      </c>
      <c r="T105" s="28" t="s">
        <v>32</v>
      </c>
    </row>
    <row r="106" spans="1:20" ht="20.100000000000001" customHeight="1">
      <c r="A106" s="26" t="s">
        <v>261</v>
      </c>
      <c r="B106" s="6" t="s">
        <v>22</v>
      </c>
      <c r="C106" s="7" t="s">
        <v>39</v>
      </c>
      <c r="D106" s="7" t="s">
        <v>23</v>
      </c>
      <c r="E106" s="7" t="s">
        <v>24</v>
      </c>
      <c r="F106" s="7" t="s">
        <v>25</v>
      </c>
      <c r="G106" s="8">
        <v>3</v>
      </c>
      <c r="H106" s="7" t="s">
        <v>178</v>
      </c>
      <c r="I106" s="7" t="s">
        <v>107</v>
      </c>
      <c r="J106" s="8">
        <v>3</v>
      </c>
      <c r="K106" s="8">
        <v>1</v>
      </c>
      <c r="L106" s="7" t="s">
        <v>62</v>
      </c>
      <c r="M106" s="8">
        <v>2</v>
      </c>
      <c r="N106" s="7" t="s">
        <v>122</v>
      </c>
      <c r="O106" s="7" t="s">
        <v>57</v>
      </c>
      <c r="P106" s="8">
        <v>5</v>
      </c>
      <c r="Q106" s="8">
        <v>4</v>
      </c>
      <c r="R106" s="7" t="s">
        <v>30</v>
      </c>
      <c r="S106" s="7" t="s">
        <v>83</v>
      </c>
      <c r="T106" s="28" t="s">
        <v>52</v>
      </c>
    </row>
    <row r="107" spans="1:20" ht="20.100000000000001" customHeight="1">
      <c r="A107" s="26" t="s">
        <v>262</v>
      </c>
      <c r="B107" s="6" t="s">
        <v>22</v>
      </c>
      <c r="C107" s="7" t="s">
        <v>39</v>
      </c>
      <c r="D107" s="7" t="s">
        <v>243</v>
      </c>
      <c r="E107" s="7" t="s">
        <v>24</v>
      </c>
      <c r="F107" s="7" t="s">
        <v>25</v>
      </c>
      <c r="G107" s="8">
        <v>1</v>
      </c>
      <c r="H107" s="7" t="s">
        <v>263</v>
      </c>
      <c r="I107" s="7" t="s">
        <v>107</v>
      </c>
      <c r="J107" s="8">
        <v>4</v>
      </c>
      <c r="K107" s="8">
        <v>4</v>
      </c>
      <c r="L107" s="7" t="s">
        <v>28</v>
      </c>
      <c r="M107" s="8">
        <v>2</v>
      </c>
      <c r="N107" s="7" t="s">
        <v>221</v>
      </c>
      <c r="O107" s="7" t="s">
        <v>25</v>
      </c>
      <c r="P107" s="8">
        <v>3</v>
      </c>
      <c r="Q107" s="8">
        <v>5</v>
      </c>
      <c r="R107" s="7" t="s">
        <v>30</v>
      </c>
      <c r="S107" s="7" t="s">
        <v>31</v>
      </c>
      <c r="T107" s="28" t="s">
        <v>64</v>
      </c>
    </row>
    <row r="108" spans="1:20" ht="20.100000000000001" customHeight="1">
      <c r="A108" s="26" t="s">
        <v>264</v>
      </c>
      <c r="B108" s="6" t="s">
        <v>22</v>
      </c>
      <c r="C108" s="7" t="s">
        <v>34</v>
      </c>
      <c r="D108" s="7" t="s">
        <v>23</v>
      </c>
      <c r="E108" s="7" t="s">
        <v>35</v>
      </c>
      <c r="F108" s="7" t="s">
        <v>25</v>
      </c>
      <c r="G108" s="8">
        <v>7</v>
      </c>
      <c r="H108" s="7" t="s">
        <v>265</v>
      </c>
      <c r="I108" s="7" t="s">
        <v>220</v>
      </c>
      <c r="J108" s="8">
        <v>6</v>
      </c>
      <c r="K108" s="8">
        <v>6</v>
      </c>
      <c r="L108" s="7" t="s">
        <v>43</v>
      </c>
      <c r="M108" s="8">
        <v>6</v>
      </c>
      <c r="N108" s="7" t="s">
        <v>238</v>
      </c>
      <c r="O108" s="7" t="s">
        <v>25</v>
      </c>
      <c r="P108" s="8">
        <v>6</v>
      </c>
      <c r="Q108" s="8">
        <v>6</v>
      </c>
      <c r="R108" s="7" t="s">
        <v>51</v>
      </c>
      <c r="S108" s="7" t="s">
        <v>31</v>
      </c>
      <c r="T108" s="28" t="s">
        <v>52</v>
      </c>
    </row>
    <row r="109" spans="1:20" ht="20.100000000000001" customHeight="1">
      <c r="A109" s="26" t="s">
        <v>266</v>
      </c>
      <c r="B109" s="6" t="s">
        <v>22</v>
      </c>
      <c r="C109" s="7" t="s">
        <v>34</v>
      </c>
      <c r="D109" s="7" t="s">
        <v>145</v>
      </c>
      <c r="E109" s="7" t="s">
        <v>47</v>
      </c>
      <c r="F109" s="7" t="s">
        <v>25</v>
      </c>
      <c r="G109" s="8">
        <v>7</v>
      </c>
      <c r="H109" s="7" t="s">
        <v>267</v>
      </c>
      <c r="I109" s="7" t="s">
        <v>220</v>
      </c>
      <c r="J109" s="8">
        <v>6</v>
      </c>
      <c r="K109" s="8">
        <v>5</v>
      </c>
      <c r="L109" s="7" t="s">
        <v>43</v>
      </c>
      <c r="M109" s="8">
        <v>5</v>
      </c>
      <c r="N109" s="7" t="s">
        <v>238</v>
      </c>
      <c r="O109" s="7" t="s">
        <v>25</v>
      </c>
      <c r="P109" s="8">
        <v>6</v>
      </c>
      <c r="Q109" s="8">
        <v>6</v>
      </c>
      <c r="R109" s="7" t="s">
        <v>51</v>
      </c>
      <c r="S109" s="7" t="s">
        <v>31</v>
      </c>
      <c r="T109" s="28" t="s">
        <v>52</v>
      </c>
    </row>
    <row r="110" spans="1:20" ht="20.100000000000001" customHeight="1">
      <c r="A110" s="26" t="s">
        <v>268</v>
      </c>
      <c r="B110" s="6" t="s">
        <v>22</v>
      </c>
      <c r="C110" s="7" t="s">
        <v>39</v>
      </c>
      <c r="D110" s="7" t="s">
        <v>40</v>
      </c>
      <c r="E110" s="7" t="s">
        <v>24</v>
      </c>
      <c r="F110" s="7" t="s">
        <v>25</v>
      </c>
      <c r="G110" s="8">
        <v>4</v>
      </c>
      <c r="H110" s="7" t="s">
        <v>212</v>
      </c>
      <c r="I110" s="7" t="s">
        <v>269</v>
      </c>
      <c r="J110" s="8">
        <v>4</v>
      </c>
      <c r="K110" s="8">
        <v>3</v>
      </c>
      <c r="L110" s="7" t="s">
        <v>62</v>
      </c>
      <c r="M110" s="8">
        <v>7</v>
      </c>
      <c r="N110" s="7" t="s">
        <v>67</v>
      </c>
      <c r="O110" s="7" t="s">
        <v>25</v>
      </c>
      <c r="P110" s="8">
        <v>4</v>
      </c>
      <c r="Q110" s="8">
        <v>4</v>
      </c>
      <c r="R110" s="7" t="s">
        <v>30</v>
      </c>
      <c r="S110" s="7" t="s">
        <v>83</v>
      </c>
      <c r="T110" s="28" t="s">
        <v>52</v>
      </c>
    </row>
    <row r="111" spans="1:20" ht="20.100000000000001" customHeight="1">
      <c r="A111" s="26" t="s">
        <v>270</v>
      </c>
      <c r="B111" s="6" t="s">
        <v>22</v>
      </c>
      <c r="C111" s="7" t="s">
        <v>34</v>
      </c>
      <c r="D111" s="7" t="s">
        <v>23</v>
      </c>
      <c r="E111" s="7" t="s">
        <v>24</v>
      </c>
      <c r="F111" s="7" t="s">
        <v>25</v>
      </c>
      <c r="G111" s="8">
        <v>1</v>
      </c>
      <c r="H111" s="7" t="s">
        <v>74</v>
      </c>
      <c r="I111" s="7" t="s">
        <v>271</v>
      </c>
      <c r="J111" s="8">
        <v>1</v>
      </c>
      <c r="K111" s="8">
        <v>1</v>
      </c>
      <c r="L111" s="7" t="s">
        <v>62</v>
      </c>
      <c r="M111" s="8">
        <v>1</v>
      </c>
      <c r="N111" s="7" t="s">
        <v>272</v>
      </c>
      <c r="O111" s="7" t="s">
        <v>36</v>
      </c>
      <c r="P111" s="8">
        <v>1</v>
      </c>
      <c r="Q111" s="8">
        <v>1</v>
      </c>
      <c r="R111" s="7" t="s">
        <v>30</v>
      </c>
      <c r="S111" s="7" t="s">
        <v>83</v>
      </c>
      <c r="T111" s="28" t="s">
        <v>64</v>
      </c>
    </row>
    <row r="112" spans="1:20" ht="20.100000000000001" customHeight="1">
      <c r="A112" s="26" t="s">
        <v>273</v>
      </c>
      <c r="B112" s="6" t="s">
        <v>22</v>
      </c>
      <c r="C112" s="7" t="s">
        <v>39</v>
      </c>
      <c r="D112" s="7" t="s">
        <v>23</v>
      </c>
      <c r="E112" s="7" t="s">
        <v>24</v>
      </c>
      <c r="F112" s="7" t="s">
        <v>25</v>
      </c>
      <c r="G112" s="8">
        <v>4</v>
      </c>
      <c r="H112" s="7" t="s">
        <v>274</v>
      </c>
      <c r="I112" s="7" t="s">
        <v>152</v>
      </c>
      <c r="J112" s="8">
        <v>5</v>
      </c>
      <c r="K112" s="8">
        <v>2</v>
      </c>
      <c r="L112" s="7" t="s">
        <v>28</v>
      </c>
      <c r="M112" s="8">
        <v>1</v>
      </c>
      <c r="N112" s="7" t="s">
        <v>29</v>
      </c>
      <c r="O112" s="7" t="s">
        <v>25</v>
      </c>
      <c r="P112" s="8">
        <v>6</v>
      </c>
      <c r="Q112" s="8">
        <v>4</v>
      </c>
      <c r="R112" s="7" t="s">
        <v>30</v>
      </c>
      <c r="S112" s="7" t="s">
        <v>31</v>
      </c>
      <c r="T112" s="28" t="s">
        <v>64</v>
      </c>
    </row>
    <row r="113" spans="1:20" ht="20.100000000000001" customHeight="1">
      <c r="A113" s="26" t="s">
        <v>275</v>
      </c>
      <c r="B113" s="6" t="s">
        <v>22</v>
      </c>
      <c r="C113" s="7" t="s">
        <v>39</v>
      </c>
      <c r="D113" s="7" t="s">
        <v>23</v>
      </c>
      <c r="E113" s="7" t="s">
        <v>24</v>
      </c>
      <c r="F113" s="7" t="s">
        <v>25</v>
      </c>
      <c r="G113" s="8">
        <v>6</v>
      </c>
      <c r="H113" s="7" t="s">
        <v>60</v>
      </c>
      <c r="I113" s="7" t="s">
        <v>197</v>
      </c>
      <c r="J113" s="8">
        <v>2</v>
      </c>
      <c r="K113" s="8">
        <v>1</v>
      </c>
      <c r="L113" s="7" t="s">
        <v>62</v>
      </c>
      <c r="M113" s="8">
        <v>2</v>
      </c>
      <c r="N113" s="7" t="s">
        <v>29</v>
      </c>
      <c r="O113" s="7" t="s">
        <v>57</v>
      </c>
      <c r="P113" s="8">
        <v>6</v>
      </c>
      <c r="Q113" s="8">
        <v>7</v>
      </c>
      <c r="R113" s="7" t="s">
        <v>51</v>
      </c>
      <c r="S113" s="7" t="s">
        <v>83</v>
      </c>
      <c r="T113" s="28" t="s">
        <v>64</v>
      </c>
    </row>
    <row r="114" spans="1:20" ht="20.100000000000001" customHeight="1">
      <c r="A114" s="26" t="s">
        <v>276</v>
      </c>
      <c r="B114" s="6" t="s">
        <v>22</v>
      </c>
      <c r="C114" s="7" t="s">
        <v>34</v>
      </c>
      <c r="D114" s="7" t="s">
        <v>23</v>
      </c>
      <c r="E114" s="7" t="s">
        <v>24</v>
      </c>
      <c r="F114" s="7" t="s">
        <v>25</v>
      </c>
      <c r="G114" s="8">
        <v>5</v>
      </c>
      <c r="H114" s="7" t="s">
        <v>89</v>
      </c>
      <c r="I114" s="7" t="s">
        <v>220</v>
      </c>
      <c r="J114" s="8">
        <v>5</v>
      </c>
      <c r="K114" s="8">
        <v>2</v>
      </c>
      <c r="L114" s="7" t="s">
        <v>43</v>
      </c>
      <c r="M114" s="8">
        <v>1</v>
      </c>
      <c r="N114" s="7" t="s">
        <v>122</v>
      </c>
      <c r="O114" s="7" t="s">
        <v>25</v>
      </c>
      <c r="P114" s="8">
        <v>2</v>
      </c>
      <c r="Q114" s="8">
        <v>6</v>
      </c>
      <c r="R114" s="7" t="s">
        <v>51</v>
      </c>
      <c r="S114" s="7" t="s">
        <v>31</v>
      </c>
      <c r="T114" s="28" t="s">
        <v>64</v>
      </c>
    </row>
    <row r="115" spans="1:20" ht="20.100000000000001" customHeight="1">
      <c r="A115" s="26" t="s">
        <v>277</v>
      </c>
      <c r="B115" s="6" t="s">
        <v>22</v>
      </c>
      <c r="C115" s="7" t="s">
        <v>34</v>
      </c>
      <c r="D115" s="7" t="s">
        <v>23</v>
      </c>
      <c r="E115" s="7" t="s">
        <v>24</v>
      </c>
      <c r="F115" s="7" t="s">
        <v>25</v>
      </c>
      <c r="G115" s="8">
        <v>5</v>
      </c>
      <c r="H115" s="7" t="s">
        <v>278</v>
      </c>
      <c r="I115" s="7" t="s">
        <v>92</v>
      </c>
      <c r="J115" s="8">
        <v>6</v>
      </c>
      <c r="K115" s="8">
        <v>6</v>
      </c>
      <c r="L115" s="7" t="s">
        <v>28</v>
      </c>
      <c r="M115" s="8">
        <v>1</v>
      </c>
      <c r="N115" s="7" t="s">
        <v>56</v>
      </c>
      <c r="O115" s="7" t="s">
        <v>57</v>
      </c>
      <c r="P115" s="8">
        <v>2</v>
      </c>
      <c r="Q115" s="8">
        <v>7</v>
      </c>
      <c r="R115" s="7" t="s">
        <v>30</v>
      </c>
      <c r="S115" s="7" t="s">
        <v>83</v>
      </c>
      <c r="T115" s="28" t="s">
        <v>64</v>
      </c>
    </row>
    <row r="116" spans="1:20" ht="20.100000000000001" customHeight="1">
      <c r="A116" s="26" t="s">
        <v>279</v>
      </c>
      <c r="B116" s="6" t="s">
        <v>22</v>
      </c>
      <c r="C116" s="7" t="s">
        <v>34</v>
      </c>
      <c r="D116" s="7" t="s">
        <v>280</v>
      </c>
      <c r="E116" s="7" t="s">
        <v>59</v>
      </c>
      <c r="F116" s="7" t="s">
        <v>25</v>
      </c>
      <c r="G116" s="8">
        <v>5</v>
      </c>
      <c r="H116" s="7" t="s">
        <v>89</v>
      </c>
      <c r="I116" s="7" t="s">
        <v>100</v>
      </c>
      <c r="J116" s="8">
        <v>3</v>
      </c>
      <c r="K116" s="8">
        <v>4</v>
      </c>
      <c r="L116" s="7" t="s">
        <v>62</v>
      </c>
      <c r="M116" s="8">
        <v>3</v>
      </c>
      <c r="N116" s="7" t="s">
        <v>56</v>
      </c>
      <c r="O116" s="7" t="s">
        <v>25</v>
      </c>
      <c r="P116" s="8">
        <v>2</v>
      </c>
      <c r="Q116" s="8">
        <v>6</v>
      </c>
      <c r="R116" s="7" t="s">
        <v>51</v>
      </c>
      <c r="S116" s="7" t="s">
        <v>31</v>
      </c>
      <c r="T116" s="28" t="s">
        <v>52</v>
      </c>
    </row>
    <row r="117" spans="1:20" ht="20.100000000000001" customHeight="1">
      <c r="A117" s="26" t="s">
        <v>281</v>
      </c>
      <c r="B117" s="6" t="s">
        <v>22</v>
      </c>
      <c r="C117" s="7" t="s">
        <v>34</v>
      </c>
      <c r="D117" s="7" t="s">
        <v>145</v>
      </c>
      <c r="E117" s="7" t="s">
        <v>24</v>
      </c>
      <c r="F117" s="7" t="s">
        <v>25</v>
      </c>
      <c r="G117" s="8">
        <v>7</v>
      </c>
      <c r="H117" s="7" t="s">
        <v>89</v>
      </c>
      <c r="I117" s="7" t="s">
        <v>129</v>
      </c>
      <c r="J117" s="8">
        <v>7</v>
      </c>
      <c r="K117" s="8">
        <v>7</v>
      </c>
      <c r="L117" s="7" t="s">
        <v>43</v>
      </c>
      <c r="M117" s="8">
        <v>7</v>
      </c>
      <c r="N117" s="7" t="s">
        <v>122</v>
      </c>
      <c r="O117" s="7" t="s">
        <v>25</v>
      </c>
      <c r="P117" s="8">
        <v>7</v>
      </c>
      <c r="Q117" s="8">
        <v>7</v>
      </c>
      <c r="R117" s="7" t="s">
        <v>51</v>
      </c>
      <c r="S117" s="7" t="s">
        <v>31</v>
      </c>
      <c r="T117" s="28" t="s">
        <v>52</v>
      </c>
    </row>
    <row r="118" spans="1:20" ht="20.100000000000001" customHeight="1">
      <c r="A118" s="26" t="s">
        <v>282</v>
      </c>
      <c r="B118" s="6" t="s">
        <v>22</v>
      </c>
      <c r="C118" s="7" t="s">
        <v>34</v>
      </c>
      <c r="D118" s="7" t="s">
        <v>23</v>
      </c>
      <c r="E118" s="7" t="s">
        <v>59</v>
      </c>
      <c r="F118" s="7" t="s">
        <v>25</v>
      </c>
      <c r="G118" s="8">
        <v>7</v>
      </c>
      <c r="H118" s="7" t="s">
        <v>82</v>
      </c>
      <c r="I118" s="7" t="s">
        <v>129</v>
      </c>
      <c r="J118" s="8">
        <v>7</v>
      </c>
      <c r="K118" s="8">
        <v>7</v>
      </c>
      <c r="L118" s="7" t="s">
        <v>43</v>
      </c>
      <c r="M118" s="8">
        <v>7</v>
      </c>
      <c r="N118" s="7" t="s">
        <v>76</v>
      </c>
      <c r="O118" s="7" t="s">
        <v>25</v>
      </c>
      <c r="P118" s="8">
        <v>7</v>
      </c>
      <c r="Q118" s="8">
        <v>7</v>
      </c>
      <c r="R118" s="7" t="s">
        <v>51</v>
      </c>
      <c r="S118" s="7" t="s">
        <v>31</v>
      </c>
      <c r="T118" s="28" t="s">
        <v>32</v>
      </c>
    </row>
    <row r="119" spans="1:20" ht="20.100000000000001" customHeight="1">
      <c r="A119" s="26" t="s">
        <v>283</v>
      </c>
      <c r="B119" s="6" t="s">
        <v>33</v>
      </c>
      <c r="C119" s="7" t="s">
        <v>34</v>
      </c>
      <c r="D119" s="7" t="s">
        <v>46</v>
      </c>
      <c r="E119" s="7" t="s">
        <v>47</v>
      </c>
      <c r="F119" s="7" t="s">
        <v>25</v>
      </c>
      <c r="G119" s="8">
        <v>5</v>
      </c>
      <c r="H119" s="7" t="s">
        <v>284</v>
      </c>
      <c r="I119" s="7" t="s">
        <v>42</v>
      </c>
      <c r="J119" s="8">
        <v>6</v>
      </c>
      <c r="K119" s="8">
        <v>7</v>
      </c>
      <c r="L119" s="7" t="s">
        <v>43</v>
      </c>
      <c r="M119" s="8">
        <v>7</v>
      </c>
      <c r="N119" s="7" t="s">
        <v>44</v>
      </c>
      <c r="O119" s="7" t="s">
        <v>36</v>
      </c>
      <c r="P119" s="8">
        <v>6</v>
      </c>
      <c r="Q119" s="8">
        <v>7</v>
      </c>
      <c r="R119" s="7" t="s">
        <v>51</v>
      </c>
      <c r="S119" s="7" t="s">
        <v>31</v>
      </c>
      <c r="T119" s="28" t="s">
        <v>52</v>
      </c>
    </row>
    <row r="120" spans="1:20" ht="20.100000000000001" customHeight="1">
      <c r="A120" s="26" t="s">
        <v>285</v>
      </c>
      <c r="B120" s="6" t="s">
        <v>38</v>
      </c>
      <c r="C120" s="7" t="s">
        <v>34</v>
      </c>
      <c r="D120" s="7" t="s">
        <v>145</v>
      </c>
      <c r="E120" s="7" t="s">
        <v>47</v>
      </c>
      <c r="F120" s="7" t="s">
        <v>25</v>
      </c>
      <c r="G120" s="8">
        <v>5</v>
      </c>
      <c r="H120" s="7" t="s">
        <v>231</v>
      </c>
      <c r="I120" s="7" t="s">
        <v>95</v>
      </c>
      <c r="J120" s="8">
        <v>7</v>
      </c>
      <c r="K120" s="8">
        <v>7</v>
      </c>
      <c r="L120" s="7" t="s">
        <v>43</v>
      </c>
      <c r="M120" s="8">
        <v>5</v>
      </c>
      <c r="N120" s="7" t="s">
        <v>44</v>
      </c>
      <c r="O120" s="7" t="s">
        <v>25</v>
      </c>
      <c r="P120" s="8">
        <v>6</v>
      </c>
      <c r="Q120" s="8">
        <v>6</v>
      </c>
      <c r="R120" s="7" t="s">
        <v>51</v>
      </c>
      <c r="S120" s="7" t="s">
        <v>31</v>
      </c>
      <c r="T120" s="28" t="s">
        <v>52</v>
      </c>
    </row>
    <row r="121" spans="1:20" ht="20.100000000000001" customHeight="1">
      <c r="A121" s="26" t="s">
        <v>286</v>
      </c>
      <c r="B121" s="6" t="s">
        <v>22</v>
      </c>
      <c r="C121" s="7" t="s">
        <v>34</v>
      </c>
      <c r="D121" s="7" t="s">
        <v>23</v>
      </c>
      <c r="E121" s="7" t="s">
        <v>24</v>
      </c>
      <c r="F121" s="7" t="s">
        <v>25</v>
      </c>
      <c r="G121" s="8">
        <v>7</v>
      </c>
      <c r="H121" s="7" t="s">
        <v>225</v>
      </c>
      <c r="I121" s="7" t="s">
        <v>42</v>
      </c>
      <c r="J121" s="8">
        <v>7</v>
      </c>
      <c r="K121" s="8">
        <v>6</v>
      </c>
      <c r="L121" s="7" t="s">
        <v>43</v>
      </c>
      <c r="M121" s="8">
        <v>5</v>
      </c>
      <c r="N121" s="7" t="s">
        <v>44</v>
      </c>
      <c r="O121" s="7" t="s">
        <v>25</v>
      </c>
      <c r="P121" s="8">
        <v>6</v>
      </c>
      <c r="Q121" s="8">
        <v>7</v>
      </c>
      <c r="R121" s="7" t="s">
        <v>51</v>
      </c>
      <c r="S121" s="7" t="s">
        <v>31</v>
      </c>
      <c r="T121" s="28" t="s">
        <v>52</v>
      </c>
    </row>
    <row r="122" spans="1:20" ht="20.100000000000001" customHeight="1">
      <c r="A122" s="26" t="s">
        <v>287</v>
      </c>
      <c r="B122" s="6" t="s">
        <v>22</v>
      </c>
      <c r="C122" s="7" t="s">
        <v>34</v>
      </c>
      <c r="D122" s="7" t="s">
        <v>23</v>
      </c>
      <c r="E122" s="7" t="s">
        <v>24</v>
      </c>
      <c r="F122" s="7" t="s">
        <v>25</v>
      </c>
      <c r="G122" s="8">
        <v>6</v>
      </c>
      <c r="H122" s="7" t="s">
        <v>288</v>
      </c>
      <c r="I122" s="7" t="s">
        <v>75</v>
      </c>
      <c r="J122" s="8">
        <v>7</v>
      </c>
      <c r="K122" s="8">
        <v>7</v>
      </c>
      <c r="L122" s="7" t="s">
        <v>43</v>
      </c>
      <c r="M122" s="8">
        <v>7</v>
      </c>
      <c r="N122" s="7" t="s">
        <v>80</v>
      </c>
      <c r="O122" s="7" t="s">
        <v>25</v>
      </c>
      <c r="P122" s="8">
        <v>7</v>
      </c>
      <c r="Q122" s="8">
        <v>7</v>
      </c>
      <c r="R122" s="7" t="s">
        <v>51</v>
      </c>
      <c r="S122" s="7" t="s">
        <v>31</v>
      </c>
      <c r="T122" s="28" t="s">
        <v>52</v>
      </c>
    </row>
    <row r="123" spans="1:20" ht="20.100000000000001" customHeight="1">
      <c r="A123" s="26" t="s">
        <v>289</v>
      </c>
      <c r="B123" s="6" t="s">
        <v>22</v>
      </c>
      <c r="C123" s="7" t="s">
        <v>34</v>
      </c>
      <c r="D123" s="7" t="s">
        <v>23</v>
      </c>
      <c r="E123" s="7" t="s">
        <v>24</v>
      </c>
      <c r="F123" s="7" t="s">
        <v>25</v>
      </c>
      <c r="G123" s="8">
        <v>5</v>
      </c>
      <c r="H123" s="7" t="s">
        <v>136</v>
      </c>
      <c r="I123" s="7" t="s">
        <v>61</v>
      </c>
      <c r="J123" s="8">
        <v>6</v>
      </c>
      <c r="K123" s="8">
        <v>6</v>
      </c>
      <c r="L123" s="7" t="s">
        <v>43</v>
      </c>
      <c r="M123" s="8">
        <v>6</v>
      </c>
      <c r="N123" s="7" t="s">
        <v>80</v>
      </c>
      <c r="O123" s="7" t="s">
        <v>25</v>
      </c>
      <c r="P123" s="8">
        <v>6</v>
      </c>
      <c r="Q123" s="8">
        <v>6</v>
      </c>
      <c r="R123" s="7" t="s">
        <v>51</v>
      </c>
      <c r="S123" s="7" t="s">
        <v>31</v>
      </c>
      <c r="T123" s="28" t="s">
        <v>52</v>
      </c>
    </row>
    <row r="124" spans="1:20" ht="20.100000000000001" customHeight="1">
      <c r="A124" s="26" t="s">
        <v>290</v>
      </c>
      <c r="B124" s="6" t="s">
        <v>22</v>
      </c>
      <c r="C124" s="7" t="s">
        <v>34</v>
      </c>
      <c r="D124" s="7" t="s">
        <v>40</v>
      </c>
      <c r="E124" s="7" t="s">
        <v>78</v>
      </c>
      <c r="F124" s="7" t="s">
        <v>25</v>
      </c>
      <c r="G124" s="8">
        <v>5</v>
      </c>
      <c r="H124" s="7" t="s">
        <v>60</v>
      </c>
      <c r="I124" s="7" t="s">
        <v>107</v>
      </c>
      <c r="J124" s="8">
        <v>5</v>
      </c>
      <c r="K124" s="8">
        <v>5</v>
      </c>
      <c r="L124" s="7" t="s">
        <v>43</v>
      </c>
      <c r="M124" s="8">
        <v>6</v>
      </c>
      <c r="N124" s="7" t="s">
        <v>122</v>
      </c>
      <c r="O124" s="7" t="s">
        <v>25</v>
      </c>
      <c r="P124" s="8">
        <v>5</v>
      </c>
      <c r="Q124" s="8">
        <v>5</v>
      </c>
      <c r="R124" s="7" t="s">
        <v>51</v>
      </c>
      <c r="S124" s="7" t="s">
        <v>31</v>
      </c>
      <c r="T124" s="28" t="s">
        <v>52</v>
      </c>
    </row>
    <row r="125" spans="1:20" ht="20.100000000000001" customHeight="1">
      <c r="A125" s="26" t="s">
        <v>291</v>
      </c>
      <c r="B125" s="6" t="s">
        <v>22</v>
      </c>
      <c r="C125" s="7" t="s">
        <v>34</v>
      </c>
      <c r="D125" s="7" t="s">
        <v>158</v>
      </c>
      <c r="E125" s="7" t="s">
        <v>59</v>
      </c>
      <c r="F125" s="7" t="s">
        <v>25</v>
      </c>
      <c r="G125" s="8">
        <v>6</v>
      </c>
      <c r="H125" s="7" t="s">
        <v>292</v>
      </c>
      <c r="I125" s="7" t="s">
        <v>42</v>
      </c>
      <c r="J125" s="8">
        <v>6</v>
      </c>
      <c r="K125" s="8">
        <v>6</v>
      </c>
      <c r="L125" s="7" t="s">
        <v>43</v>
      </c>
      <c r="M125" s="8">
        <v>6</v>
      </c>
      <c r="N125" s="7" t="s">
        <v>63</v>
      </c>
      <c r="O125" s="7" t="s">
        <v>25</v>
      </c>
      <c r="P125" s="8">
        <v>6</v>
      </c>
      <c r="Q125" s="8">
        <v>6</v>
      </c>
      <c r="R125" s="7" t="s">
        <v>51</v>
      </c>
      <c r="S125" s="7" t="s">
        <v>31</v>
      </c>
      <c r="T125" s="28" t="s">
        <v>32</v>
      </c>
    </row>
    <row r="126" spans="1:20" ht="20.100000000000001" customHeight="1">
      <c r="A126" s="26" t="s">
        <v>293</v>
      </c>
      <c r="B126" s="6" t="s">
        <v>22</v>
      </c>
      <c r="C126" s="7" t="s">
        <v>34</v>
      </c>
      <c r="D126" s="7" t="s">
        <v>46</v>
      </c>
      <c r="E126" s="7" t="s">
        <v>59</v>
      </c>
      <c r="F126" s="7" t="s">
        <v>25</v>
      </c>
      <c r="G126" s="8">
        <v>6</v>
      </c>
      <c r="H126" s="7" t="s">
        <v>294</v>
      </c>
      <c r="I126" s="7" t="s">
        <v>107</v>
      </c>
      <c r="J126" s="8">
        <v>6</v>
      </c>
      <c r="K126" s="8">
        <v>6</v>
      </c>
      <c r="L126" s="7" t="s">
        <v>43</v>
      </c>
      <c r="M126" s="8">
        <v>6</v>
      </c>
      <c r="N126" s="7" t="s">
        <v>63</v>
      </c>
      <c r="O126" s="7" t="s">
        <v>36</v>
      </c>
      <c r="P126" s="8">
        <v>6</v>
      </c>
      <c r="Q126" s="8">
        <v>6</v>
      </c>
      <c r="R126" s="7" t="s">
        <v>51</v>
      </c>
      <c r="S126" s="7" t="s">
        <v>31</v>
      </c>
      <c r="T126" s="28" t="s">
        <v>52</v>
      </c>
    </row>
    <row r="127" spans="1:20" ht="20.100000000000001" customHeight="1">
      <c r="A127" s="26" t="s">
        <v>295</v>
      </c>
      <c r="B127" s="6" t="s">
        <v>22</v>
      </c>
      <c r="C127" s="7" t="s">
        <v>34</v>
      </c>
      <c r="D127" s="7" t="s">
        <v>145</v>
      </c>
      <c r="E127" s="7" t="s">
        <v>24</v>
      </c>
      <c r="F127" s="7" t="s">
        <v>25</v>
      </c>
      <c r="G127" s="8">
        <v>6</v>
      </c>
      <c r="H127" s="7" t="s">
        <v>237</v>
      </c>
      <c r="I127" s="7" t="s">
        <v>42</v>
      </c>
      <c r="J127" s="8">
        <v>6</v>
      </c>
      <c r="K127" s="8">
        <v>6</v>
      </c>
      <c r="L127" s="7" t="s">
        <v>43</v>
      </c>
      <c r="M127" s="8">
        <v>6</v>
      </c>
      <c r="N127" s="7" t="s">
        <v>122</v>
      </c>
      <c r="O127" s="7" t="s">
        <v>36</v>
      </c>
      <c r="P127" s="8">
        <v>6</v>
      </c>
      <c r="Q127" s="8">
        <v>6</v>
      </c>
      <c r="R127" s="7" t="s">
        <v>51</v>
      </c>
      <c r="S127" s="7" t="s">
        <v>31</v>
      </c>
      <c r="T127" s="28" t="s">
        <v>52</v>
      </c>
    </row>
    <row r="128" spans="1:20" ht="20.100000000000001" customHeight="1">
      <c r="A128" s="26" t="s">
        <v>296</v>
      </c>
      <c r="B128" s="6" t="s">
        <v>22</v>
      </c>
      <c r="C128" s="7" t="s">
        <v>34</v>
      </c>
      <c r="D128" s="7" t="s">
        <v>145</v>
      </c>
      <c r="E128" s="7" t="s">
        <v>24</v>
      </c>
      <c r="F128" s="7" t="s">
        <v>25</v>
      </c>
      <c r="G128" s="8">
        <v>6</v>
      </c>
      <c r="H128" s="7" t="s">
        <v>233</v>
      </c>
      <c r="I128" s="7" t="s">
        <v>92</v>
      </c>
      <c r="J128" s="8">
        <v>6</v>
      </c>
      <c r="K128" s="8">
        <v>6</v>
      </c>
      <c r="L128" s="7" t="s">
        <v>43</v>
      </c>
      <c r="M128" s="8">
        <v>4</v>
      </c>
      <c r="N128" s="7" t="s">
        <v>122</v>
      </c>
      <c r="O128" s="7" t="s">
        <v>25</v>
      </c>
      <c r="P128" s="8">
        <v>7</v>
      </c>
      <c r="Q128" s="8">
        <v>7</v>
      </c>
      <c r="R128" s="7" t="s">
        <v>51</v>
      </c>
      <c r="S128" s="7" t="s">
        <v>31</v>
      </c>
      <c r="T128" s="28" t="s">
        <v>52</v>
      </c>
    </row>
    <row r="129" spans="1:20" ht="20.100000000000001" customHeight="1">
      <c r="A129" s="26" t="s">
        <v>297</v>
      </c>
      <c r="B129" s="6" t="s">
        <v>22</v>
      </c>
      <c r="C129" s="7" t="s">
        <v>34</v>
      </c>
      <c r="D129" s="7" t="s">
        <v>158</v>
      </c>
      <c r="E129" s="7" t="s">
        <v>35</v>
      </c>
      <c r="F129" s="7" t="s">
        <v>25</v>
      </c>
      <c r="G129" s="8">
        <v>7</v>
      </c>
      <c r="H129" s="7" t="s">
        <v>298</v>
      </c>
      <c r="I129" s="7" t="s">
        <v>27</v>
      </c>
      <c r="J129" s="8">
        <v>7</v>
      </c>
      <c r="K129" s="8">
        <v>7</v>
      </c>
      <c r="L129" s="7" t="s">
        <v>43</v>
      </c>
      <c r="M129" s="8">
        <v>5</v>
      </c>
      <c r="N129" s="7" t="s">
        <v>122</v>
      </c>
      <c r="O129" s="7" t="s">
        <v>25</v>
      </c>
      <c r="P129" s="8">
        <v>6</v>
      </c>
      <c r="Q129" s="8">
        <v>7</v>
      </c>
      <c r="R129" s="7" t="s">
        <v>51</v>
      </c>
      <c r="S129" s="7" t="s">
        <v>31</v>
      </c>
      <c r="T129" s="28" t="s">
        <v>32</v>
      </c>
    </row>
    <row r="130" spans="1:20" ht="20.100000000000001" customHeight="1">
      <c r="A130" s="26" t="s">
        <v>299</v>
      </c>
      <c r="B130" s="6" t="s">
        <v>22</v>
      </c>
      <c r="C130" s="7" t="s">
        <v>34</v>
      </c>
      <c r="D130" s="7" t="s">
        <v>23</v>
      </c>
      <c r="E130" s="7" t="s">
        <v>59</v>
      </c>
      <c r="F130" s="7" t="s">
        <v>25</v>
      </c>
      <c r="G130" s="8">
        <v>7</v>
      </c>
      <c r="H130" s="7" t="s">
        <v>250</v>
      </c>
      <c r="I130" s="7" t="s">
        <v>85</v>
      </c>
      <c r="J130" s="8">
        <v>5</v>
      </c>
      <c r="K130" s="8">
        <v>7</v>
      </c>
      <c r="L130" s="7" t="s">
        <v>43</v>
      </c>
      <c r="M130" s="8">
        <v>5</v>
      </c>
      <c r="N130" s="7" t="s">
        <v>87</v>
      </c>
      <c r="O130" s="7" t="s">
        <v>36</v>
      </c>
      <c r="P130" s="8">
        <v>6</v>
      </c>
      <c r="Q130" s="8">
        <v>7</v>
      </c>
      <c r="R130" s="7" t="s">
        <v>51</v>
      </c>
      <c r="S130" s="7" t="s">
        <v>31</v>
      </c>
      <c r="T130" s="28" t="s">
        <v>32</v>
      </c>
    </row>
    <row r="131" spans="1:20" ht="20.100000000000001" customHeight="1">
      <c r="A131" s="26" t="s">
        <v>300</v>
      </c>
      <c r="B131" s="6" t="s">
        <v>22</v>
      </c>
      <c r="C131" s="7" t="s">
        <v>34</v>
      </c>
      <c r="D131" s="7" t="s">
        <v>46</v>
      </c>
      <c r="E131" s="7" t="s">
        <v>24</v>
      </c>
      <c r="F131" s="7" t="s">
        <v>25</v>
      </c>
      <c r="G131" s="8">
        <v>5</v>
      </c>
      <c r="H131" s="7" t="s">
        <v>247</v>
      </c>
      <c r="I131" s="7" t="s">
        <v>113</v>
      </c>
      <c r="J131" s="8">
        <v>7</v>
      </c>
      <c r="K131" s="8">
        <v>7</v>
      </c>
      <c r="L131" s="7" t="s">
        <v>43</v>
      </c>
      <c r="M131" s="8">
        <v>7</v>
      </c>
      <c r="N131" s="7" t="s">
        <v>122</v>
      </c>
      <c r="O131" s="7" t="s">
        <v>25</v>
      </c>
      <c r="P131" s="8">
        <v>7</v>
      </c>
      <c r="Q131" s="8">
        <v>6</v>
      </c>
      <c r="R131" s="7" t="s">
        <v>51</v>
      </c>
      <c r="S131" s="7" t="s">
        <v>31</v>
      </c>
      <c r="T131" s="28" t="s">
        <v>32</v>
      </c>
    </row>
    <row r="132" spans="1:20" ht="20.100000000000001" customHeight="1">
      <c r="A132" s="26" t="s">
        <v>301</v>
      </c>
      <c r="B132" s="6" t="s">
        <v>22</v>
      </c>
      <c r="C132" s="7" t="s">
        <v>34</v>
      </c>
      <c r="D132" s="7" t="s">
        <v>23</v>
      </c>
      <c r="E132" s="7" t="s">
        <v>24</v>
      </c>
      <c r="F132" s="7" t="s">
        <v>25</v>
      </c>
      <c r="G132" s="8">
        <v>6</v>
      </c>
      <c r="H132" s="7" t="s">
        <v>302</v>
      </c>
      <c r="I132" s="7" t="s">
        <v>42</v>
      </c>
      <c r="J132" s="8">
        <v>5</v>
      </c>
      <c r="K132" s="8">
        <v>5</v>
      </c>
      <c r="L132" s="7" t="s">
        <v>43</v>
      </c>
      <c r="M132" s="8">
        <v>5</v>
      </c>
      <c r="N132" s="7" t="s">
        <v>226</v>
      </c>
      <c r="O132" s="7" t="s">
        <v>25</v>
      </c>
      <c r="P132" s="8">
        <v>5</v>
      </c>
      <c r="Q132" s="8">
        <v>5</v>
      </c>
      <c r="R132" s="7" t="s">
        <v>30</v>
      </c>
      <c r="S132" s="7" t="s">
        <v>31</v>
      </c>
      <c r="T132" s="28" t="s">
        <v>32</v>
      </c>
    </row>
    <row r="133" spans="1:20" ht="20.100000000000001" customHeight="1">
      <c r="A133" s="26" t="s">
        <v>303</v>
      </c>
      <c r="B133" s="6" t="s">
        <v>22</v>
      </c>
      <c r="C133" s="7" t="s">
        <v>34</v>
      </c>
      <c r="D133" s="7" t="s">
        <v>46</v>
      </c>
      <c r="E133" s="7" t="s">
        <v>24</v>
      </c>
      <c r="F133" s="7" t="s">
        <v>25</v>
      </c>
      <c r="G133" s="8">
        <v>7</v>
      </c>
      <c r="H133" s="7" t="s">
        <v>304</v>
      </c>
      <c r="I133" s="7" t="s">
        <v>206</v>
      </c>
      <c r="J133" s="8">
        <v>5</v>
      </c>
      <c r="K133" s="8">
        <v>5</v>
      </c>
      <c r="L133" s="7" t="s">
        <v>43</v>
      </c>
      <c r="M133" s="8">
        <v>5</v>
      </c>
      <c r="N133" s="7" t="s">
        <v>221</v>
      </c>
      <c r="O133" s="7" t="s">
        <v>36</v>
      </c>
      <c r="P133" s="8">
        <v>6</v>
      </c>
      <c r="Q133" s="8">
        <v>7</v>
      </c>
      <c r="R133" s="7" t="s">
        <v>51</v>
      </c>
      <c r="S133" s="7" t="s">
        <v>31</v>
      </c>
      <c r="T133" s="28" t="s">
        <v>52</v>
      </c>
    </row>
    <row r="134" spans="1:20" ht="20.100000000000001" customHeight="1">
      <c r="A134" s="26" t="s">
        <v>305</v>
      </c>
      <c r="B134" s="6" t="s">
        <v>22</v>
      </c>
      <c r="C134" s="7" t="s">
        <v>34</v>
      </c>
      <c r="D134" s="7" t="s">
        <v>145</v>
      </c>
      <c r="E134" s="7" t="s">
        <v>59</v>
      </c>
      <c r="F134" s="7" t="s">
        <v>25</v>
      </c>
      <c r="G134" s="8">
        <v>7</v>
      </c>
      <c r="H134" s="7" t="s">
        <v>306</v>
      </c>
      <c r="I134" s="7" t="s">
        <v>27</v>
      </c>
      <c r="J134" s="8">
        <v>7</v>
      </c>
      <c r="K134" s="8">
        <v>7</v>
      </c>
      <c r="L134" s="7" t="s">
        <v>43</v>
      </c>
      <c r="M134" s="8">
        <v>6</v>
      </c>
      <c r="N134" s="7" t="s">
        <v>122</v>
      </c>
      <c r="O134" s="7" t="s">
        <v>36</v>
      </c>
      <c r="P134" s="8">
        <v>3</v>
      </c>
      <c r="Q134" s="8">
        <v>7</v>
      </c>
      <c r="R134" s="7" t="s">
        <v>51</v>
      </c>
      <c r="S134" s="7" t="s">
        <v>31</v>
      </c>
      <c r="T134" s="28" t="s">
        <v>52</v>
      </c>
    </row>
    <row r="135" spans="1:20" ht="20.100000000000001" customHeight="1">
      <c r="A135" s="26" t="s">
        <v>307</v>
      </c>
      <c r="B135" s="6" t="s">
        <v>33</v>
      </c>
      <c r="C135" s="7" t="s">
        <v>34</v>
      </c>
      <c r="D135" s="7" t="s">
        <v>158</v>
      </c>
      <c r="E135" s="7" t="s">
        <v>47</v>
      </c>
      <c r="F135" s="7" t="s">
        <v>25</v>
      </c>
      <c r="G135" s="8">
        <v>4</v>
      </c>
      <c r="H135" s="7" t="s">
        <v>133</v>
      </c>
      <c r="I135" s="7" t="s">
        <v>61</v>
      </c>
      <c r="J135" s="8">
        <v>6</v>
      </c>
      <c r="K135" s="8">
        <v>6</v>
      </c>
      <c r="L135" s="7" t="s">
        <v>43</v>
      </c>
      <c r="M135" s="8">
        <v>6</v>
      </c>
      <c r="N135" s="7" t="s">
        <v>226</v>
      </c>
      <c r="O135" s="7" t="s">
        <v>25</v>
      </c>
      <c r="P135" s="8">
        <v>6</v>
      </c>
      <c r="Q135" s="8">
        <v>7</v>
      </c>
      <c r="R135" s="7" t="s">
        <v>51</v>
      </c>
      <c r="S135" s="7" t="s">
        <v>31</v>
      </c>
      <c r="T135" s="28" t="s">
        <v>52</v>
      </c>
    </row>
    <row r="136" spans="1:20" ht="20.100000000000001" customHeight="1">
      <c r="A136" s="26" t="s">
        <v>308</v>
      </c>
      <c r="B136" s="6" t="s">
        <v>22</v>
      </c>
      <c r="C136" s="7" t="s">
        <v>34</v>
      </c>
      <c r="D136" s="7" t="s">
        <v>145</v>
      </c>
      <c r="E136" s="7" t="s">
        <v>59</v>
      </c>
      <c r="F136" s="7" t="s">
        <v>25</v>
      </c>
      <c r="G136" s="8">
        <v>5</v>
      </c>
      <c r="H136" s="7" t="s">
        <v>309</v>
      </c>
      <c r="I136" s="7" t="s">
        <v>42</v>
      </c>
      <c r="J136" s="8">
        <v>5</v>
      </c>
      <c r="K136" s="8">
        <v>6</v>
      </c>
      <c r="L136" s="7" t="s">
        <v>43</v>
      </c>
      <c r="M136" s="8">
        <v>5</v>
      </c>
      <c r="N136" s="7" t="s">
        <v>44</v>
      </c>
      <c r="O136" s="7" t="s">
        <v>25</v>
      </c>
      <c r="P136" s="8">
        <v>5</v>
      </c>
      <c r="Q136" s="8">
        <v>7</v>
      </c>
      <c r="R136" s="7" t="s">
        <v>51</v>
      </c>
      <c r="S136" s="7" t="s">
        <v>31</v>
      </c>
      <c r="T136" s="28" t="s">
        <v>52</v>
      </c>
    </row>
    <row r="137" spans="1:20" ht="20.100000000000001" customHeight="1">
      <c r="A137" s="26" t="s">
        <v>310</v>
      </c>
      <c r="B137" s="6" t="s">
        <v>22</v>
      </c>
      <c r="C137" s="7" t="s">
        <v>34</v>
      </c>
      <c r="D137" s="7" t="s">
        <v>23</v>
      </c>
      <c r="E137" s="7" t="s">
        <v>59</v>
      </c>
      <c r="F137" s="7" t="s">
        <v>25</v>
      </c>
      <c r="G137" s="8">
        <v>5</v>
      </c>
      <c r="H137" s="7" t="s">
        <v>178</v>
      </c>
      <c r="I137" s="7" t="s">
        <v>75</v>
      </c>
      <c r="J137" s="8">
        <v>6</v>
      </c>
      <c r="K137" s="8">
        <v>4</v>
      </c>
      <c r="L137" s="7" t="s">
        <v>43</v>
      </c>
      <c r="M137" s="8">
        <v>6</v>
      </c>
      <c r="N137" s="7" t="s">
        <v>29</v>
      </c>
      <c r="O137" s="7" t="s">
        <v>36</v>
      </c>
      <c r="P137" s="8">
        <v>6</v>
      </c>
      <c r="Q137" s="8">
        <v>5</v>
      </c>
      <c r="R137" s="7" t="s">
        <v>51</v>
      </c>
      <c r="S137" s="7" t="s">
        <v>31</v>
      </c>
      <c r="T137" s="28" t="s">
        <v>64</v>
      </c>
    </row>
    <row r="138" spans="1:20" ht="20.100000000000001" customHeight="1">
      <c r="A138" s="26" t="s">
        <v>311</v>
      </c>
      <c r="B138" s="6" t="s">
        <v>22</v>
      </c>
      <c r="C138" s="7" t="s">
        <v>34</v>
      </c>
      <c r="D138" s="7" t="s">
        <v>145</v>
      </c>
      <c r="E138" s="7" t="s">
        <v>35</v>
      </c>
      <c r="F138" s="7" t="s">
        <v>25</v>
      </c>
      <c r="G138" s="8">
        <v>5</v>
      </c>
      <c r="H138" s="7" t="s">
        <v>181</v>
      </c>
      <c r="I138" s="7" t="s">
        <v>42</v>
      </c>
      <c r="J138" s="8">
        <v>6</v>
      </c>
      <c r="K138" s="8">
        <v>7</v>
      </c>
      <c r="L138" s="7" t="s">
        <v>43</v>
      </c>
      <c r="M138" s="8">
        <v>7</v>
      </c>
      <c r="N138" s="7" t="s">
        <v>97</v>
      </c>
      <c r="O138" s="7" t="s">
        <v>25</v>
      </c>
      <c r="P138" s="8">
        <v>6</v>
      </c>
      <c r="Q138" s="8">
        <v>6</v>
      </c>
      <c r="R138" s="7" t="s">
        <v>51</v>
      </c>
      <c r="S138" s="7" t="s">
        <v>31</v>
      </c>
      <c r="T138" s="28" t="s">
        <v>52</v>
      </c>
    </row>
    <row r="139" spans="1:20" ht="20.100000000000001" customHeight="1">
      <c r="A139" s="26" t="s">
        <v>312</v>
      </c>
      <c r="B139" s="6" t="s">
        <v>22</v>
      </c>
      <c r="C139" s="7" t="s">
        <v>34</v>
      </c>
      <c r="D139" s="7" t="s">
        <v>23</v>
      </c>
      <c r="E139" s="7" t="s">
        <v>24</v>
      </c>
      <c r="F139" s="7" t="s">
        <v>25</v>
      </c>
      <c r="G139" s="8">
        <v>7</v>
      </c>
      <c r="H139" s="7" t="s">
        <v>54</v>
      </c>
      <c r="I139" s="7" t="s">
        <v>107</v>
      </c>
      <c r="J139" s="8">
        <v>7</v>
      </c>
      <c r="K139" s="8">
        <v>7</v>
      </c>
      <c r="L139" s="7" t="s">
        <v>43</v>
      </c>
      <c r="M139" s="8">
        <v>7</v>
      </c>
      <c r="N139" s="7" t="s">
        <v>76</v>
      </c>
      <c r="O139" s="7" t="s">
        <v>36</v>
      </c>
      <c r="P139" s="8">
        <v>6</v>
      </c>
      <c r="Q139" s="8">
        <v>7</v>
      </c>
      <c r="R139" s="7" t="s">
        <v>51</v>
      </c>
      <c r="S139" s="7" t="s">
        <v>31</v>
      </c>
      <c r="T139" s="28" t="s">
        <v>52</v>
      </c>
    </row>
    <row r="140" spans="1:20" ht="20.100000000000001" customHeight="1">
      <c r="A140" s="26" t="s">
        <v>313</v>
      </c>
      <c r="B140" s="6" t="s">
        <v>22</v>
      </c>
      <c r="C140" s="7" t="s">
        <v>34</v>
      </c>
      <c r="D140" s="7" t="s">
        <v>23</v>
      </c>
      <c r="E140" s="7" t="s">
        <v>78</v>
      </c>
      <c r="F140" s="7" t="s">
        <v>25</v>
      </c>
      <c r="G140" s="8">
        <v>7</v>
      </c>
      <c r="H140" s="7" t="s">
        <v>170</v>
      </c>
      <c r="I140" s="7" t="s">
        <v>107</v>
      </c>
      <c r="J140" s="8">
        <v>7</v>
      </c>
      <c r="K140" s="8">
        <v>7</v>
      </c>
      <c r="L140" s="7" t="s">
        <v>43</v>
      </c>
      <c r="M140" s="8">
        <v>5</v>
      </c>
      <c r="N140" s="7" t="s">
        <v>122</v>
      </c>
      <c r="O140" s="7" t="s">
        <v>25</v>
      </c>
      <c r="P140" s="8">
        <v>6</v>
      </c>
      <c r="Q140" s="8">
        <v>7</v>
      </c>
      <c r="R140" s="7" t="s">
        <v>51</v>
      </c>
      <c r="S140" s="7" t="s">
        <v>31</v>
      </c>
      <c r="T140" s="28" t="s">
        <v>52</v>
      </c>
    </row>
    <row r="141" spans="1:20" ht="20.100000000000001" customHeight="1">
      <c r="A141" s="26" t="s">
        <v>314</v>
      </c>
      <c r="B141" s="6" t="s">
        <v>22</v>
      </c>
      <c r="C141" s="7" t="s">
        <v>34</v>
      </c>
      <c r="D141" s="7" t="s">
        <v>40</v>
      </c>
      <c r="E141" s="7" t="s">
        <v>24</v>
      </c>
      <c r="F141" s="7" t="s">
        <v>25</v>
      </c>
      <c r="G141" s="8">
        <v>5</v>
      </c>
      <c r="H141" s="7" t="s">
        <v>237</v>
      </c>
      <c r="I141" s="7" t="s">
        <v>107</v>
      </c>
      <c r="J141" s="8">
        <v>5</v>
      </c>
      <c r="K141" s="8">
        <v>5</v>
      </c>
      <c r="L141" s="7" t="s">
        <v>43</v>
      </c>
      <c r="M141" s="8">
        <v>5</v>
      </c>
      <c r="N141" s="7" t="s">
        <v>50</v>
      </c>
      <c r="O141" s="7" t="s">
        <v>36</v>
      </c>
      <c r="P141" s="8">
        <v>7</v>
      </c>
      <c r="Q141" s="8">
        <v>7</v>
      </c>
      <c r="R141" s="7" t="s">
        <v>51</v>
      </c>
      <c r="S141" s="7" t="s">
        <v>31</v>
      </c>
      <c r="T141" s="28" t="s">
        <v>52</v>
      </c>
    </row>
    <row r="142" spans="1:20" ht="20.100000000000001" customHeight="1">
      <c r="A142" s="26" t="s">
        <v>315</v>
      </c>
      <c r="B142" s="6" t="s">
        <v>22</v>
      </c>
      <c r="C142" s="7" t="s">
        <v>34</v>
      </c>
      <c r="D142" s="7" t="s">
        <v>158</v>
      </c>
      <c r="E142" s="7" t="s">
        <v>167</v>
      </c>
      <c r="F142" s="7" t="s">
        <v>25</v>
      </c>
      <c r="G142" s="8">
        <v>4</v>
      </c>
      <c r="H142" s="7" t="s">
        <v>233</v>
      </c>
      <c r="I142" s="7" t="s">
        <v>115</v>
      </c>
      <c r="J142" s="8">
        <v>5</v>
      </c>
      <c r="K142" s="8">
        <v>4</v>
      </c>
      <c r="L142" s="7" t="s">
        <v>43</v>
      </c>
      <c r="M142" s="8">
        <v>4</v>
      </c>
      <c r="N142" s="7" t="s">
        <v>76</v>
      </c>
      <c r="O142" s="7" t="s">
        <v>25</v>
      </c>
      <c r="P142" s="8">
        <v>5</v>
      </c>
      <c r="Q142" s="8">
        <v>5</v>
      </c>
      <c r="R142" s="7" t="s">
        <v>51</v>
      </c>
      <c r="S142" s="7" t="s">
        <v>31</v>
      </c>
      <c r="T142" s="28" t="s">
        <v>52</v>
      </c>
    </row>
    <row r="143" spans="1:20" ht="20.100000000000001" customHeight="1">
      <c r="A143" s="26" t="s">
        <v>316</v>
      </c>
      <c r="B143" s="6" t="s">
        <v>22</v>
      </c>
      <c r="C143" s="7" t="s">
        <v>34</v>
      </c>
      <c r="D143" s="7" t="s">
        <v>145</v>
      </c>
      <c r="E143" s="7" t="s">
        <v>35</v>
      </c>
      <c r="F143" s="7" t="s">
        <v>25</v>
      </c>
      <c r="G143" s="8">
        <v>5</v>
      </c>
      <c r="H143" s="7" t="s">
        <v>263</v>
      </c>
      <c r="I143" s="7" t="s">
        <v>75</v>
      </c>
      <c r="J143" s="8">
        <v>6</v>
      </c>
      <c r="K143" s="8">
        <v>5</v>
      </c>
      <c r="L143" s="7" t="s">
        <v>43</v>
      </c>
      <c r="M143" s="8">
        <v>5</v>
      </c>
      <c r="N143" s="7" t="s">
        <v>226</v>
      </c>
      <c r="O143" s="7" t="s">
        <v>25</v>
      </c>
      <c r="P143" s="8">
        <v>7</v>
      </c>
      <c r="Q143" s="8">
        <v>7</v>
      </c>
      <c r="R143" s="7" t="s">
        <v>51</v>
      </c>
      <c r="S143" s="7" t="s">
        <v>31</v>
      </c>
      <c r="T143" s="28" t="s">
        <v>32</v>
      </c>
    </row>
    <row r="144" spans="1:20" ht="20.100000000000001" customHeight="1">
      <c r="A144" s="26" t="s">
        <v>317</v>
      </c>
      <c r="B144" s="6" t="s">
        <v>22</v>
      </c>
      <c r="C144" s="7" t="s">
        <v>34</v>
      </c>
      <c r="D144" s="7" t="s">
        <v>318</v>
      </c>
      <c r="E144" s="7" t="s">
        <v>47</v>
      </c>
      <c r="F144" s="7" t="s">
        <v>25</v>
      </c>
      <c r="G144" s="8">
        <v>7</v>
      </c>
      <c r="H144" s="7" t="s">
        <v>306</v>
      </c>
      <c r="I144" s="7" t="s">
        <v>129</v>
      </c>
      <c r="J144" s="8">
        <v>7</v>
      </c>
      <c r="K144" s="8">
        <v>7</v>
      </c>
      <c r="L144" s="7" t="s">
        <v>43</v>
      </c>
      <c r="M144" s="8">
        <v>7</v>
      </c>
      <c r="N144" s="7" t="s">
        <v>122</v>
      </c>
      <c r="O144" s="7" t="s">
        <v>25</v>
      </c>
      <c r="P144" s="8">
        <v>7</v>
      </c>
      <c r="Q144" s="8">
        <v>7</v>
      </c>
      <c r="R144" s="7" t="s">
        <v>51</v>
      </c>
      <c r="S144" s="7" t="s">
        <v>31</v>
      </c>
      <c r="T144" s="28" t="s">
        <v>52</v>
      </c>
    </row>
    <row r="145" spans="1:20" ht="20.100000000000001" customHeight="1">
      <c r="A145" s="26" t="s">
        <v>319</v>
      </c>
      <c r="B145" s="6" t="s">
        <v>22</v>
      </c>
      <c r="C145" s="7" t="s">
        <v>34</v>
      </c>
      <c r="D145" s="7" t="s">
        <v>23</v>
      </c>
      <c r="E145" s="7" t="s">
        <v>24</v>
      </c>
      <c r="F145" s="7" t="s">
        <v>25</v>
      </c>
      <c r="G145" s="8">
        <v>5</v>
      </c>
      <c r="H145" s="7" t="s">
        <v>178</v>
      </c>
      <c r="I145" s="7" t="s">
        <v>75</v>
      </c>
      <c r="J145" s="8">
        <v>5</v>
      </c>
      <c r="K145" s="8">
        <v>5</v>
      </c>
      <c r="L145" s="7" t="s">
        <v>28</v>
      </c>
      <c r="M145" s="8">
        <v>1</v>
      </c>
      <c r="N145" s="7" t="s">
        <v>76</v>
      </c>
      <c r="O145" s="7" t="s">
        <v>57</v>
      </c>
      <c r="P145" s="8">
        <v>1</v>
      </c>
      <c r="Q145" s="8">
        <v>5</v>
      </c>
      <c r="R145" s="7" t="s">
        <v>51</v>
      </c>
      <c r="S145" s="7" t="s">
        <v>31</v>
      </c>
      <c r="T145" s="28" t="s">
        <v>64</v>
      </c>
    </row>
    <row r="146" spans="1:20" ht="20.100000000000001" customHeight="1">
      <c r="A146" s="26" t="s">
        <v>320</v>
      </c>
      <c r="B146" s="6" t="s">
        <v>38</v>
      </c>
      <c r="C146" s="7" t="s">
        <v>34</v>
      </c>
      <c r="D146" s="7" t="s">
        <v>145</v>
      </c>
      <c r="E146" s="7" t="s">
        <v>47</v>
      </c>
      <c r="F146" s="7" t="s">
        <v>25</v>
      </c>
      <c r="G146" s="8">
        <v>6</v>
      </c>
      <c r="H146" s="7" t="s">
        <v>54</v>
      </c>
      <c r="I146" s="7" t="s">
        <v>27</v>
      </c>
      <c r="J146" s="8">
        <v>7</v>
      </c>
      <c r="K146" s="8">
        <v>6</v>
      </c>
      <c r="L146" s="7" t="s">
        <v>43</v>
      </c>
      <c r="M146" s="8">
        <v>6</v>
      </c>
      <c r="N146" s="7" t="s">
        <v>29</v>
      </c>
      <c r="O146" s="7" t="s">
        <v>36</v>
      </c>
      <c r="P146" s="8">
        <v>5</v>
      </c>
      <c r="Q146" s="8">
        <v>7</v>
      </c>
      <c r="R146" s="7" t="s">
        <v>51</v>
      </c>
      <c r="S146" s="7" t="s">
        <v>31</v>
      </c>
      <c r="T146" s="28" t="s">
        <v>52</v>
      </c>
    </row>
    <row r="147" spans="1:20" ht="20.100000000000001" customHeight="1">
      <c r="A147" s="26" t="s">
        <v>321</v>
      </c>
      <c r="B147" s="6" t="s">
        <v>22</v>
      </c>
      <c r="C147" s="7" t="s">
        <v>34</v>
      </c>
      <c r="D147" s="7" t="s">
        <v>23</v>
      </c>
      <c r="E147" s="7" t="s">
        <v>24</v>
      </c>
      <c r="F147" s="7" t="s">
        <v>25</v>
      </c>
      <c r="G147" s="8">
        <v>6</v>
      </c>
      <c r="H147" s="7" t="s">
        <v>170</v>
      </c>
      <c r="I147" s="7" t="s">
        <v>90</v>
      </c>
      <c r="J147" s="8">
        <v>7</v>
      </c>
      <c r="K147" s="8">
        <v>7</v>
      </c>
      <c r="L147" s="7" t="s">
        <v>43</v>
      </c>
      <c r="M147" s="8">
        <v>6</v>
      </c>
      <c r="N147" s="7" t="s">
        <v>50</v>
      </c>
      <c r="O147" s="7" t="s">
        <v>36</v>
      </c>
      <c r="P147" s="8">
        <v>6</v>
      </c>
      <c r="Q147" s="8">
        <v>7</v>
      </c>
      <c r="R147" s="7" t="s">
        <v>51</v>
      </c>
      <c r="S147" s="7" t="s">
        <v>31</v>
      </c>
      <c r="T147" s="28" t="s">
        <v>52</v>
      </c>
    </row>
    <row r="148" spans="1:20" ht="20.100000000000001" customHeight="1">
      <c r="A148" s="26" t="s">
        <v>322</v>
      </c>
      <c r="B148" s="6" t="s">
        <v>22</v>
      </c>
      <c r="C148" s="7" t="s">
        <v>34</v>
      </c>
      <c r="D148" s="7" t="s">
        <v>23</v>
      </c>
      <c r="E148" s="7" t="s">
        <v>24</v>
      </c>
      <c r="F148" s="7" t="s">
        <v>25</v>
      </c>
      <c r="G148" s="8">
        <v>7</v>
      </c>
      <c r="H148" s="7" t="s">
        <v>170</v>
      </c>
      <c r="I148" s="7" t="s">
        <v>27</v>
      </c>
      <c r="J148" s="8">
        <v>7</v>
      </c>
      <c r="K148" s="8">
        <v>6</v>
      </c>
      <c r="L148" s="7" t="s">
        <v>43</v>
      </c>
      <c r="M148" s="8">
        <v>6</v>
      </c>
      <c r="N148" s="7" t="s">
        <v>122</v>
      </c>
      <c r="O148" s="7" t="s">
        <v>36</v>
      </c>
      <c r="P148" s="8">
        <v>7</v>
      </c>
      <c r="Q148" s="8">
        <v>7</v>
      </c>
      <c r="R148" s="7" t="s">
        <v>51</v>
      </c>
      <c r="S148" s="7" t="s">
        <v>31</v>
      </c>
      <c r="T148" s="28" t="s">
        <v>52</v>
      </c>
    </row>
    <row r="149" spans="1:20" ht="20.100000000000001" customHeight="1">
      <c r="A149" s="26" t="s">
        <v>323</v>
      </c>
      <c r="B149" s="6" t="s">
        <v>22</v>
      </c>
      <c r="C149" s="7" t="s">
        <v>34</v>
      </c>
      <c r="D149" s="7" t="s">
        <v>23</v>
      </c>
      <c r="E149" s="7" t="s">
        <v>24</v>
      </c>
      <c r="F149" s="7" t="s">
        <v>25</v>
      </c>
      <c r="G149" s="8">
        <v>6</v>
      </c>
      <c r="H149" s="7" t="s">
        <v>241</v>
      </c>
      <c r="I149" s="7" t="s">
        <v>117</v>
      </c>
      <c r="J149" s="8">
        <v>6</v>
      </c>
      <c r="K149" s="8">
        <v>6</v>
      </c>
      <c r="L149" s="7" t="s">
        <v>43</v>
      </c>
      <c r="M149" s="8">
        <v>6</v>
      </c>
      <c r="N149" s="7" t="s">
        <v>97</v>
      </c>
      <c r="O149" s="7" t="s">
        <v>36</v>
      </c>
      <c r="P149" s="8">
        <v>6</v>
      </c>
      <c r="Q149" s="8">
        <v>6</v>
      </c>
      <c r="R149" s="7" t="s">
        <v>51</v>
      </c>
      <c r="S149" s="7" t="s">
        <v>31</v>
      </c>
      <c r="T149" s="28" t="s">
        <v>52</v>
      </c>
    </row>
    <row r="150" spans="1:20" ht="20.100000000000001" customHeight="1">
      <c r="A150" s="26" t="s">
        <v>324</v>
      </c>
      <c r="B150" s="6" t="s">
        <v>22</v>
      </c>
      <c r="C150" s="7" t="s">
        <v>34</v>
      </c>
      <c r="D150" s="7" t="s">
        <v>23</v>
      </c>
      <c r="E150" s="7" t="s">
        <v>24</v>
      </c>
      <c r="F150" s="7" t="s">
        <v>25</v>
      </c>
      <c r="G150" s="8">
        <v>7</v>
      </c>
      <c r="H150" s="7" t="s">
        <v>170</v>
      </c>
      <c r="I150" s="7" t="s">
        <v>27</v>
      </c>
      <c r="J150" s="8">
        <v>7</v>
      </c>
      <c r="K150" s="8">
        <v>6</v>
      </c>
      <c r="L150" s="7" t="s">
        <v>43</v>
      </c>
      <c r="M150" s="8">
        <v>7</v>
      </c>
      <c r="N150" s="7" t="s">
        <v>76</v>
      </c>
      <c r="O150" s="7" t="s">
        <v>36</v>
      </c>
      <c r="P150" s="8">
        <v>7</v>
      </c>
      <c r="Q150" s="8">
        <v>7</v>
      </c>
      <c r="R150" s="7" t="s">
        <v>51</v>
      </c>
      <c r="S150" s="7" t="s">
        <v>31</v>
      </c>
      <c r="T150" s="28" t="s">
        <v>52</v>
      </c>
    </row>
    <row r="151" spans="1:20" ht="20.100000000000001" customHeight="1">
      <c r="A151" s="26" t="s">
        <v>325</v>
      </c>
      <c r="B151" s="6" t="s">
        <v>22</v>
      </c>
      <c r="C151" s="7" t="s">
        <v>34</v>
      </c>
      <c r="D151" s="7" t="s">
        <v>23</v>
      </c>
      <c r="E151" s="7" t="s">
        <v>24</v>
      </c>
      <c r="F151" s="7" t="s">
        <v>25</v>
      </c>
      <c r="G151" s="8">
        <v>6</v>
      </c>
      <c r="H151" s="7" t="s">
        <v>231</v>
      </c>
      <c r="I151" s="7" t="s">
        <v>79</v>
      </c>
      <c r="J151" s="8">
        <v>6</v>
      </c>
      <c r="K151" s="8">
        <v>6</v>
      </c>
      <c r="L151" s="7" t="s">
        <v>43</v>
      </c>
      <c r="M151" s="8">
        <v>5</v>
      </c>
      <c r="N151" s="7" t="s">
        <v>226</v>
      </c>
      <c r="O151" s="7" t="s">
        <v>25</v>
      </c>
      <c r="P151" s="8">
        <v>5</v>
      </c>
      <c r="Q151" s="8">
        <v>7</v>
      </c>
      <c r="R151" s="7" t="s">
        <v>51</v>
      </c>
      <c r="S151" s="7" t="s">
        <v>31</v>
      </c>
      <c r="T151" s="28" t="s">
        <v>52</v>
      </c>
    </row>
    <row r="152" spans="1:20" ht="20.100000000000001" customHeight="1">
      <c r="A152" s="26" t="s">
        <v>326</v>
      </c>
      <c r="B152" s="6" t="s">
        <v>22</v>
      </c>
      <c r="C152" s="7" t="s">
        <v>34</v>
      </c>
      <c r="D152" s="7" t="s">
        <v>23</v>
      </c>
      <c r="E152" s="7" t="s">
        <v>24</v>
      </c>
      <c r="F152" s="7" t="s">
        <v>25</v>
      </c>
      <c r="G152" s="8">
        <v>6</v>
      </c>
      <c r="H152" s="7" t="s">
        <v>173</v>
      </c>
      <c r="I152" s="7" t="s">
        <v>75</v>
      </c>
      <c r="J152" s="8">
        <v>6</v>
      </c>
      <c r="K152" s="8">
        <v>7</v>
      </c>
      <c r="L152" s="7" t="s">
        <v>43</v>
      </c>
      <c r="M152" s="8">
        <v>7</v>
      </c>
      <c r="N152" s="7" t="s">
        <v>76</v>
      </c>
      <c r="O152" s="7" t="s">
        <v>36</v>
      </c>
      <c r="P152" s="8">
        <v>7</v>
      </c>
      <c r="Q152" s="8">
        <v>5</v>
      </c>
      <c r="R152" s="7" t="s">
        <v>30</v>
      </c>
      <c r="S152" s="7" t="s">
        <v>83</v>
      </c>
      <c r="T152" s="28" t="s">
        <v>64</v>
      </c>
    </row>
    <row r="153" spans="1:20" ht="20.100000000000001" customHeight="1">
      <c r="A153" s="26" t="s">
        <v>327</v>
      </c>
      <c r="B153" s="6" t="s">
        <v>22</v>
      </c>
      <c r="C153" s="7" t="s">
        <v>34</v>
      </c>
      <c r="D153" s="7" t="s">
        <v>23</v>
      </c>
      <c r="E153" s="7" t="s">
        <v>24</v>
      </c>
      <c r="F153" s="7" t="s">
        <v>25</v>
      </c>
      <c r="G153" s="8">
        <v>7</v>
      </c>
      <c r="H153" s="7" t="s">
        <v>89</v>
      </c>
      <c r="I153" s="7" t="s">
        <v>27</v>
      </c>
      <c r="J153" s="8">
        <v>7</v>
      </c>
      <c r="K153" s="8">
        <v>7</v>
      </c>
      <c r="L153" s="7" t="s">
        <v>43</v>
      </c>
      <c r="M153" s="8">
        <v>7</v>
      </c>
      <c r="N153" s="7" t="s">
        <v>29</v>
      </c>
      <c r="O153" s="7" t="s">
        <v>36</v>
      </c>
      <c r="P153" s="8">
        <v>7</v>
      </c>
      <c r="Q153" s="8">
        <v>7</v>
      </c>
      <c r="R153" s="7" t="s">
        <v>51</v>
      </c>
      <c r="S153" s="7" t="s">
        <v>31</v>
      </c>
      <c r="T153" s="28" t="s">
        <v>52</v>
      </c>
    </row>
    <row r="154" spans="1:20" ht="20.100000000000001" customHeight="1">
      <c r="A154" s="26" t="s">
        <v>328</v>
      </c>
      <c r="B154" s="6" t="s">
        <v>22</v>
      </c>
      <c r="C154" s="7" t="s">
        <v>34</v>
      </c>
      <c r="D154" s="7" t="s">
        <v>23</v>
      </c>
      <c r="E154" s="7" t="s">
        <v>24</v>
      </c>
      <c r="F154" s="7" t="s">
        <v>25</v>
      </c>
      <c r="G154" s="8">
        <v>6</v>
      </c>
      <c r="H154" s="7" t="s">
        <v>329</v>
      </c>
      <c r="I154" s="7" t="s">
        <v>165</v>
      </c>
      <c r="J154" s="8">
        <v>7</v>
      </c>
      <c r="K154" s="8">
        <v>7</v>
      </c>
      <c r="L154" s="7" t="s">
        <v>43</v>
      </c>
      <c r="M154" s="8">
        <v>7</v>
      </c>
      <c r="N154" s="7" t="s">
        <v>122</v>
      </c>
      <c r="O154" s="7" t="s">
        <v>25</v>
      </c>
      <c r="P154" s="8">
        <v>7</v>
      </c>
      <c r="Q154" s="8">
        <v>7</v>
      </c>
      <c r="R154" s="7" t="s">
        <v>51</v>
      </c>
      <c r="S154" s="7" t="s">
        <v>31</v>
      </c>
      <c r="T154" s="28" t="s">
        <v>52</v>
      </c>
    </row>
    <row r="155" spans="1:20" ht="20.100000000000001" customHeight="1">
      <c r="A155" s="26" t="s">
        <v>330</v>
      </c>
      <c r="B155" s="6" t="s">
        <v>22</v>
      </c>
      <c r="C155" s="7" t="s">
        <v>34</v>
      </c>
      <c r="D155" s="7" t="s">
        <v>46</v>
      </c>
      <c r="E155" s="7" t="s">
        <v>24</v>
      </c>
      <c r="F155" s="7" t="s">
        <v>25</v>
      </c>
      <c r="G155" s="8">
        <v>7</v>
      </c>
      <c r="H155" s="7" t="s">
        <v>250</v>
      </c>
      <c r="I155" s="7" t="s">
        <v>100</v>
      </c>
      <c r="J155" s="8">
        <v>7</v>
      </c>
      <c r="K155" s="8">
        <v>7</v>
      </c>
      <c r="L155" s="7" t="s">
        <v>43</v>
      </c>
      <c r="M155" s="8">
        <v>7</v>
      </c>
      <c r="N155" s="7" t="s">
        <v>56</v>
      </c>
      <c r="O155" s="7" t="s">
        <v>25</v>
      </c>
      <c r="P155" s="8">
        <v>7</v>
      </c>
      <c r="Q155" s="8">
        <v>7</v>
      </c>
      <c r="R155" s="7" t="s">
        <v>51</v>
      </c>
      <c r="S155" s="7" t="s">
        <v>31</v>
      </c>
      <c r="T155" s="28" t="s">
        <v>32</v>
      </c>
    </row>
    <row r="156" spans="1:20" ht="20.100000000000001" customHeight="1">
      <c r="A156" s="26" t="s">
        <v>331</v>
      </c>
      <c r="B156" s="6" t="s">
        <v>22</v>
      </c>
      <c r="C156" s="7" t="s">
        <v>34</v>
      </c>
      <c r="D156" s="7" t="s">
        <v>145</v>
      </c>
      <c r="E156" s="7" t="s">
        <v>24</v>
      </c>
      <c r="F156" s="7" t="s">
        <v>25</v>
      </c>
      <c r="G156" s="8">
        <v>6</v>
      </c>
      <c r="H156" s="7" t="s">
        <v>332</v>
      </c>
      <c r="I156" s="7" t="s">
        <v>113</v>
      </c>
      <c r="J156" s="8">
        <v>7</v>
      </c>
      <c r="K156" s="8">
        <v>7</v>
      </c>
      <c r="L156" s="7" t="s">
        <v>43</v>
      </c>
      <c r="M156" s="8">
        <v>5</v>
      </c>
      <c r="N156" s="7" t="s">
        <v>63</v>
      </c>
      <c r="O156" s="7" t="s">
        <v>25</v>
      </c>
      <c r="P156" s="8">
        <v>5</v>
      </c>
      <c r="Q156" s="8">
        <v>7</v>
      </c>
      <c r="R156" s="7" t="s">
        <v>51</v>
      </c>
      <c r="S156" s="7" t="s">
        <v>31</v>
      </c>
      <c r="T156" s="28" t="s">
        <v>52</v>
      </c>
    </row>
    <row r="157" spans="1:20" ht="20.100000000000001" customHeight="1">
      <c r="A157" s="26" t="s">
        <v>333</v>
      </c>
      <c r="B157" s="6" t="s">
        <v>22</v>
      </c>
      <c r="C157" s="7" t="s">
        <v>34</v>
      </c>
      <c r="D157" s="7" t="s">
        <v>23</v>
      </c>
      <c r="E157" s="7" t="s">
        <v>59</v>
      </c>
      <c r="F157" s="7" t="s">
        <v>25</v>
      </c>
      <c r="G157" s="8">
        <v>6</v>
      </c>
      <c r="H157" s="7" t="s">
        <v>254</v>
      </c>
      <c r="I157" s="7" t="s">
        <v>107</v>
      </c>
      <c r="J157" s="8">
        <v>7</v>
      </c>
      <c r="K157" s="8">
        <v>7</v>
      </c>
      <c r="L157" s="7" t="s">
        <v>43</v>
      </c>
      <c r="M157" s="8">
        <v>4</v>
      </c>
      <c r="N157" s="7" t="s">
        <v>226</v>
      </c>
      <c r="O157" s="7" t="s">
        <v>25</v>
      </c>
      <c r="P157" s="8">
        <v>4</v>
      </c>
      <c r="Q157" s="8">
        <v>7</v>
      </c>
      <c r="R157" s="7" t="s">
        <v>51</v>
      </c>
      <c r="S157" s="7" t="s">
        <v>31</v>
      </c>
      <c r="T157" s="28" t="s">
        <v>32</v>
      </c>
    </row>
    <row r="158" spans="1:20" ht="20.100000000000001" customHeight="1">
      <c r="A158" s="26" t="s">
        <v>334</v>
      </c>
      <c r="B158" s="6" t="s">
        <v>22</v>
      </c>
      <c r="C158" s="7" t="s">
        <v>34</v>
      </c>
      <c r="D158" s="7" t="s">
        <v>23</v>
      </c>
      <c r="E158" s="7" t="s">
        <v>24</v>
      </c>
      <c r="F158" s="7" t="s">
        <v>25</v>
      </c>
      <c r="G158" s="8">
        <v>7</v>
      </c>
      <c r="H158" s="7" t="s">
        <v>241</v>
      </c>
      <c r="I158" s="7" t="s">
        <v>257</v>
      </c>
      <c r="J158" s="8">
        <v>7</v>
      </c>
      <c r="K158" s="8">
        <v>7</v>
      </c>
      <c r="L158" s="7" t="s">
        <v>43</v>
      </c>
      <c r="M158" s="8">
        <v>7</v>
      </c>
      <c r="N158" s="7" t="s">
        <v>226</v>
      </c>
      <c r="O158" s="7" t="s">
        <v>25</v>
      </c>
      <c r="P158" s="8">
        <v>6</v>
      </c>
      <c r="Q158" s="8">
        <v>7</v>
      </c>
      <c r="R158" s="7" t="s">
        <v>51</v>
      </c>
      <c r="S158" s="7" t="s">
        <v>31</v>
      </c>
      <c r="T158" s="28" t="s">
        <v>52</v>
      </c>
    </row>
    <row r="159" spans="1:20" ht="20.100000000000001" customHeight="1">
      <c r="A159" s="26" t="s">
        <v>335</v>
      </c>
      <c r="B159" s="6" t="s">
        <v>22</v>
      </c>
      <c r="C159" s="7" t="s">
        <v>34</v>
      </c>
      <c r="D159" s="7" t="s">
        <v>23</v>
      </c>
      <c r="E159" s="7" t="s">
        <v>24</v>
      </c>
      <c r="F159" s="7" t="s">
        <v>25</v>
      </c>
      <c r="G159" s="8">
        <v>6</v>
      </c>
      <c r="H159" s="7" t="s">
        <v>247</v>
      </c>
      <c r="I159" s="7" t="s">
        <v>85</v>
      </c>
      <c r="J159" s="8">
        <v>7</v>
      </c>
      <c r="K159" s="8">
        <v>7</v>
      </c>
      <c r="L159" s="7" t="s">
        <v>43</v>
      </c>
      <c r="M159" s="8">
        <v>5</v>
      </c>
      <c r="N159" s="7" t="s">
        <v>97</v>
      </c>
      <c r="O159" s="7" t="s">
        <v>25</v>
      </c>
      <c r="P159" s="8">
        <v>5</v>
      </c>
      <c r="Q159" s="8">
        <v>7</v>
      </c>
      <c r="R159" s="7" t="s">
        <v>51</v>
      </c>
      <c r="S159" s="7" t="s">
        <v>31</v>
      </c>
      <c r="T159" s="28" t="s">
        <v>52</v>
      </c>
    </row>
    <row r="160" spans="1:20" ht="20.100000000000001" customHeight="1">
      <c r="A160" s="26" t="s">
        <v>336</v>
      </c>
      <c r="B160" s="6" t="s">
        <v>22</v>
      </c>
      <c r="C160" s="7" t="s">
        <v>34</v>
      </c>
      <c r="D160" s="7" t="s">
        <v>40</v>
      </c>
      <c r="E160" s="7" t="s">
        <v>35</v>
      </c>
      <c r="F160" s="7" t="s">
        <v>25</v>
      </c>
      <c r="G160" s="8">
        <v>6</v>
      </c>
      <c r="H160" s="7" t="s">
        <v>170</v>
      </c>
      <c r="I160" s="7" t="s">
        <v>107</v>
      </c>
      <c r="J160" s="8">
        <v>7</v>
      </c>
      <c r="K160" s="8">
        <v>7</v>
      </c>
      <c r="L160" s="7" t="s">
        <v>43</v>
      </c>
      <c r="M160" s="8">
        <v>1</v>
      </c>
      <c r="N160" s="7" t="s">
        <v>63</v>
      </c>
      <c r="O160" s="7" t="s">
        <v>25</v>
      </c>
      <c r="P160" s="8">
        <v>1</v>
      </c>
      <c r="Q160" s="8">
        <v>7</v>
      </c>
      <c r="R160" s="7" t="s">
        <v>51</v>
      </c>
      <c r="S160" s="7" t="s">
        <v>31</v>
      </c>
      <c r="T160" s="28" t="s">
        <v>52</v>
      </c>
    </row>
    <row r="161" spans="1:20" ht="20.100000000000001" customHeight="1">
      <c r="A161" s="26" t="s">
        <v>337</v>
      </c>
      <c r="B161" s="6" t="s">
        <v>22</v>
      </c>
      <c r="C161" s="7" t="s">
        <v>34</v>
      </c>
      <c r="D161" s="7" t="s">
        <v>23</v>
      </c>
      <c r="E161" s="7" t="s">
        <v>35</v>
      </c>
      <c r="F161" s="7" t="s">
        <v>25</v>
      </c>
      <c r="G161" s="8">
        <v>6</v>
      </c>
      <c r="H161" s="7" t="s">
        <v>292</v>
      </c>
      <c r="I161" s="7" t="s">
        <v>107</v>
      </c>
      <c r="J161" s="8">
        <v>6</v>
      </c>
      <c r="K161" s="8">
        <v>6</v>
      </c>
      <c r="L161" s="7" t="s">
        <v>43</v>
      </c>
      <c r="M161" s="8">
        <v>2</v>
      </c>
      <c r="N161" s="7" t="s">
        <v>97</v>
      </c>
      <c r="O161" s="7" t="s">
        <v>25</v>
      </c>
      <c r="P161" s="8">
        <v>1</v>
      </c>
      <c r="Q161" s="8">
        <v>6</v>
      </c>
      <c r="R161" s="7" t="s">
        <v>51</v>
      </c>
      <c r="S161" s="7" t="s">
        <v>31</v>
      </c>
      <c r="T161" s="28" t="s">
        <v>64</v>
      </c>
    </row>
    <row r="162" spans="1:20" ht="20.100000000000001" customHeight="1">
      <c r="A162" s="26" t="s">
        <v>338</v>
      </c>
      <c r="B162" s="6" t="s">
        <v>38</v>
      </c>
      <c r="C162" s="7" t="s">
        <v>34</v>
      </c>
      <c r="D162" s="7" t="s">
        <v>23</v>
      </c>
      <c r="E162" s="7" t="s">
        <v>78</v>
      </c>
      <c r="F162" s="7" t="s">
        <v>25</v>
      </c>
      <c r="G162" s="8">
        <v>5</v>
      </c>
      <c r="H162" s="7" t="s">
        <v>60</v>
      </c>
      <c r="I162" s="7" t="s">
        <v>75</v>
      </c>
      <c r="J162" s="8">
        <v>7</v>
      </c>
      <c r="K162" s="8">
        <v>7</v>
      </c>
      <c r="L162" s="7" t="s">
        <v>43</v>
      </c>
      <c r="M162" s="8">
        <v>1</v>
      </c>
      <c r="N162" s="7" t="s">
        <v>63</v>
      </c>
      <c r="O162" s="7" t="s">
        <v>25</v>
      </c>
      <c r="P162" s="8">
        <v>1</v>
      </c>
      <c r="Q162" s="8">
        <v>7</v>
      </c>
      <c r="R162" s="7" t="s">
        <v>51</v>
      </c>
      <c r="S162" s="7" t="s">
        <v>31</v>
      </c>
      <c r="T162" s="28" t="s">
        <v>32</v>
      </c>
    </row>
    <row r="163" spans="1:20" ht="20.100000000000001" customHeight="1">
      <c r="A163" s="26" t="s">
        <v>339</v>
      </c>
      <c r="B163" s="6" t="s">
        <v>22</v>
      </c>
      <c r="C163" s="7" t="s">
        <v>34</v>
      </c>
      <c r="D163" s="7" t="s">
        <v>23</v>
      </c>
      <c r="E163" s="7" t="s">
        <v>24</v>
      </c>
      <c r="F163" s="7" t="s">
        <v>25</v>
      </c>
      <c r="G163" s="8">
        <v>6</v>
      </c>
      <c r="H163" s="7" t="s">
        <v>237</v>
      </c>
      <c r="I163" s="7" t="s">
        <v>27</v>
      </c>
      <c r="J163" s="8">
        <v>6</v>
      </c>
      <c r="K163" s="8">
        <v>6</v>
      </c>
      <c r="L163" s="7" t="s">
        <v>43</v>
      </c>
      <c r="M163" s="8">
        <v>5</v>
      </c>
      <c r="N163" s="7" t="s">
        <v>122</v>
      </c>
      <c r="O163" s="7" t="s">
        <v>25</v>
      </c>
      <c r="P163" s="8">
        <v>5</v>
      </c>
      <c r="Q163" s="8">
        <v>7</v>
      </c>
      <c r="R163" s="7" t="s">
        <v>51</v>
      </c>
      <c r="S163" s="7" t="s">
        <v>31</v>
      </c>
      <c r="T163" s="28" t="s">
        <v>32</v>
      </c>
    </row>
    <row r="164" spans="1:20" ht="20.100000000000001" customHeight="1">
      <c r="A164" s="26" t="s">
        <v>340</v>
      </c>
      <c r="B164" s="6" t="s">
        <v>22</v>
      </c>
      <c r="C164" s="7" t="s">
        <v>34</v>
      </c>
      <c r="D164" s="7" t="s">
        <v>23</v>
      </c>
      <c r="E164" s="7" t="s">
        <v>24</v>
      </c>
      <c r="F164" s="7" t="s">
        <v>25</v>
      </c>
      <c r="G164" s="8">
        <v>6</v>
      </c>
      <c r="H164" s="7" t="s">
        <v>341</v>
      </c>
      <c r="I164" s="7" t="s">
        <v>27</v>
      </c>
      <c r="J164" s="8">
        <v>7</v>
      </c>
      <c r="K164" s="8">
        <v>7</v>
      </c>
      <c r="L164" s="7" t="s">
        <v>43</v>
      </c>
      <c r="M164" s="8">
        <v>5</v>
      </c>
      <c r="N164" s="7" t="s">
        <v>63</v>
      </c>
      <c r="O164" s="7" t="s">
        <v>25</v>
      </c>
      <c r="P164" s="8">
        <v>5</v>
      </c>
      <c r="Q164" s="8">
        <v>7</v>
      </c>
      <c r="R164" s="7" t="s">
        <v>51</v>
      </c>
      <c r="S164" s="7" t="s">
        <v>31</v>
      </c>
      <c r="T164" s="28" t="s">
        <v>52</v>
      </c>
    </row>
    <row r="165" spans="1:20" ht="20.100000000000001" customHeight="1">
      <c r="A165" s="26" t="s">
        <v>342</v>
      </c>
      <c r="B165" s="6" t="s">
        <v>33</v>
      </c>
      <c r="C165" s="7" t="s">
        <v>34</v>
      </c>
      <c r="D165" s="7" t="s">
        <v>23</v>
      </c>
      <c r="E165" s="7" t="s">
        <v>47</v>
      </c>
      <c r="F165" s="7" t="s">
        <v>25</v>
      </c>
      <c r="G165" s="8">
        <v>7</v>
      </c>
      <c r="H165" s="7" t="s">
        <v>136</v>
      </c>
      <c r="I165" s="7" t="s">
        <v>66</v>
      </c>
      <c r="J165" s="8">
        <v>7</v>
      </c>
      <c r="K165" s="8">
        <v>7</v>
      </c>
      <c r="L165" s="7" t="s">
        <v>43</v>
      </c>
      <c r="M165" s="8">
        <v>7</v>
      </c>
      <c r="N165" s="7" t="s">
        <v>63</v>
      </c>
      <c r="O165" s="7" t="s">
        <v>57</v>
      </c>
      <c r="P165" s="8">
        <v>7</v>
      </c>
      <c r="Q165" s="8">
        <v>7</v>
      </c>
      <c r="R165" s="7" t="s">
        <v>51</v>
      </c>
      <c r="S165" s="7" t="s">
        <v>31</v>
      </c>
      <c r="T165" s="28" t="s">
        <v>52</v>
      </c>
    </row>
    <row r="166" spans="1:20" ht="20.100000000000001" customHeight="1">
      <c r="A166" s="26" t="s">
        <v>343</v>
      </c>
      <c r="B166" s="6" t="s">
        <v>22</v>
      </c>
      <c r="C166" s="7" t="s">
        <v>34</v>
      </c>
      <c r="D166" s="7" t="s">
        <v>145</v>
      </c>
      <c r="E166" s="7" t="s">
        <v>24</v>
      </c>
      <c r="F166" s="7" t="s">
        <v>25</v>
      </c>
      <c r="G166" s="8">
        <v>5</v>
      </c>
      <c r="H166" s="7" t="s">
        <v>329</v>
      </c>
      <c r="I166" s="7" t="s">
        <v>113</v>
      </c>
      <c r="J166" s="8">
        <v>6</v>
      </c>
      <c r="K166" s="8">
        <v>6</v>
      </c>
      <c r="L166" s="7" t="s">
        <v>43</v>
      </c>
      <c r="M166" s="8">
        <v>7</v>
      </c>
      <c r="N166" s="7" t="s">
        <v>76</v>
      </c>
      <c r="O166" s="7" t="s">
        <v>36</v>
      </c>
      <c r="P166" s="8">
        <v>7</v>
      </c>
      <c r="Q166" s="8">
        <v>7</v>
      </c>
      <c r="R166" s="7" t="s">
        <v>51</v>
      </c>
      <c r="S166" s="7" t="s">
        <v>31</v>
      </c>
      <c r="T166" s="28" t="s">
        <v>32</v>
      </c>
    </row>
    <row r="167" spans="1:20" ht="20.100000000000001" customHeight="1">
      <c r="A167" s="26" t="s">
        <v>344</v>
      </c>
      <c r="B167" s="6" t="s">
        <v>22</v>
      </c>
      <c r="C167" s="7" t="s">
        <v>34</v>
      </c>
      <c r="D167" s="7" t="s">
        <v>145</v>
      </c>
      <c r="E167" s="7" t="s">
        <v>24</v>
      </c>
      <c r="F167" s="7" t="s">
        <v>25</v>
      </c>
      <c r="G167" s="8">
        <v>7</v>
      </c>
      <c r="H167" s="7" t="s">
        <v>170</v>
      </c>
      <c r="I167" s="7" t="s">
        <v>107</v>
      </c>
      <c r="J167" s="8">
        <v>7</v>
      </c>
      <c r="K167" s="8">
        <v>7</v>
      </c>
      <c r="L167" s="7" t="s">
        <v>43</v>
      </c>
      <c r="M167" s="8">
        <v>4</v>
      </c>
      <c r="N167" s="7" t="s">
        <v>67</v>
      </c>
      <c r="O167" s="7" t="s">
        <v>25</v>
      </c>
      <c r="P167" s="8">
        <v>4</v>
      </c>
      <c r="Q167" s="8">
        <v>7</v>
      </c>
      <c r="R167" s="7" t="s">
        <v>51</v>
      </c>
      <c r="S167" s="7" t="s">
        <v>31</v>
      </c>
      <c r="T167" s="28" t="s">
        <v>32</v>
      </c>
    </row>
    <row r="168" spans="1:20" ht="20.100000000000001" customHeight="1">
      <c r="A168" s="26" t="s">
        <v>345</v>
      </c>
      <c r="B168" s="6" t="s">
        <v>22</v>
      </c>
      <c r="C168" s="7" t="s">
        <v>34</v>
      </c>
      <c r="D168" s="7" t="s">
        <v>46</v>
      </c>
      <c r="E168" s="7" t="s">
        <v>78</v>
      </c>
      <c r="F168" s="7" t="s">
        <v>25</v>
      </c>
      <c r="G168" s="8">
        <v>7</v>
      </c>
      <c r="H168" s="7" t="s">
        <v>170</v>
      </c>
      <c r="I168" s="7" t="s">
        <v>27</v>
      </c>
      <c r="J168" s="8">
        <v>7</v>
      </c>
      <c r="K168" s="8">
        <v>7</v>
      </c>
      <c r="L168" s="7" t="s">
        <v>43</v>
      </c>
      <c r="M168" s="8">
        <v>7</v>
      </c>
      <c r="N168" s="7" t="s">
        <v>76</v>
      </c>
      <c r="O168" s="7" t="s">
        <v>25</v>
      </c>
      <c r="P168" s="8">
        <v>7</v>
      </c>
      <c r="Q168" s="8">
        <v>6</v>
      </c>
      <c r="R168" s="7" t="s">
        <v>51</v>
      </c>
      <c r="S168" s="7" t="s">
        <v>31</v>
      </c>
      <c r="T168" s="28" t="s">
        <v>32</v>
      </c>
    </row>
    <row r="169" spans="1:20" ht="20.100000000000001" customHeight="1">
      <c r="A169" s="26" t="s">
        <v>346</v>
      </c>
      <c r="B169" s="6" t="s">
        <v>22</v>
      </c>
      <c r="C169" s="7" t="s">
        <v>34</v>
      </c>
      <c r="D169" s="7" t="s">
        <v>40</v>
      </c>
      <c r="E169" s="7" t="s">
        <v>24</v>
      </c>
      <c r="F169" s="7" t="s">
        <v>25</v>
      </c>
      <c r="G169" s="8">
        <v>6</v>
      </c>
      <c r="H169" s="7" t="s">
        <v>237</v>
      </c>
      <c r="I169" s="7" t="s">
        <v>27</v>
      </c>
      <c r="J169" s="8">
        <v>7</v>
      </c>
      <c r="K169" s="8">
        <v>7</v>
      </c>
      <c r="L169" s="7" t="s">
        <v>43</v>
      </c>
      <c r="M169" s="8">
        <v>7</v>
      </c>
      <c r="N169" s="7" t="s">
        <v>56</v>
      </c>
      <c r="O169" s="7" t="s">
        <v>25</v>
      </c>
      <c r="P169" s="8">
        <v>7</v>
      </c>
      <c r="Q169" s="8">
        <v>7</v>
      </c>
      <c r="R169" s="7" t="s">
        <v>51</v>
      </c>
      <c r="S169" s="7" t="s">
        <v>31</v>
      </c>
      <c r="T169" s="28" t="s">
        <v>52</v>
      </c>
    </row>
    <row r="170" spans="1:20" ht="20.100000000000001" customHeight="1">
      <c r="A170" s="26" t="s">
        <v>347</v>
      </c>
      <c r="B170" s="6" t="s">
        <v>22</v>
      </c>
      <c r="C170" s="7" t="s">
        <v>34</v>
      </c>
      <c r="D170" s="7" t="s">
        <v>40</v>
      </c>
      <c r="E170" s="7" t="s">
        <v>35</v>
      </c>
      <c r="F170" s="7" t="s">
        <v>25</v>
      </c>
      <c r="G170" s="8">
        <v>6</v>
      </c>
      <c r="H170" s="7" t="s">
        <v>348</v>
      </c>
      <c r="I170" s="7" t="s">
        <v>206</v>
      </c>
      <c r="J170" s="8">
        <v>7</v>
      </c>
      <c r="K170" s="8">
        <v>7</v>
      </c>
      <c r="L170" s="7" t="s">
        <v>43</v>
      </c>
      <c r="M170" s="8">
        <v>5</v>
      </c>
      <c r="N170" s="7" t="s">
        <v>63</v>
      </c>
      <c r="O170" s="7" t="s">
        <v>25</v>
      </c>
      <c r="P170" s="8">
        <v>6</v>
      </c>
      <c r="Q170" s="8">
        <v>7</v>
      </c>
      <c r="R170" s="7" t="s">
        <v>51</v>
      </c>
      <c r="S170" s="7" t="s">
        <v>31</v>
      </c>
      <c r="T170" s="28" t="s">
        <v>32</v>
      </c>
    </row>
    <row r="171" spans="1:20" ht="20.100000000000001" customHeight="1">
      <c r="A171" s="26" t="s">
        <v>349</v>
      </c>
      <c r="B171" s="6" t="s">
        <v>22</v>
      </c>
      <c r="C171" s="7" t="s">
        <v>34</v>
      </c>
      <c r="D171" s="7" t="s">
        <v>23</v>
      </c>
      <c r="E171" s="7" t="s">
        <v>24</v>
      </c>
      <c r="F171" s="7" t="s">
        <v>25</v>
      </c>
      <c r="G171" s="8">
        <v>7</v>
      </c>
      <c r="H171" s="7" t="s">
        <v>237</v>
      </c>
      <c r="I171" s="7" t="s">
        <v>269</v>
      </c>
      <c r="J171" s="8">
        <v>7</v>
      </c>
      <c r="K171" s="8">
        <v>7</v>
      </c>
      <c r="L171" s="7" t="s">
        <v>43</v>
      </c>
      <c r="M171" s="8">
        <v>7</v>
      </c>
      <c r="N171" s="7" t="s">
        <v>122</v>
      </c>
      <c r="O171" s="7" t="s">
        <v>36</v>
      </c>
      <c r="P171" s="8">
        <v>7</v>
      </c>
      <c r="Q171" s="8">
        <v>7</v>
      </c>
      <c r="R171" s="7" t="s">
        <v>51</v>
      </c>
      <c r="S171" s="7" t="s">
        <v>31</v>
      </c>
      <c r="T171" s="28" t="s">
        <v>52</v>
      </c>
    </row>
    <row r="172" spans="1:20" ht="20.100000000000001" customHeight="1">
      <c r="A172" s="26" t="s">
        <v>350</v>
      </c>
      <c r="B172" s="6" t="s">
        <v>22</v>
      </c>
      <c r="C172" s="7" t="s">
        <v>34</v>
      </c>
      <c r="D172" s="7" t="s">
        <v>23</v>
      </c>
      <c r="E172" s="7" t="s">
        <v>24</v>
      </c>
      <c r="F172" s="7" t="s">
        <v>25</v>
      </c>
      <c r="G172" s="8">
        <v>7</v>
      </c>
      <c r="H172" s="7" t="s">
        <v>170</v>
      </c>
      <c r="I172" s="7" t="s">
        <v>92</v>
      </c>
      <c r="J172" s="8">
        <v>7</v>
      </c>
      <c r="K172" s="8">
        <v>7</v>
      </c>
      <c r="L172" s="7" t="s">
        <v>43</v>
      </c>
      <c r="M172" s="8">
        <v>7</v>
      </c>
      <c r="N172" s="7" t="s">
        <v>122</v>
      </c>
      <c r="O172" s="7" t="s">
        <v>36</v>
      </c>
      <c r="P172" s="8">
        <v>7</v>
      </c>
      <c r="Q172" s="8">
        <v>7</v>
      </c>
      <c r="R172" s="7" t="s">
        <v>51</v>
      </c>
      <c r="S172" s="7" t="s">
        <v>31</v>
      </c>
      <c r="T172" s="28" t="s">
        <v>52</v>
      </c>
    </row>
    <row r="173" spans="1:20" ht="20.100000000000001" customHeight="1">
      <c r="A173" s="26" t="s">
        <v>351</v>
      </c>
      <c r="B173" s="6" t="s">
        <v>22</v>
      </c>
      <c r="C173" s="7" t="s">
        <v>34</v>
      </c>
      <c r="D173" s="7" t="s">
        <v>145</v>
      </c>
      <c r="E173" s="7" t="s">
        <v>24</v>
      </c>
      <c r="F173" s="7" t="s">
        <v>25</v>
      </c>
      <c r="G173" s="8">
        <v>6</v>
      </c>
      <c r="H173" s="7" t="s">
        <v>237</v>
      </c>
      <c r="I173" s="7" t="s">
        <v>92</v>
      </c>
      <c r="J173" s="8">
        <v>7</v>
      </c>
      <c r="K173" s="8">
        <v>7</v>
      </c>
      <c r="L173" s="7" t="s">
        <v>43</v>
      </c>
      <c r="M173" s="8">
        <v>7</v>
      </c>
      <c r="N173" s="7" t="s">
        <v>122</v>
      </c>
      <c r="O173" s="7" t="s">
        <v>25</v>
      </c>
      <c r="P173" s="8">
        <v>7</v>
      </c>
      <c r="Q173" s="8">
        <v>7</v>
      </c>
      <c r="R173" s="7" t="s">
        <v>51</v>
      </c>
      <c r="S173" s="7" t="s">
        <v>31</v>
      </c>
      <c r="T173" s="28" t="s">
        <v>52</v>
      </c>
    </row>
    <row r="174" spans="1:20" ht="20.100000000000001" customHeight="1">
      <c r="A174" s="26" t="s">
        <v>352</v>
      </c>
      <c r="B174" s="6" t="s">
        <v>38</v>
      </c>
      <c r="C174" s="7" t="s">
        <v>34</v>
      </c>
      <c r="D174" s="7" t="s">
        <v>23</v>
      </c>
      <c r="E174" s="7" t="s">
        <v>47</v>
      </c>
      <c r="F174" s="7" t="s">
        <v>25</v>
      </c>
      <c r="G174" s="8">
        <v>5</v>
      </c>
      <c r="H174" s="7" t="s">
        <v>89</v>
      </c>
      <c r="I174" s="7" t="s">
        <v>55</v>
      </c>
      <c r="J174" s="8">
        <v>6</v>
      </c>
      <c r="K174" s="8">
        <v>5</v>
      </c>
      <c r="L174" s="7" t="s">
        <v>43</v>
      </c>
      <c r="M174" s="8">
        <v>4</v>
      </c>
      <c r="N174" s="7" t="s">
        <v>226</v>
      </c>
      <c r="O174" s="7" t="s">
        <v>25</v>
      </c>
      <c r="P174" s="8">
        <v>4</v>
      </c>
      <c r="Q174" s="8">
        <v>7</v>
      </c>
      <c r="R174" s="7" t="s">
        <v>51</v>
      </c>
      <c r="S174" s="7" t="s">
        <v>31</v>
      </c>
      <c r="T174" s="28" t="s">
        <v>64</v>
      </c>
    </row>
    <row r="175" spans="1:20" ht="20.100000000000001" customHeight="1">
      <c r="A175" s="26" t="s">
        <v>353</v>
      </c>
      <c r="B175" s="6" t="s">
        <v>22</v>
      </c>
      <c r="C175" s="7" t="s">
        <v>34</v>
      </c>
      <c r="D175" s="7" t="s">
        <v>23</v>
      </c>
      <c r="E175" s="7" t="s">
        <v>24</v>
      </c>
      <c r="F175" s="7" t="s">
        <v>25</v>
      </c>
      <c r="G175" s="8">
        <v>7</v>
      </c>
      <c r="H175" s="7" t="s">
        <v>170</v>
      </c>
      <c r="I175" s="7" t="s">
        <v>27</v>
      </c>
      <c r="J175" s="8">
        <v>7</v>
      </c>
      <c r="K175" s="8">
        <v>7</v>
      </c>
      <c r="L175" s="7" t="s">
        <v>43</v>
      </c>
      <c r="M175" s="8">
        <v>7</v>
      </c>
      <c r="N175" s="7" t="s">
        <v>122</v>
      </c>
      <c r="O175" s="7" t="s">
        <v>25</v>
      </c>
      <c r="P175" s="8">
        <v>7</v>
      </c>
      <c r="Q175" s="8">
        <v>7</v>
      </c>
      <c r="R175" s="7" t="s">
        <v>51</v>
      </c>
      <c r="S175" s="7" t="s">
        <v>31</v>
      </c>
      <c r="T175" s="28" t="s">
        <v>52</v>
      </c>
    </row>
    <row r="176" spans="1:20" ht="20.100000000000001" customHeight="1">
      <c r="A176" s="26" t="s">
        <v>354</v>
      </c>
      <c r="B176" s="6" t="s">
        <v>22</v>
      </c>
      <c r="C176" s="7" t="s">
        <v>34</v>
      </c>
      <c r="D176" s="7" t="s">
        <v>23</v>
      </c>
      <c r="E176" s="7" t="s">
        <v>24</v>
      </c>
      <c r="F176" s="7" t="s">
        <v>25</v>
      </c>
      <c r="G176" s="8">
        <v>6</v>
      </c>
      <c r="H176" s="7" t="s">
        <v>237</v>
      </c>
      <c r="I176" s="7" t="s">
        <v>113</v>
      </c>
      <c r="J176" s="8">
        <v>7</v>
      </c>
      <c r="K176" s="8">
        <v>7</v>
      </c>
      <c r="L176" s="7" t="s">
        <v>43</v>
      </c>
      <c r="M176" s="8">
        <v>7</v>
      </c>
      <c r="N176" s="7" t="s">
        <v>122</v>
      </c>
      <c r="O176" s="7" t="s">
        <v>25</v>
      </c>
      <c r="P176" s="8">
        <v>5</v>
      </c>
      <c r="Q176" s="8">
        <v>7</v>
      </c>
      <c r="R176" s="7" t="s">
        <v>51</v>
      </c>
      <c r="S176" s="7" t="s">
        <v>31</v>
      </c>
      <c r="T176" s="28" t="s">
        <v>52</v>
      </c>
    </row>
    <row r="177" spans="1:20" ht="20.100000000000001" customHeight="1">
      <c r="A177" s="26" t="s">
        <v>355</v>
      </c>
      <c r="B177" s="6" t="s">
        <v>22</v>
      </c>
      <c r="C177" s="7" t="s">
        <v>34</v>
      </c>
      <c r="D177" s="7" t="s">
        <v>23</v>
      </c>
      <c r="E177" s="7" t="s">
        <v>24</v>
      </c>
      <c r="F177" s="7" t="s">
        <v>25</v>
      </c>
      <c r="G177" s="8">
        <v>5</v>
      </c>
      <c r="H177" s="7" t="s">
        <v>89</v>
      </c>
      <c r="I177" s="7" t="s">
        <v>107</v>
      </c>
      <c r="J177" s="8">
        <v>6</v>
      </c>
      <c r="K177" s="8">
        <v>6</v>
      </c>
      <c r="L177" s="7" t="s">
        <v>43</v>
      </c>
      <c r="M177" s="8">
        <v>6</v>
      </c>
      <c r="N177" s="7" t="s">
        <v>87</v>
      </c>
      <c r="O177" s="7" t="s">
        <v>25</v>
      </c>
      <c r="P177" s="8">
        <v>5</v>
      </c>
      <c r="Q177" s="8">
        <v>7</v>
      </c>
      <c r="R177" s="7" t="s">
        <v>51</v>
      </c>
      <c r="S177" s="7" t="s">
        <v>31</v>
      </c>
      <c r="T177" s="28" t="s">
        <v>52</v>
      </c>
    </row>
    <row r="178" spans="1:20" ht="20.100000000000001" customHeight="1">
      <c r="A178" s="26" t="s">
        <v>356</v>
      </c>
      <c r="B178" s="6" t="s">
        <v>22</v>
      </c>
      <c r="C178" s="7" t="s">
        <v>34</v>
      </c>
      <c r="D178" s="7" t="s">
        <v>145</v>
      </c>
      <c r="E178" s="7" t="s">
        <v>24</v>
      </c>
      <c r="F178" s="7" t="s">
        <v>25</v>
      </c>
      <c r="G178" s="8">
        <v>6</v>
      </c>
      <c r="H178" s="7" t="s">
        <v>170</v>
      </c>
      <c r="I178" s="7" t="s">
        <v>357</v>
      </c>
      <c r="J178" s="8">
        <v>7</v>
      </c>
      <c r="K178" s="8">
        <v>7</v>
      </c>
      <c r="L178" s="7" t="s">
        <v>43</v>
      </c>
      <c r="M178" s="8">
        <v>7</v>
      </c>
      <c r="N178" s="7" t="s">
        <v>122</v>
      </c>
      <c r="O178" s="7" t="s">
        <v>25</v>
      </c>
      <c r="P178" s="8">
        <v>7</v>
      </c>
      <c r="Q178" s="8">
        <v>7</v>
      </c>
      <c r="R178" s="7" t="s">
        <v>51</v>
      </c>
      <c r="S178" s="7" t="s">
        <v>31</v>
      </c>
      <c r="T178" s="28" t="s">
        <v>52</v>
      </c>
    </row>
    <row r="179" spans="1:20" ht="20.100000000000001" customHeight="1">
      <c r="A179" s="26" t="s">
        <v>358</v>
      </c>
      <c r="B179" s="6" t="s">
        <v>22</v>
      </c>
      <c r="C179" s="7" t="s">
        <v>34</v>
      </c>
      <c r="D179" s="7" t="s">
        <v>23</v>
      </c>
      <c r="E179" s="7" t="s">
        <v>24</v>
      </c>
      <c r="F179" s="7" t="s">
        <v>25</v>
      </c>
      <c r="G179" s="8">
        <v>7</v>
      </c>
      <c r="H179" s="7" t="s">
        <v>170</v>
      </c>
      <c r="I179" s="7" t="s">
        <v>113</v>
      </c>
      <c r="J179" s="8">
        <v>7</v>
      </c>
      <c r="K179" s="8">
        <v>7</v>
      </c>
      <c r="L179" s="7" t="s">
        <v>43</v>
      </c>
      <c r="M179" s="8">
        <v>6</v>
      </c>
      <c r="N179" s="7" t="s">
        <v>122</v>
      </c>
      <c r="O179" s="7" t="s">
        <v>25</v>
      </c>
      <c r="P179" s="8">
        <v>5</v>
      </c>
      <c r="Q179" s="8">
        <v>7</v>
      </c>
      <c r="R179" s="7" t="s">
        <v>51</v>
      </c>
      <c r="S179" s="7" t="s">
        <v>31</v>
      </c>
      <c r="T179" s="28" t="s">
        <v>52</v>
      </c>
    </row>
    <row r="180" spans="1:20" ht="20.100000000000001" customHeight="1">
      <c r="A180" s="26" t="s">
        <v>359</v>
      </c>
      <c r="B180" s="6" t="s">
        <v>22</v>
      </c>
      <c r="C180" s="7" t="s">
        <v>34</v>
      </c>
      <c r="D180" s="7" t="s">
        <v>23</v>
      </c>
      <c r="E180" s="7" t="s">
        <v>24</v>
      </c>
      <c r="F180" s="7" t="s">
        <v>25</v>
      </c>
      <c r="G180" s="8">
        <v>6</v>
      </c>
      <c r="H180" s="7" t="s">
        <v>256</v>
      </c>
      <c r="I180" s="7" t="s">
        <v>113</v>
      </c>
      <c r="J180" s="8">
        <v>7</v>
      </c>
      <c r="K180" s="8">
        <v>7</v>
      </c>
      <c r="L180" s="7" t="s">
        <v>43</v>
      </c>
      <c r="M180" s="8">
        <v>6</v>
      </c>
      <c r="N180" s="7" t="s">
        <v>97</v>
      </c>
      <c r="O180" s="7" t="s">
        <v>25</v>
      </c>
      <c r="P180" s="8">
        <v>5</v>
      </c>
      <c r="Q180" s="8">
        <v>7</v>
      </c>
      <c r="R180" s="7" t="s">
        <v>51</v>
      </c>
      <c r="S180" s="7" t="s">
        <v>31</v>
      </c>
      <c r="T180" s="28" t="s">
        <v>32</v>
      </c>
    </row>
    <row r="181" spans="1:20" ht="20.100000000000001" customHeight="1">
      <c r="A181" s="26" t="s">
        <v>360</v>
      </c>
      <c r="B181" s="6" t="s">
        <v>22</v>
      </c>
      <c r="C181" s="7" t="s">
        <v>34</v>
      </c>
      <c r="D181" s="7" t="s">
        <v>23</v>
      </c>
      <c r="E181" s="7" t="s">
        <v>24</v>
      </c>
      <c r="F181" s="7" t="s">
        <v>25</v>
      </c>
      <c r="G181" s="8">
        <v>6</v>
      </c>
      <c r="H181" s="7" t="s">
        <v>170</v>
      </c>
      <c r="I181" s="7" t="s">
        <v>113</v>
      </c>
      <c r="J181" s="8">
        <v>6</v>
      </c>
      <c r="K181" s="8">
        <v>6</v>
      </c>
      <c r="L181" s="7" t="s">
        <v>43</v>
      </c>
      <c r="M181" s="8">
        <v>5</v>
      </c>
      <c r="N181" s="7" t="s">
        <v>97</v>
      </c>
      <c r="O181" s="7" t="s">
        <v>25</v>
      </c>
      <c r="P181" s="8">
        <v>5</v>
      </c>
      <c r="Q181" s="8">
        <v>7</v>
      </c>
      <c r="R181" s="7" t="s">
        <v>51</v>
      </c>
      <c r="S181" s="7" t="s">
        <v>31</v>
      </c>
      <c r="T181" s="28" t="s">
        <v>32</v>
      </c>
    </row>
    <row r="182" spans="1:20" ht="20.100000000000001" customHeight="1">
      <c r="A182" s="26" t="s">
        <v>361</v>
      </c>
      <c r="B182" s="6" t="s">
        <v>22</v>
      </c>
      <c r="C182" s="7" t="s">
        <v>34</v>
      </c>
      <c r="D182" s="7" t="s">
        <v>23</v>
      </c>
      <c r="E182" s="7" t="s">
        <v>24</v>
      </c>
      <c r="F182" s="7" t="s">
        <v>25</v>
      </c>
      <c r="G182" s="8">
        <v>7</v>
      </c>
      <c r="H182" s="7" t="s">
        <v>170</v>
      </c>
      <c r="I182" s="7" t="s">
        <v>113</v>
      </c>
      <c r="J182" s="8">
        <v>7</v>
      </c>
      <c r="K182" s="8">
        <v>7</v>
      </c>
      <c r="L182" s="7" t="s">
        <v>43</v>
      </c>
      <c r="M182" s="8">
        <v>7</v>
      </c>
      <c r="N182" s="7" t="s">
        <v>122</v>
      </c>
      <c r="O182" s="7" t="s">
        <v>36</v>
      </c>
      <c r="P182" s="8">
        <v>6</v>
      </c>
      <c r="Q182" s="8">
        <v>7</v>
      </c>
      <c r="R182" s="7" t="s">
        <v>51</v>
      </c>
      <c r="S182" s="7" t="s">
        <v>31</v>
      </c>
      <c r="T182" s="28" t="s">
        <v>32</v>
      </c>
    </row>
    <row r="183" spans="1:20" ht="20.100000000000001" customHeight="1">
      <c r="A183" s="26" t="s">
        <v>362</v>
      </c>
      <c r="B183" s="6" t="s">
        <v>22</v>
      </c>
      <c r="C183" s="7" t="s">
        <v>34</v>
      </c>
      <c r="D183" s="7" t="s">
        <v>40</v>
      </c>
      <c r="E183" s="7" t="s">
        <v>24</v>
      </c>
      <c r="F183" s="7" t="s">
        <v>25</v>
      </c>
      <c r="G183" s="8">
        <v>6</v>
      </c>
      <c r="H183" s="7" t="s">
        <v>363</v>
      </c>
      <c r="I183" s="7" t="s">
        <v>113</v>
      </c>
      <c r="J183" s="8">
        <v>7</v>
      </c>
      <c r="K183" s="8">
        <v>7</v>
      </c>
      <c r="L183" s="7" t="s">
        <v>43</v>
      </c>
      <c r="M183" s="8">
        <v>6</v>
      </c>
      <c r="N183" s="7" t="s">
        <v>122</v>
      </c>
      <c r="O183" s="7" t="s">
        <v>25</v>
      </c>
      <c r="P183" s="8">
        <v>5</v>
      </c>
      <c r="Q183" s="8">
        <v>7</v>
      </c>
      <c r="R183" s="7" t="s">
        <v>51</v>
      </c>
      <c r="S183" s="7" t="s">
        <v>31</v>
      </c>
      <c r="T183" s="28" t="s">
        <v>64</v>
      </c>
    </row>
    <row r="184" spans="1:20" ht="20.100000000000001" customHeight="1">
      <c r="A184" s="26" t="s">
        <v>364</v>
      </c>
      <c r="B184" s="6" t="s">
        <v>22</v>
      </c>
      <c r="C184" s="7" t="s">
        <v>34</v>
      </c>
      <c r="D184" s="7" t="s">
        <v>23</v>
      </c>
      <c r="E184" s="7" t="s">
        <v>24</v>
      </c>
      <c r="F184" s="7" t="s">
        <v>25</v>
      </c>
      <c r="G184" s="8">
        <v>7</v>
      </c>
      <c r="H184" s="7" t="s">
        <v>247</v>
      </c>
      <c r="I184" s="7" t="s">
        <v>220</v>
      </c>
      <c r="J184" s="8">
        <v>7</v>
      </c>
      <c r="K184" s="8">
        <v>7</v>
      </c>
      <c r="L184" s="7" t="s">
        <v>43</v>
      </c>
      <c r="M184" s="8">
        <v>6</v>
      </c>
      <c r="N184" s="7" t="s">
        <v>50</v>
      </c>
      <c r="O184" s="7" t="s">
        <v>25</v>
      </c>
      <c r="P184" s="8">
        <v>7</v>
      </c>
      <c r="Q184" s="8">
        <v>7</v>
      </c>
      <c r="R184" s="7" t="s">
        <v>51</v>
      </c>
      <c r="S184" s="7" t="s">
        <v>31</v>
      </c>
      <c r="T184" s="28" t="s">
        <v>32</v>
      </c>
    </row>
    <row r="185" spans="1:20" ht="20.100000000000001" customHeight="1">
      <c r="A185" s="26" t="s">
        <v>365</v>
      </c>
      <c r="B185" s="6" t="s">
        <v>22</v>
      </c>
      <c r="C185" s="7" t="s">
        <v>34</v>
      </c>
      <c r="D185" s="7" t="s">
        <v>23</v>
      </c>
      <c r="E185" s="7" t="s">
        <v>24</v>
      </c>
      <c r="F185" s="7" t="s">
        <v>25</v>
      </c>
      <c r="G185" s="8">
        <v>7</v>
      </c>
      <c r="H185" s="7" t="s">
        <v>366</v>
      </c>
      <c r="I185" s="7" t="s">
        <v>357</v>
      </c>
      <c r="J185" s="8">
        <v>7</v>
      </c>
      <c r="K185" s="8">
        <v>7</v>
      </c>
      <c r="L185" s="7" t="s">
        <v>43</v>
      </c>
      <c r="M185" s="8">
        <v>7</v>
      </c>
      <c r="N185" s="7" t="s">
        <v>80</v>
      </c>
      <c r="O185" s="7" t="s">
        <v>36</v>
      </c>
      <c r="P185" s="8">
        <v>7</v>
      </c>
      <c r="Q185" s="8">
        <v>7</v>
      </c>
      <c r="R185" s="7" t="s">
        <v>51</v>
      </c>
      <c r="S185" s="7" t="s">
        <v>31</v>
      </c>
      <c r="T185" s="28" t="s">
        <v>32</v>
      </c>
    </row>
    <row r="186" spans="1:20" ht="20.100000000000001" customHeight="1">
      <c r="A186" s="26" t="s">
        <v>367</v>
      </c>
      <c r="B186" s="6" t="s">
        <v>22</v>
      </c>
      <c r="C186" s="7" t="s">
        <v>34</v>
      </c>
      <c r="D186" s="7" t="s">
        <v>23</v>
      </c>
      <c r="E186" s="7" t="s">
        <v>24</v>
      </c>
      <c r="F186" s="7" t="s">
        <v>25</v>
      </c>
      <c r="G186" s="8">
        <v>7</v>
      </c>
      <c r="H186" s="7" t="s">
        <v>363</v>
      </c>
      <c r="I186" s="7" t="s">
        <v>113</v>
      </c>
      <c r="J186" s="8">
        <v>6</v>
      </c>
      <c r="K186" s="8">
        <v>6</v>
      </c>
      <c r="L186" s="7" t="s">
        <v>43</v>
      </c>
      <c r="M186" s="8">
        <v>6</v>
      </c>
      <c r="N186" s="7" t="s">
        <v>122</v>
      </c>
      <c r="O186" s="7" t="s">
        <v>36</v>
      </c>
      <c r="P186" s="8">
        <v>7</v>
      </c>
      <c r="Q186" s="8">
        <v>7</v>
      </c>
      <c r="R186" s="7" t="s">
        <v>51</v>
      </c>
      <c r="S186" s="7" t="s">
        <v>31</v>
      </c>
      <c r="T186" s="28" t="s">
        <v>32</v>
      </c>
    </row>
    <row r="187" spans="1:20" ht="20.100000000000001" customHeight="1">
      <c r="A187" s="26" t="s">
        <v>368</v>
      </c>
      <c r="B187" s="6" t="s">
        <v>22</v>
      </c>
      <c r="C187" s="7" t="s">
        <v>34</v>
      </c>
      <c r="D187" s="7" t="s">
        <v>23</v>
      </c>
      <c r="E187" s="7" t="s">
        <v>78</v>
      </c>
      <c r="F187" s="7" t="s">
        <v>25</v>
      </c>
      <c r="G187" s="8">
        <v>7</v>
      </c>
      <c r="H187" s="7" t="s">
        <v>146</v>
      </c>
      <c r="I187" s="7" t="s">
        <v>71</v>
      </c>
      <c r="J187" s="8">
        <v>7</v>
      </c>
      <c r="K187" s="8">
        <v>7</v>
      </c>
      <c r="L187" s="7" t="s">
        <v>43</v>
      </c>
      <c r="M187" s="8">
        <v>5</v>
      </c>
      <c r="N187" s="7" t="s">
        <v>67</v>
      </c>
      <c r="O187" s="7" t="s">
        <v>25</v>
      </c>
      <c r="P187" s="8">
        <v>5</v>
      </c>
      <c r="Q187" s="8">
        <v>7</v>
      </c>
      <c r="R187" s="7" t="s">
        <v>51</v>
      </c>
      <c r="S187" s="7" t="s">
        <v>31</v>
      </c>
      <c r="T187" s="28" t="s">
        <v>64</v>
      </c>
    </row>
    <row r="188" spans="1:20" ht="20.100000000000001" customHeight="1">
      <c r="A188" s="26" t="s">
        <v>369</v>
      </c>
      <c r="B188" s="6" t="s">
        <v>22</v>
      </c>
      <c r="C188" s="7" t="s">
        <v>34</v>
      </c>
      <c r="D188" s="7" t="s">
        <v>23</v>
      </c>
      <c r="E188" s="7" t="s">
        <v>24</v>
      </c>
      <c r="F188" s="7" t="s">
        <v>25</v>
      </c>
      <c r="G188" s="8">
        <v>6</v>
      </c>
      <c r="H188" s="7" t="s">
        <v>173</v>
      </c>
      <c r="I188" s="7" t="s">
        <v>92</v>
      </c>
      <c r="J188" s="8">
        <v>5</v>
      </c>
      <c r="K188" s="8">
        <v>4</v>
      </c>
      <c r="L188" s="7" t="s">
        <v>43</v>
      </c>
      <c r="M188" s="8">
        <v>6</v>
      </c>
      <c r="N188" s="7" t="s">
        <v>76</v>
      </c>
      <c r="O188" s="7" t="s">
        <v>25</v>
      </c>
      <c r="P188" s="8">
        <v>7</v>
      </c>
      <c r="Q188" s="8">
        <v>7</v>
      </c>
      <c r="R188" s="7" t="s">
        <v>51</v>
      </c>
      <c r="S188" s="7" t="s">
        <v>31</v>
      </c>
      <c r="T188" s="28" t="s">
        <v>32</v>
      </c>
    </row>
    <row r="189" spans="1:20" ht="20.100000000000001" customHeight="1">
      <c r="A189" s="26" t="s">
        <v>370</v>
      </c>
      <c r="B189" s="6" t="s">
        <v>22</v>
      </c>
      <c r="C189" s="7" t="s">
        <v>34</v>
      </c>
      <c r="D189" s="7" t="s">
        <v>145</v>
      </c>
      <c r="E189" s="7" t="s">
        <v>24</v>
      </c>
      <c r="F189" s="7" t="s">
        <v>25</v>
      </c>
      <c r="G189" s="8">
        <v>7</v>
      </c>
      <c r="H189" s="7" t="s">
        <v>170</v>
      </c>
      <c r="I189" s="7" t="s">
        <v>113</v>
      </c>
      <c r="J189" s="8">
        <v>7</v>
      </c>
      <c r="K189" s="8">
        <v>7</v>
      </c>
      <c r="L189" s="7" t="s">
        <v>43</v>
      </c>
      <c r="M189" s="8">
        <v>7</v>
      </c>
      <c r="N189" s="7" t="s">
        <v>122</v>
      </c>
      <c r="O189" s="7" t="s">
        <v>25</v>
      </c>
      <c r="P189" s="8">
        <v>7</v>
      </c>
      <c r="Q189" s="8">
        <v>7</v>
      </c>
      <c r="R189" s="7" t="s">
        <v>51</v>
      </c>
      <c r="S189" s="7" t="s">
        <v>31</v>
      </c>
      <c r="T189" s="28" t="s">
        <v>32</v>
      </c>
    </row>
    <row r="190" spans="1:20" ht="20.100000000000001" customHeight="1">
      <c r="A190" s="26" t="s">
        <v>371</v>
      </c>
      <c r="B190" s="6" t="s">
        <v>22</v>
      </c>
      <c r="C190" s="7" t="s">
        <v>34</v>
      </c>
      <c r="D190" s="7" t="s">
        <v>23</v>
      </c>
      <c r="E190" s="7" t="s">
        <v>24</v>
      </c>
      <c r="F190" s="7" t="s">
        <v>25</v>
      </c>
      <c r="G190" s="8">
        <v>7</v>
      </c>
      <c r="H190" s="7" t="s">
        <v>237</v>
      </c>
      <c r="I190" s="7" t="s">
        <v>113</v>
      </c>
      <c r="J190" s="8">
        <v>7</v>
      </c>
      <c r="K190" s="8">
        <v>7</v>
      </c>
      <c r="L190" s="7" t="s">
        <v>43</v>
      </c>
      <c r="M190" s="8">
        <v>7</v>
      </c>
      <c r="N190" s="7" t="s">
        <v>80</v>
      </c>
      <c r="O190" s="7" t="s">
        <v>25</v>
      </c>
      <c r="P190" s="8">
        <v>6</v>
      </c>
      <c r="Q190" s="8">
        <v>7</v>
      </c>
      <c r="R190" s="7" t="s">
        <v>51</v>
      </c>
      <c r="S190" s="7" t="s">
        <v>31</v>
      </c>
      <c r="T190" s="28" t="s">
        <v>52</v>
      </c>
    </row>
    <row r="191" spans="1:20" ht="20.100000000000001" customHeight="1">
      <c r="A191" s="26" t="s">
        <v>372</v>
      </c>
      <c r="B191" s="6" t="s">
        <v>22</v>
      </c>
      <c r="C191" s="7" t="s">
        <v>34</v>
      </c>
      <c r="D191" s="7" t="s">
        <v>23</v>
      </c>
      <c r="E191" s="7" t="s">
        <v>59</v>
      </c>
      <c r="F191" s="7" t="s">
        <v>25</v>
      </c>
      <c r="G191" s="8">
        <v>6</v>
      </c>
      <c r="H191" s="7" t="s">
        <v>237</v>
      </c>
      <c r="I191" s="7" t="s">
        <v>129</v>
      </c>
      <c r="J191" s="8">
        <v>7</v>
      </c>
      <c r="K191" s="8">
        <v>6</v>
      </c>
      <c r="L191" s="7" t="s">
        <v>43</v>
      </c>
      <c r="M191" s="8">
        <v>6</v>
      </c>
      <c r="N191" s="7" t="s">
        <v>67</v>
      </c>
      <c r="O191" s="7" t="s">
        <v>25</v>
      </c>
      <c r="P191" s="8">
        <v>5</v>
      </c>
      <c r="Q191" s="8">
        <v>7</v>
      </c>
      <c r="R191" s="7" t="s">
        <v>51</v>
      </c>
      <c r="S191" s="7" t="s">
        <v>31</v>
      </c>
      <c r="T191" s="28" t="s">
        <v>52</v>
      </c>
    </row>
    <row r="192" spans="1:20" ht="20.100000000000001" customHeight="1">
      <c r="A192" s="26" t="s">
        <v>373</v>
      </c>
      <c r="B192" s="6" t="s">
        <v>22</v>
      </c>
      <c r="C192" s="7" t="s">
        <v>34</v>
      </c>
      <c r="D192" s="7" t="s">
        <v>23</v>
      </c>
      <c r="E192" s="7" t="s">
        <v>24</v>
      </c>
      <c r="F192" s="7" t="s">
        <v>25</v>
      </c>
      <c r="G192" s="8">
        <v>7</v>
      </c>
      <c r="H192" s="7" t="s">
        <v>170</v>
      </c>
      <c r="I192" s="7" t="s">
        <v>113</v>
      </c>
      <c r="J192" s="8">
        <v>7</v>
      </c>
      <c r="K192" s="8">
        <v>7</v>
      </c>
      <c r="L192" s="7" t="s">
        <v>43</v>
      </c>
      <c r="M192" s="8">
        <v>7</v>
      </c>
      <c r="N192" s="7" t="s">
        <v>122</v>
      </c>
      <c r="O192" s="7" t="s">
        <v>25</v>
      </c>
      <c r="P192" s="8">
        <v>6</v>
      </c>
      <c r="Q192" s="8">
        <v>7</v>
      </c>
      <c r="R192" s="7" t="s">
        <v>51</v>
      </c>
      <c r="S192" s="7" t="s">
        <v>31</v>
      </c>
      <c r="T192" s="28" t="s">
        <v>32</v>
      </c>
    </row>
    <row r="193" spans="1:20" ht="20.100000000000001" customHeight="1">
      <c r="A193" s="26" t="s">
        <v>374</v>
      </c>
      <c r="B193" s="6" t="s">
        <v>22</v>
      </c>
      <c r="C193" s="7" t="s">
        <v>34</v>
      </c>
      <c r="D193" s="7" t="s">
        <v>23</v>
      </c>
      <c r="E193" s="7" t="s">
        <v>24</v>
      </c>
      <c r="F193" s="7" t="s">
        <v>25</v>
      </c>
      <c r="G193" s="8">
        <v>6</v>
      </c>
      <c r="H193" s="7" t="s">
        <v>173</v>
      </c>
      <c r="I193" s="7" t="s">
        <v>27</v>
      </c>
      <c r="J193" s="8">
        <v>6</v>
      </c>
      <c r="K193" s="8">
        <v>6</v>
      </c>
      <c r="L193" s="7" t="s">
        <v>43</v>
      </c>
      <c r="M193" s="8">
        <v>6</v>
      </c>
      <c r="N193" s="7" t="s">
        <v>226</v>
      </c>
      <c r="O193" s="7" t="s">
        <v>25</v>
      </c>
      <c r="P193" s="8">
        <v>6</v>
      </c>
      <c r="Q193" s="8">
        <v>6</v>
      </c>
      <c r="R193" s="7" t="s">
        <v>30</v>
      </c>
      <c r="S193" s="7" t="s">
        <v>31</v>
      </c>
      <c r="T193" s="28" t="s">
        <v>64</v>
      </c>
    </row>
    <row r="194" spans="1:20" ht="20.100000000000001" customHeight="1">
      <c r="A194" s="26" t="s">
        <v>375</v>
      </c>
      <c r="B194" s="6" t="s">
        <v>22</v>
      </c>
      <c r="C194" s="7" t="s">
        <v>34</v>
      </c>
      <c r="D194" s="7" t="s">
        <v>145</v>
      </c>
      <c r="E194" s="7" t="s">
        <v>24</v>
      </c>
      <c r="F194" s="7" t="s">
        <v>25</v>
      </c>
      <c r="G194" s="8">
        <v>7</v>
      </c>
      <c r="H194" s="7" t="s">
        <v>237</v>
      </c>
      <c r="I194" s="7" t="s">
        <v>251</v>
      </c>
      <c r="J194" s="8">
        <v>7</v>
      </c>
      <c r="K194" s="8">
        <v>7</v>
      </c>
      <c r="L194" s="7" t="s">
        <v>43</v>
      </c>
      <c r="M194" s="8">
        <v>7</v>
      </c>
      <c r="N194" s="7" t="s">
        <v>221</v>
      </c>
      <c r="O194" s="7" t="s">
        <v>36</v>
      </c>
      <c r="P194" s="8">
        <v>7</v>
      </c>
      <c r="Q194" s="8">
        <v>7</v>
      </c>
      <c r="R194" s="7" t="s">
        <v>51</v>
      </c>
      <c r="S194" s="7" t="s">
        <v>31</v>
      </c>
      <c r="T194" s="28" t="s">
        <v>32</v>
      </c>
    </row>
    <row r="195" spans="1:20" ht="20.100000000000001" customHeight="1">
      <c r="A195" s="26" t="s">
        <v>376</v>
      </c>
      <c r="B195" s="6" t="s">
        <v>22</v>
      </c>
      <c r="C195" s="7" t="s">
        <v>34</v>
      </c>
      <c r="D195" s="7" t="s">
        <v>23</v>
      </c>
      <c r="E195" s="7" t="s">
        <v>24</v>
      </c>
      <c r="F195" s="7" t="s">
        <v>25</v>
      </c>
      <c r="G195" s="8">
        <v>7</v>
      </c>
      <c r="H195" s="7" t="s">
        <v>89</v>
      </c>
      <c r="I195" s="7" t="s">
        <v>113</v>
      </c>
      <c r="J195" s="8">
        <v>7</v>
      </c>
      <c r="K195" s="8">
        <v>6</v>
      </c>
      <c r="L195" s="7" t="s">
        <v>43</v>
      </c>
      <c r="M195" s="8">
        <v>6</v>
      </c>
      <c r="N195" s="7" t="s">
        <v>87</v>
      </c>
      <c r="O195" s="7" t="s">
        <v>25</v>
      </c>
      <c r="P195" s="8">
        <v>5</v>
      </c>
      <c r="Q195" s="8">
        <v>7</v>
      </c>
      <c r="R195" s="7" t="s">
        <v>51</v>
      </c>
      <c r="S195" s="7" t="s">
        <v>31</v>
      </c>
      <c r="T195" s="28" t="s">
        <v>32</v>
      </c>
    </row>
    <row r="196" spans="1:20" ht="20.100000000000001" customHeight="1">
      <c r="A196" s="26" t="s">
        <v>377</v>
      </c>
      <c r="B196" s="6" t="s">
        <v>22</v>
      </c>
      <c r="C196" s="7" t="s">
        <v>34</v>
      </c>
      <c r="D196" s="7" t="s">
        <v>23</v>
      </c>
      <c r="E196" s="7" t="s">
        <v>24</v>
      </c>
      <c r="F196" s="7" t="s">
        <v>25</v>
      </c>
      <c r="G196" s="8">
        <v>5</v>
      </c>
      <c r="H196" s="7" t="s">
        <v>170</v>
      </c>
      <c r="I196" s="7" t="s">
        <v>71</v>
      </c>
      <c r="J196" s="8">
        <v>7</v>
      </c>
      <c r="K196" s="8">
        <v>7</v>
      </c>
      <c r="L196" s="7" t="s">
        <v>43</v>
      </c>
      <c r="M196" s="8">
        <v>5</v>
      </c>
      <c r="N196" s="7" t="s">
        <v>29</v>
      </c>
      <c r="O196" s="7" t="s">
        <v>25</v>
      </c>
      <c r="P196" s="8">
        <v>6</v>
      </c>
      <c r="Q196" s="8">
        <v>7</v>
      </c>
      <c r="R196" s="7" t="s">
        <v>51</v>
      </c>
      <c r="S196" s="7" t="s">
        <v>31</v>
      </c>
      <c r="T196" s="28" t="s">
        <v>32</v>
      </c>
    </row>
    <row r="197" spans="1:20" ht="20.100000000000001" customHeight="1">
      <c r="A197" s="26" t="s">
        <v>378</v>
      </c>
      <c r="B197" s="6" t="s">
        <v>22</v>
      </c>
      <c r="C197" s="7" t="s">
        <v>34</v>
      </c>
      <c r="D197" s="7" t="s">
        <v>23</v>
      </c>
      <c r="E197" s="7" t="s">
        <v>24</v>
      </c>
      <c r="F197" s="7" t="s">
        <v>25</v>
      </c>
      <c r="G197" s="8">
        <v>7</v>
      </c>
      <c r="H197" s="7" t="s">
        <v>379</v>
      </c>
      <c r="I197" s="7" t="s">
        <v>113</v>
      </c>
      <c r="J197" s="8">
        <v>7</v>
      </c>
      <c r="K197" s="8">
        <v>7</v>
      </c>
      <c r="L197" s="7" t="s">
        <v>43</v>
      </c>
      <c r="M197" s="8">
        <v>6</v>
      </c>
      <c r="N197" s="7" t="s">
        <v>97</v>
      </c>
      <c r="O197" s="7" t="s">
        <v>25</v>
      </c>
      <c r="P197" s="8">
        <v>6</v>
      </c>
      <c r="Q197" s="8">
        <v>7</v>
      </c>
      <c r="R197" s="7" t="s">
        <v>51</v>
      </c>
      <c r="S197" s="7" t="s">
        <v>31</v>
      </c>
      <c r="T197" s="28" t="s">
        <v>32</v>
      </c>
    </row>
    <row r="198" spans="1:20" ht="20.100000000000001" customHeight="1">
      <c r="A198" s="26" t="s">
        <v>380</v>
      </c>
      <c r="B198" s="6" t="s">
        <v>22</v>
      </c>
      <c r="C198" s="7" t="s">
        <v>34</v>
      </c>
      <c r="D198" s="7" t="s">
        <v>40</v>
      </c>
      <c r="E198" s="7" t="s">
        <v>78</v>
      </c>
      <c r="F198" s="7" t="s">
        <v>25</v>
      </c>
      <c r="G198" s="8">
        <v>7</v>
      </c>
      <c r="H198" s="7" t="s">
        <v>170</v>
      </c>
      <c r="I198" s="7" t="s">
        <v>27</v>
      </c>
      <c r="J198" s="8">
        <v>7</v>
      </c>
      <c r="K198" s="8">
        <v>7</v>
      </c>
      <c r="L198" s="7" t="s">
        <v>43</v>
      </c>
      <c r="M198" s="8">
        <v>7</v>
      </c>
      <c r="N198" s="7" t="s">
        <v>122</v>
      </c>
      <c r="O198" s="7" t="s">
        <v>25</v>
      </c>
      <c r="P198" s="8">
        <v>5</v>
      </c>
      <c r="Q198" s="8">
        <v>7</v>
      </c>
      <c r="R198" s="7" t="s">
        <v>51</v>
      </c>
      <c r="S198" s="7" t="s">
        <v>31</v>
      </c>
      <c r="T198" s="28" t="s">
        <v>52</v>
      </c>
    </row>
    <row r="199" spans="1:20" ht="20.100000000000001" customHeight="1">
      <c r="A199" s="26" t="s">
        <v>381</v>
      </c>
      <c r="B199" s="6" t="s">
        <v>22</v>
      </c>
      <c r="C199" s="7" t="s">
        <v>34</v>
      </c>
      <c r="D199" s="7" t="s">
        <v>23</v>
      </c>
      <c r="E199" s="7" t="s">
        <v>24</v>
      </c>
      <c r="F199" s="7" t="s">
        <v>25</v>
      </c>
      <c r="G199" s="8">
        <v>7</v>
      </c>
      <c r="H199" s="7" t="s">
        <v>170</v>
      </c>
      <c r="I199" s="7" t="s">
        <v>27</v>
      </c>
      <c r="J199" s="8">
        <v>7</v>
      </c>
      <c r="K199" s="8">
        <v>7</v>
      </c>
      <c r="L199" s="7" t="s">
        <v>43</v>
      </c>
      <c r="M199" s="8">
        <v>5</v>
      </c>
      <c r="N199" s="7" t="s">
        <v>63</v>
      </c>
      <c r="O199" s="7" t="s">
        <v>25</v>
      </c>
      <c r="P199" s="8">
        <v>5</v>
      </c>
      <c r="Q199" s="8">
        <v>7</v>
      </c>
      <c r="R199" s="7" t="s">
        <v>51</v>
      </c>
      <c r="S199" s="7" t="s">
        <v>31</v>
      </c>
      <c r="T199" s="28" t="s">
        <v>52</v>
      </c>
    </row>
    <row r="200" spans="1:20" ht="20.100000000000001" customHeight="1">
      <c r="A200" s="26" t="s">
        <v>382</v>
      </c>
      <c r="B200" s="6" t="s">
        <v>22</v>
      </c>
      <c r="C200" s="7" t="s">
        <v>34</v>
      </c>
      <c r="D200" s="7" t="s">
        <v>23</v>
      </c>
      <c r="E200" s="7" t="s">
        <v>24</v>
      </c>
      <c r="F200" s="7" t="s">
        <v>25</v>
      </c>
      <c r="G200" s="8">
        <v>7</v>
      </c>
      <c r="H200" s="7" t="s">
        <v>170</v>
      </c>
      <c r="I200" s="7" t="s">
        <v>27</v>
      </c>
      <c r="J200" s="8">
        <v>7</v>
      </c>
      <c r="K200" s="8">
        <v>7</v>
      </c>
      <c r="L200" s="7" t="s">
        <v>43</v>
      </c>
      <c r="M200" s="8">
        <v>7</v>
      </c>
      <c r="N200" s="7" t="s">
        <v>122</v>
      </c>
      <c r="O200" s="7" t="s">
        <v>36</v>
      </c>
      <c r="P200" s="8">
        <v>6</v>
      </c>
      <c r="Q200" s="8">
        <v>7</v>
      </c>
      <c r="R200" s="7" t="s">
        <v>51</v>
      </c>
      <c r="S200" s="7" t="s">
        <v>31</v>
      </c>
      <c r="T200" s="28" t="s">
        <v>52</v>
      </c>
    </row>
    <row r="201" spans="1:20" ht="20.100000000000001" customHeight="1">
      <c r="A201" s="26" t="s">
        <v>383</v>
      </c>
      <c r="B201" s="6" t="s">
        <v>22</v>
      </c>
      <c r="C201" s="7" t="s">
        <v>34</v>
      </c>
      <c r="D201" s="7" t="s">
        <v>23</v>
      </c>
      <c r="E201" s="7" t="s">
        <v>24</v>
      </c>
      <c r="F201" s="7" t="s">
        <v>25</v>
      </c>
      <c r="G201" s="8">
        <v>7</v>
      </c>
      <c r="H201" s="7" t="s">
        <v>237</v>
      </c>
      <c r="I201" s="7" t="s">
        <v>92</v>
      </c>
      <c r="J201" s="8">
        <v>7</v>
      </c>
      <c r="K201" s="8">
        <v>7</v>
      </c>
      <c r="L201" s="7" t="s">
        <v>43</v>
      </c>
      <c r="M201" s="8">
        <v>6</v>
      </c>
      <c r="N201" s="7" t="s">
        <v>63</v>
      </c>
      <c r="O201" s="7" t="s">
        <v>25</v>
      </c>
      <c r="P201" s="8">
        <v>4</v>
      </c>
      <c r="Q201" s="8">
        <v>7</v>
      </c>
      <c r="R201" s="7" t="s">
        <v>51</v>
      </c>
      <c r="S201" s="7" t="s">
        <v>31</v>
      </c>
      <c r="T201" s="28" t="s">
        <v>32</v>
      </c>
    </row>
    <row r="202" spans="1:20" ht="20.100000000000001" customHeight="1">
      <c r="A202" s="26" t="s">
        <v>384</v>
      </c>
      <c r="B202" s="6" t="s">
        <v>22</v>
      </c>
      <c r="C202" s="7" t="s">
        <v>34</v>
      </c>
      <c r="D202" s="7" t="s">
        <v>23</v>
      </c>
      <c r="E202" s="7" t="s">
        <v>35</v>
      </c>
      <c r="F202" s="7" t="s">
        <v>25</v>
      </c>
      <c r="G202" s="8">
        <v>6</v>
      </c>
      <c r="H202" s="7" t="s">
        <v>173</v>
      </c>
      <c r="I202" s="7" t="s">
        <v>92</v>
      </c>
      <c r="J202" s="8">
        <v>7</v>
      </c>
      <c r="K202" s="8">
        <v>7</v>
      </c>
      <c r="L202" s="7" t="s">
        <v>43</v>
      </c>
      <c r="M202" s="8">
        <v>7</v>
      </c>
      <c r="N202" s="7" t="s">
        <v>122</v>
      </c>
      <c r="O202" s="7" t="s">
        <v>25</v>
      </c>
      <c r="P202" s="8">
        <v>7</v>
      </c>
      <c r="Q202" s="8">
        <v>7</v>
      </c>
      <c r="R202" s="7" t="s">
        <v>51</v>
      </c>
      <c r="S202" s="7" t="s">
        <v>31</v>
      </c>
      <c r="T202" s="28" t="s">
        <v>52</v>
      </c>
    </row>
    <row r="203" spans="1:20" ht="20.100000000000001" customHeight="1">
      <c r="A203" s="26" t="s">
        <v>385</v>
      </c>
      <c r="B203" s="6" t="s">
        <v>22</v>
      </c>
      <c r="C203" s="7" t="s">
        <v>34</v>
      </c>
      <c r="D203" s="7" t="s">
        <v>23</v>
      </c>
      <c r="E203" s="7" t="s">
        <v>24</v>
      </c>
      <c r="F203" s="7" t="s">
        <v>25</v>
      </c>
      <c r="G203" s="8">
        <v>7</v>
      </c>
      <c r="H203" s="7" t="s">
        <v>237</v>
      </c>
      <c r="I203" s="7" t="s">
        <v>113</v>
      </c>
      <c r="J203" s="8">
        <v>7</v>
      </c>
      <c r="K203" s="8">
        <v>7</v>
      </c>
      <c r="L203" s="7" t="s">
        <v>43</v>
      </c>
      <c r="M203" s="8">
        <v>7</v>
      </c>
      <c r="N203" s="7" t="s">
        <v>50</v>
      </c>
      <c r="O203" s="7" t="s">
        <v>25</v>
      </c>
      <c r="P203" s="8">
        <v>7</v>
      </c>
      <c r="Q203" s="8">
        <v>7</v>
      </c>
      <c r="R203" s="7" t="s">
        <v>51</v>
      </c>
      <c r="S203" s="7" t="s">
        <v>31</v>
      </c>
      <c r="T203" s="28" t="s">
        <v>52</v>
      </c>
    </row>
    <row r="204" spans="1:20" ht="20.100000000000001" customHeight="1">
      <c r="A204" s="26" t="s">
        <v>386</v>
      </c>
      <c r="B204" s="6" t="s">
        <v>22</v>
      </c>
      <c r="C204" s="7" t="s">
        <v>34</v>
      </c>
      <c r="D204" s="7" t="s">
        <v>23</v>
      </c>
      <c r="E204" s="7" t="s">
        <v>24</v>
      </c>
      <c r="F204" s="7" t="s">
        <v>25</v>
      </c>
      <c r="G204" s="8">
        <v>7</v>
      </c>
      <c r="H204" s="7" t="s">
        <v>82</v>
      </c>
      <c r="I204" s="7" t="s">
        <v>92</v>
      </c>
      <c r="J204" s="8">
        <v>7</v>
      </c>
      <c r="K204" s="8">
        <v>7</v>
      </c>
      <c r="L204" s="7" t="s">
        <v>43</v>
      </c>
      <c r="M204" s="8">
        <v>5</v>
      </c>
      <c r="N204" s="7" t="s">
        <v>63</v>
      </c>
      <c r="O204" s="7" t="s">
        <v>25</v>
      </c>
      <c r="P204" s="8">
        <v>5</v>
      </c>
      <c r="Q204" s="8">
        <v>7</v>
      </c>
      <c r="R204" s="7" t="s">
        <v>51</v>
      </c>
      <c r="S204" s="7" t="s">
        <v>31</v>
      </c>
      <c r="T204" s="28" t="s">
        <v>52</v>
      </c>
    </row>
    <row r="205" spans="1:20" ht="20.100000000000001" customHeight="1">
      <c r="A205" s="32" t="s">
        <v>387</v>
      </c>
      <c r="B205" s="33" t="s">
        <v>22</v>
      </c>
      <c r="C205" s="34" t="s">
        <v>34</v>
      </c>
      <c r="D205" s="34" t="s">
        <v>46</v>
      </c>
      <c r="E205" s="34" t="s">
        <v>24</v>
      </c>
      <c r="F205" s="34" t="s">
        <v>25</v>
      </c>
      <c r="G205" s="35">
        <v>7</v>
      </c>
      <c r="H205" s="34" t="s">
        <v>363</v>
      </c>
      <c r="I205" s="34" t="s">
        <v>113</v>
      </c>
      <c r="J205" s="35">
        <v>7</v>
      </c>
      <c r="K205" s="35">
        <v>7</v>
      </c>
      <c r="L205" s="34" t="s">
        <v>43</v>
      </c>
      <c r="M205" s="35">
        <v>7</v>
      </c>
      <c r="N205" s="34" t="s">
        <v>122</v>
      </c>
      <c r="O205" s="34" t="s">
        <v>36</v>
      </c>
      <c r="P205" s="35">
        <v>7</v>
      </c>
      <c r="Q205" s="35">
        <v>7</v>
      </c>
      <c r="R205" s="34" t="s">
        <v>51</v>
      </c>
      <c r="S205" s="34" t="s">
        <v>31</v>
      </c>
      <c r="T205" s="36" t="s">
        <v>52</v>
      </c>
    </row>
  </sheetData>
  <mergeCells count="1">
    <mergeCell ref="A1:T1"/>
  </mergeCell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196C-2CD6-4B7B-B53F-DF7B029132F9}">
  <dimension ref="B3:U220"/>
  <sheetViews>
    <sheetView topLeftCell="B1" workbookViewId="0">
      <selection activeCell="D30" sqref="D30"/>
    </sheetView>
  </sheetViews>
  <sheetFormatPr defaultRowHeight="13.2"/>
  <cols>
    <col min="5" max="5" width="11.5546875" bestFit="1" customWidth="1"/>
    <col min="13" max="15" width="11.5546875" bestFit="1" customWidth="1"/>
    <col min="16" max="17" width="10.5546875" bestFit="1" customWidth="1"/>
    <col min="18" max="18" width="11.5546875" bestFit="1" customWidth="1"/>
    <col min="19" max="19" width="10.5546875" bestFit="1" customWidth="1"/>
    <col min="21" max="21" width="11.44140625" bestFit="1" customWidth="1"/>
  </cols>
  <sheetData>
    <row r="3" spans="2:21">
      <c r="D3" s="22" t="s">
        <v>401</v>
      </c>
      <c r="E3" s="22"/>
      <c r="F3" s="22"/>
      <c r="G3" s="22"/>
      <c r="N3" s="22" t="s">
        <v>402</v>
      </c>
      <c r="O3" s="22"/>
      <c r="P3" s="22"/>
    </row>
    <row r="4" spans="2:21">
      <c r="B4" s="9" t="s">
        <v>388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 t="s">
        <v>390</v>
      </c>
      <c r="L4" s="9" t="s">
        <v>388</v>
      </c>
      <c r="M4" s="10">
        <v>1</v>
      </c>
      <c r="N4" s="10">
        <v>2</v>
      </c>
      <c r="O4" s="10">
        <v>3</v>
      </c>
      <c r="P4" s="10">
        <v>4</v>
      </c>
      <c r="Q4" s="10">
        <v>5</v>
      </c>
      <c r="R4" s="10">
        <v>6</v>
      </c>
      <c r="S4" s="10">
        <v>7</v>
      </c>
    </row>
    <row r="5" spans="2:21">
      <c r="B5" s="9" t="s">
        <v>389</v>
      </c>
      <c r="C5" s="9"/>
      <c r="D5" s="9"/>
      <c r="E5" s="9"/>
      <c r="F5" s="9"/>
      <c r="G5" s="9"/>
      <c r="H5" s="9"/>
      <c r="I5" s="9"/>
      <c r="J5" s="9"/>
      <c r="L5" s="9" t="s">
        <v>389</v>
      </c>
      <c r="M5" s="9"/>
      <c r="N5" s="9"/>
      <c r="O5" s="9"/>
      <c r="P5" s="9"/>
      <c r="Q5" s="9"/>
      <c r="R5" s="9"/>
      <c r="S5" s="9"/>
    </row>
    <row r="6" spans="2:21">
      <c r="B6" s="10">
        <v>1</v>
      </c>
      <c r="C6" s="9">
        <f>COUNTIFS('Лист 1 - Fortnite'!$K$3:$K$205, Лист1!B6, 'Лист 1 - Fortnite'!$J$3:$J$205, Лист1!$C$4)</f>
        <v>2</v>
      </c>
      <c r="D6" s="9">
        <f>COUNTIFS('Лист 1 - Fortnite'!$K$3:$K$205, Лист1!B6, 'Лист 1 - Fortnite'!$J$3:$J$205, Лист1!$D$4)</f>
        <v>2</v>
      </c>
      <c r="E6" s="9">
        <f>COUNTIFS('Лист 1 - Fortnite'!$K$3:$K$205, Лист1!B6, 'Лист 1 - Fortnite'!$J$3:$J$205, Лист1!$E$4)</f>
        <v>3</v>
      </c>
      <c r="F6" s="9">
        <f>COUNTIFS('Лист 1 - Fortnite'!$K$3:$K$205, Лист1!B6, 'Лист 1 - Fortnite'!$J$3:$J$205, Лист1!$F$4)</f>
        <v>1</v>
      </c>
      <c r="G6" s="9">
        <f>COUNTIFS('Лист 1 - Fortnite'!$K$3:$K$205, Лист1!B6, 'Лист 1 - Fortnite'!$J$3:$J$205, Лист1!$G$4)</f>
        <v>0</v>
      </c>
      <c r="H6" s="9">
        <f>COUNTIFS('Лист 1 - Fortnite'!$K$3:$K$205, Лист1!B6, 'Лист 1 - Fortnite'!$J$3:$J$205, Лист1!$H$4)</f>
        <v>0</v>
      </c>
      <c r="I6" s="9">
        <f>COUNTIFS('Лист 1 - Fortnite'!$K$3:$K$205, Лист1!B6, 'Лист 1 - Fortnite'!$J$3:$J$205, Лист1!$I$4)</f>
        <v>1</v>
      </c>
      <c r="J6" s="9">
        <f>SUM(C6:I6)</f>
        <v>9</v>
      </c>
      <c r="L6" s="10">
        <v>1</v>
      </c>
      <c r="M6" s="11">
        <f>J6*$C$13/$J$13</f>
        <v>0.22167487684729065</v>
      </c>
      <c r="N6" s="11">
        <f>J6*$D$13/$J$13</f>
        <v>0.13300492610837439</v>
      </c>
      <c r="O6" s="11">
        <f>J6*$E$13/$J$13</f>
        <v>0.66502463054187189</v>
      </c>
      <c r="P6" s="11">
        <f>J6*$F$13/$J$13</f>
        <v>0.57635467980295563</v>
      </c>
      <c r="Q6" s="11">
        <f>J6*$G$13/$J$13</f>
        <v>1.2413793103448276</v>
      </c>
      <c r="R6" s="11">
        <f>J6*$H$13/$J$13</f>
        <v>1.9507389162561577</v>
      </c>
      <c r="S6" s="11">
        <f>J6*$I$13/$J$13</f>
        <v>4.2118226600985222</v>
      </c>
      <c r="U6" s="10" t="s">
        <v>391</v>
      </c>
    </row>
    <row r="7" spans="2:21">
      <c r="B7" s="10">
        <v>2</v>
      </c>
      <c r="C7" s="9">
        <f>COUNTIFS('Лист 1 - Fortnite'!$K$3:$K$205, Лист1!B7, 'Лист 1 - Fortnite'!$J$3:$J$205, Лист1!$C$4)</f>
        <v>0</v>
      </c>
      <c r="D7" s="9">
        <f>COUNTIFS('Лист 1 - Fortnite'!$K$3:$K$205, Лист1!B7, 'Лист 1 - Fortnite'!$J$3:$J$205, Лист1!$D$4)</f>
        <v>1</v>
      </c>
      <c r="E7" s="9">
        <f>COUNTIFS('Лист 1 - Fortnite'!$K$3:$K$205, Лист1!B7, 'Лист 1 - Fortnite'!$J$3:$J$205, Лист1!$E$4)</f>
        <v>2</v>
      </c>
      <c r="F7" s="9">
        <f>COUNTIFS('Лист 1 - Fortnite'!$K$3:$K$205, Лист1!B7, 'Лист 1 - Fortnite'!$J$3:$J$205, Лист1!$F$4)</f>
        <v>2</v>
      </c>
      <c r="G7" s="9">
        <f>COUNTIFS('Лист 1 - Fortnite'!$K$3:$K$205, Лист1!B7, 'Лист 1 - Fortnite'!$J$3:$J$205, Лист1!$G$4)</f>
        <v>2</v>
      </c>
      <c r="H7" s="9">
        <f>COUNTIFS('Лист 1 - Fortnite'!$K$3:$K$205, Лист1!B7, 'Лист 1 - Fortnite'!$J$3:$J$205, Лист1!$H$4)</f>
        <v>0</v>
      </c>
      <c r="I7" s="9">
        <f>COUNTIFS('Лист 1 - Fortnite'!$K$3:$K$205, Лист1!B7, 'Лист 1 - Fortnite'!$J$3:$J$205, Лист1!$I$4)</f>
        <v>0</v>
      </c>
      <c r="J7" s="9">
        <f t="shared" ref="J7:J12" si="0">SUM(C7:I7)</f>
        <v>7</v>
      </c>
      <c r="L7" s="10">
        <v>2</v>
      </c>
      <c r="M7" s="11">
        <f t="shared" ref="M7:M12" si="1">J7*$C$13/$J$13</f>
        <v>0.17241379310344829</v>
      </c>
      <c r="N7" s="11">
        <f t="shared" ref="N7:N12" si="2">J7*$D$13/$J$13</f>
        <v>0.10344827586206896</v>
      </c>
      <c r="O7" s="11">
        <f t="shared" ref="O7:O12" si="3">J7*$E$13/$J$13</f>
        <v>0.51724137931034486</v>
      </c>
      <c r="P7" s="11">
        <f t="shared" ref="P7:P12" si="4">J7*$F$13/$J$13</f>
        <v>0.44827586206896552</v>
      </c>
      <c r="Q7" s="11">
        <f t="shared" ref="Q7:Q12" si="5">J7*$G$13/$J$13</f>
        <v>0.96551724137931039</v>
      </c>
      <c r="R7" s="11">
        <f t="shared" ref="R7:R12" si="6">J7*$H$13/$J$13</f>
        <v>1.5172413793103448</v>
      </c>
      <c r="S7" s="11">
        <f t="shared" ref="S7:S12" si="7">J7*$I$13/$J$13</f>
        <v>3.2758620689655173</v>
      </c>
      <c r="U7" s="9">
        <f>_xlfn.CHISQ.TEST(C6:I12,M6:S12)</f>
        <v>6.6998505925168357E-30</v>
      </c>
    </row>
    <row r="8" spans="2:21">
      <c r="B8" s="10">
        <v>3</v>
      </c>
      <c r="C8" s="9">
        <f>COUNTIFS('Лист 1 - Fortnite'!$K$3:$K$205, Лист1!B8, 'Лист 1 - Fortnite'!$J$3:$J$205, Лист1!$C$4)</f>
        <v>0</v>
      </c>
      <c r="D8" s="9">
        <f>COUNTIFS('Лист 1 - Fortnite'!$K$3:$K$205, Лист1!B8, 'Лист 1 - Fortnite'!$J$3:$J$205, Лист1!$D$4)</f>
        <v>0</v>
      </c>
      <c r="E8" s="9">
        <f>COUNTIFS('Лист 1 - Fortnite'!$K$3:$K$205, Лист1!B8, 'Лист 1 - Fortnite'!$J$3:$J$205, Лист1!$E$4)</f>
        <v>5</v>
      </c>
      <c r="F8" s="9">
        <f>COUNTIFS('Лист 1 - Fortnite'!$K$3:$K$205, Лист1!B8, 'Лист 1 - Fortnite'!$J$3:$J$205, Лист1!$F$4)</f>
        <v>1</v>
      </c>
      <c r="G8" s="9">
        <f>COUNTIFS('Лист 1 - Fortnite'!$K$3:$K$205, Лист1!B8, 'Лист 1 - Fortnite'!$J$3:$J$205, Лист1!$G$4)</f>
        <v>3</v>
      </c>
      <c r="H8" s="9">
        <f>COUNTIFS('Лист 1 - Fortnite'!$K$3:$K$205, Лист1!B8, 'Лист 1 - Fortnite'!$J$3:$J$205, Лист1!$H$4)</f>
        <v>3</v>
      </c>
      <c r="I8" s="9">
        <f>COUNTIFS('Лист 1 - Fortnite'!$K$3:$K$205, Лист1!B8, 'Лист 1 - Fortnite'!$J$3:$J$205, Лист1!$I$4)</f>
        <v>0</v>
      </c>
      <c r="J8" s="9">
        <f t="shared" si="0"/>
        <v>12</v>
      </c>
      <c r="L8" s="10">
        <v>3</v>
      </c>
      <c r="M8" s="11">
        <f t="shared" si="1"/>
        <v>0.29556650246305421</v>
      </c>
      <c r="N8" s="11">
        <f t="shared" si="2"/>
        <v>0.17733990147783252</v>
      </c>
      <c r="O8" s="11">
        <f t="shared" si="3"/>
        <v>0.88669950738916259</v>
      </c>
      <c r="P8" s="11">
        <f t="shared" si="4"/>
        <v>0.76847290640394084</v>
      </c>
      <c r="Q8" s="11">
        <f t="shared" si="5"/>
        <v>1.6551724137931034</v>
      </c>
      <c r="R8" s="11">
        <f t="shared" si="6"/>
        <v>2.6009852216748768</v>
      </c>
      <c r="S8" s="11">
        <f t="shared" si="7"/>
        <v>5.6157635467980294</v>
      </c>
    </row>
    <row r="9" spans="2:21">
      <c r="B9" s="10">
        <v>4</v>
      </c>
      <c r="C9" s="9">
        <f>COUNTIFS('Лист 1 - Fortnite'!$K$3:$K$205, Лист1!B9, 'Лист 1 - Fortnite'!$J$3:$J$205, Лист1!$C$4)</f>
        <v>2</v>
      </c>
      <c r="D9" s="9">
        <f>COUNTIFS('Лист 1 - Fortnite'!$K$3:$K$205, Лист1!B9, 'Лист 1 - Fortnite'!$J$3:$J$205, Лист1!$D$4)</f>
        <v>0</v>
      </c>
      <c r="E9" s="9">
        <f>COUNTIFS('Лист 1 - Fortnite'!$K$3:$K$205, Лист1!B9, 'Лист 1 - Fortnite'!$J$3:$J$205, Лист1!$E$4)</f>
        <v>2</v>
      </c>
      <c r="F9" s="9">
        <f>COUNTIFS('Лист 1 - Fortnite'!$K$3:$K$205, Лист1!B9, 'Лист 1 - Fortnite'!$J$3:$J$205, Лист1!$F$4)</f>
        <v>5</v>
      </c>
      <c r="G9" s="9">
        <f>COUNTIFS('Лист 1 - Fortnite'!$K$3:$K$205, Лист1!B9, 'Лист 1 - Fortnite'!$J$3:$J$205, Лист1!$G$4)</f>
        <v>5</v>
      </c>
      <c r="H9" s="9">
        <f>COUNTIFS('Лист 1 - Fortnite'!$K$3:$K$205, Лист1!B9, 'Лист 1 - Fortnite'!$J$3:$J$205, Лист1!$H$4)</f>
        <v>3</v>
      </c>
      <c r="I9" s="9">
        <f>COUNTIFS('Лист 1 - Fortnite'!$K$3:$K$205, Лист1!B9, 'Лист 1 - Fortnite'!$J$3:$J$205, Лист1!$I$4)</f>
        <v>3</v>
      </c>
      <c r="J9" s="9">
        <f t="shared" si="0"/>
        <v>20</v>
      </c>
      <c r="L9" s="10">
        <v>4</v>
      </c>
      <c r="M9" s="11">
        <f t="shared" si="1"/>
        <v>0.49261083743842365</v>
      </c>
      <c r="N9" s="11">
        <f t="shared" si="2"/>
        <v>0.29556650246305421</v>
      </c>
      <c r="O9" s="11">
        <f t="shared" si="3"/>
        <v>1.4778325123152709</v>
      </c>
      <c r="P9" s="11">
        <f t="shared" si="4"/>
        <v>1.2807881773399015</v>
      </c>
      <c r="Q9" s="11">
        <f t="shared" si="5"/>
        <v>2.7586206896551726</v>
      </c>
      <c r="R9" s="11">
        <f t="shared" si="6"/>
        <v>4.3349753694581281</v>
      </c>
      <c r="S9" s="11">
        <f t="shared" si="7"/>
        <v>9.3596059113300498</v>
      </c>
    </row>
    <row r="10" spans="2:21">
      <c r="B10" s="10">
        <v>5</v>
      </c>
      <c r="C10" s="9">
        <f>COUNTIFS('Лист 1 - Fortnite'!$K$3:$K$205, Лист1!B10, 'Лист 1 - Fortnite'!$J$3:$J$205, Лист1!$C$4)</f>
        <v>0</v>
      </c>
      <c r="D10" s="9">
        <f>COUNTIFS('Лист 1 - Fortnite'!$K$3:$K$205, Лист1!B10, 'Лист 1 - Fortnite'!$J$3:$J$205, Лист1!$D$4)</f>
        <v>0</v>
      </c>
      <c r="E10" s="9">
        <f>COUNTIFS('Лист 1 - Fortnite'!$K$3:$K$205, Лист1!B10, 'Лист 1 - Fortnite'!$J$3:$J$205, Лист1!$E$4)</f>
        <v>2</v>
      </c>
      <c r="F10" s="9">
        <f>COUNTIFS('Лист 1 - Fortnite'!$K$3:$K$205, Лист1!B10, 'Лист 1 - Fortnite'!$J$3:$J$205, Лист1!$F$4)</f>
        <v>3</v>
      </c>
      <c r="G10" s="9">
        <f>COUNTIFS('Лист 1 - Fortnite'!$K$3:$K$205, Лист1!B10, 'Лист 1 - Fortnite'!$J$3:$J$205, Лист1!$G$4)</f>
        <v>8</v>
      </c>
      <c r="H10" s="9">
        <f>COUNTIFS('Лист 1 - Fortnite'!$K$3:$K$205, Лист1!B10, 'Лист 1 - Fortnite'!$J$3:$J$205, Лист1!$H$4)</f>
        <v>6</v>
      </c>
      <c r="I10" s="9">
        <f>COUNTIFS('Лист 1 - Fortnite'!$K$3:$K$205, Лист1!B10, 'Лист 1 - Fortnite'!$J$3:$J$205, Лист1!$I$4)</f>
        <v>5</v>
      </c>
      <c r="J10" s="9">
        <f t="shared" si="0"/>
        <v>24</v>
      </c>
      <c r="L10" s="10">
        <v>5</v>
      </c>
      <c r="M10" s="11">
        <f t="shared" si="1"/>
        <v>0.59113300492610843</v>
      </c>
      <c r="N10" s="11">
        <f t="shared" si="2"/>
        <v>0.35467980295566504</v>
      </c>
      <c r="O10" s="11">
        <f t="shared" si="3"/>
        <v>1.7733990147783252</v>
      </c>
      <c r="P10" s="11">
        <f t="shared" si="4"/>
        <v>1.5369458128078817</v>
      </c>
      <c r="Q10" s="11">
        <f t="shared" si="5"/>
        <v>3.3103448275862069</v>
      </c>
      <c r="R10" s="11">
        <f t="shared" si="6"/>
        <v>5.2019704433497536</v>
      </c>
      <c r="S10" s="11">
        <f t="shared" si="7"/>
        <v>11.231527093596059</v>
      </c>
    </row>
    <row r="11" spans="2:21">
      <c r="B11" s="10">
        <v>6</v>
      </c>
      <c r="C11" s="9">
        <f>COUNTIFS('Лист 1 - Fortnite'!$K$3:$K$205, Лист1!B11, 'Лист 1 - Fortnite'!$J$3:$J$205, Лист1!$C$4)</f>
        <v>0</v>
      </c>
      <c r="D11" s="9">
        <f>COUNTIFS('Лист 1 - Fortnite'!$K$3:$K$205, Лист1!B11, 'Лист 1 - Fortnite'!$J$3:$J$205, Лист1!$D$4)</f>
        <v>0</v>
      </c>
      <c r="E11" s="9">
        <f>COUNTIFS('Лист 1 - Fortnite'!$K$3:$K$205, Лист1!B11, 'Лист 1 - Fortnite'!$J$3:$J$205, Лист1!$E$4)</f>
        <v>0</v>
      </c>
      <c r="F11" s="9">
        <f>COUNTIFS('Лист 1 - Fortnite'!$K$3:$K$205, Лист1!B11, 'Лист 1 - Fortnite'!$J$3:$J$205, Лист1!$F$4)</f>
        <v>1</v>
      </c>
      <c r="G11" s="9">
        <f>COUNTIFS('Лист 1 - Fortnite'!$K$3:$K$205, Лист1!B11, 'Лист 1 - Fortnite'!$J$3:$J$205, Лист1!$G$4)</f>
        <v>8</v>
      </c>
      <c r="H11" s="9">
        <f>COUNTIFS('Лист 1 - Fortnite'!$K$3:$K$205, Лист1!B11, 'Лист 1 - Fortnite'!$J$3:$J$205, Лист1!$H$4)</f>
        <v>22</v>
      </c>
      <c r="I11" s="9">
        <f>COUNTIFS('Лист 1 - Fortnite'!$K$3:$K$205, Лист1!B11, 'Лист 1 - Fortnite'!$J$3:$J$205, Лист1!$I$4)</f>
        <v>8</v>
      </c>
      <c r="J11" s="9">
        <f t="shared" si="0"/>
        <v>39</v>
      </c>
      <c r="L11" s="10">
        <v>6</v>
      </c>
      <c r="M11" s="11">
        <f t="shared" si="1"/>
        <v>0.96059113300492616</v>
      </c>
      <c r="N11" s="11">
        <f t="shared" si="2"/>
        <v>0.57635467980295563</v>
      </c>
      <c r="O11" s="11">
        <f t="shared" si="3"/>
        <v>2.8817733990147785</v>
      </c>
      <c r="P11" s="11">
        <f t="shared" si="4"/>
        <v>2.4975369458128078</v>
      </c>
      <c r="Q11" s="11">
        <f t="shared" si="5"/>
        <v>5.3793103448275863</v>
      </c>
      <c r="R11" s="11">
        <f t="shared" si="6"/>
        <v>8.4532019704433505</v>
      </c>
      <c r="S11" s="11">
        <f t="shared" si="7"/>
        <v>18.251231527093594</v>
      </c>
    </row>
    <row r="12" spans="2:21">
      <c r="B12" s="10">
        <v>7</v>
      </c>
      <c r="C12" s="9">
        <f>COUNTIFS('Лист 1 - Fortnite'!$K$3:$K$205, Лист1!B12, 'Лист 1 - Fortnite'!$J$3:$J$205, Лист1!$C$4)</f>
        <v>1</v>
      </c>
      <c r="D12" s="9">
        <f>COUNTIFS('Лист 1 - Fortnite'!$K$3:$K$205, Лист1!B12, 'Лист 1 - Fortnite'!$J$3:$J$205, Лист1!$D$4)</f>
        <v>0</v>
      </c>
      <c r="E12" s="9">
        <f>COUNTIFS('Лист 1 - Fortnite'!$K$3:$K$205, Лист1!B12, 'Лист 1 - Fortnite'!$J$3:$J$205, Лист1!$E$4)</f>
        <v>1</v>
      </c>
      <c r="F12" s="9">
        <f>COUNTIFS('Лист 1 - Fortnite'!$K$3:$K$205, Лист1!B12, 'Лист 1 - Fortnite'!$J$3:$J$205, Лист1!$F$4)</f>
        <v>0</v>
      </c>
      <c r="G12" s="9">
        <f>COUNTIFS('Лист 1 - Fortnite'!$K$3:$K$205, Лист1!B12, 'Лист 1 - Fortnite'!$J$3:$J$205, Лист1!$G$4)</f>
        <v>2</v>
      </c>
      <c r="H12" s="9">
        <f>COUNTIFS('Лист 1 - Fortnite'!$K$3:$K$205, Лист1!B12, 'Лист 1 - Fortnite'!$J$3:$J$205, Лист1!$H$4)</f>
        <v>10</v>
      </c>
      <c r="I12" s="9">
        <f>COUNTIFS('Лист 1 - Fortnite'!$K$3:$K$205, Лист1!B12, 'Лист 1 - Fortnite'!$J$3:$J$205, Лист1!$I$4)</f>
        <v>78</v>
      </c>
      <c r="J12" s="9">
        <f t="shared" si="0"/>
        <v>92</v>
      </c>
      <c r="L12" s="10">
        <v>7</v>
      </c>
      <c r="M12" s="11">
        <f t="shared" si="1"/>
        <v>2.2660098522167487</v>
      </c>
      <c r="N12" s="11">
        <f t="shared" si="2"/>
        <v>1.3596059113300492</v>
      </c>
      <c r="O12" s="11">
        <f t="shared" si="3"/>
        <v>6.7980295566502464</v>
      </c>
      <c r="P12" s="11">
        <f t="shared" si="4"/>
        <v>5.8916256157635472</v>
      </c>
      <c r="Q12" s="11">
        <f t="shared" si="5"/>
        <v>12.689655172413794</v>
      </c>
      <c r="R12" s="11">
        <f t="shared" si="6"/>
        <v>19.940886699507388</v>
      </c>
      <c r="S12" s="11">
        <f t="shared" si="7"/>
        <v>43.054187192118228</v>
      </c>
    </row>
    <row r="13" spans="2:21">
      <c r="B13" s="10" t="s">
        <v>390</v>
      </c>
      <c r="C13" s="9">
        <f>SUM(C6:C12)</f>
        <v>5</v>
      </c>
      <c r="D13" s="9">
        <f t="shared" ref="D13:I13" si="8">SUM(D6:D12)</f>
        <v>3</v>
      </c>
      <c r="E13" s="9">
        <f t="shared" si="8"/>
        <v>15</v>
      </c>
      <c r="F13" s="9">
        <f t="shared" si="8"/>
        <v>13</v>
      </c>
      <c r="G13" s="9">
        <f t="shared" si="8"/>
        <v>28</v>
      </c>
      <c r="H13" s="9">
        <f t="shared" si="8"/>
        <v>44</v>
      </c>
      <c r="I13" s="9">
        <f t="shared" si="8"/>
        <v>95</v>
      </c>
      <c r="J13" s="9">
        <f>SUM(C6:I12)</f>
        <v>203</v>
      </c>
    </row>
    <row r="17" spans="2:7">
      <c r="B17" s="9" t="s">
        <v>388</v>
      </c>
      <c r="C17" s="9" t="s">
        <v>389</v>
      </c>
      <c r="E17" s="10" t="s">
        <v>392</v>
      </c>
      <c r="F17" s="12" t="s">
        <v>393</v>
      </c>
      <c r="G17" s="12" t="s">
        <v>394</v>
      </c>
    </row>
    <row r="18" spans="2:7">
      <c r="B18" s="14">
        <v>6</v>
      </c>
      <c r="C18" s="14">
        <v>4</v>
      </c>
      <c r="E18" s="9">
        <f>PEARSON(B18:B220,C18:C220)</f>
        <v>0.7192740219609316</v>
      </c>
      <c r="F18" s="9">
        <v>203</v>
      </c>
      <c r="G18" s="9">
        <v>0.14000000000000001</v>
      </c>
    </row>
    <row r="19" spans="2:7">
      <c r="B19" s="14">
        <v>7</v>
      </c>
      <c r="C19" s="14">
        <v>7</v>
      </c>
    </row>
    <row r="20" spans="2:7">
      <c r="B20" s="14">
        <v>7</v>
      </c>
      <c r="C20" s="14">
        <v>7</v>
      </c>
    </row>
    <row r="21" spans="2:7">
      <c r="B21" s="14">
        <v>5</v>
      </c>
      <c r="C21" s="14">
        <v>4</v>
      </c>
    </row>
    <row r="22" spans="2:7">
      <c r="B22" s="14">
        <v>3</v>
      </c>
      <c r="C22" s="14">
        <v>1</v>
      </c>
    </row>
    <row r="23" spans="2:7">
      <c r="B23" s="14">
        <v>4</v>
      </c>
      <c r="C23" s="14">
        <v>5</v>
      </c>
    </row>
    <row r="24" spans="2:7">
      <c r="B24" s="14">
        <v>3</v>
      </c>
      <c r="C24" s="14">
        <v>3</v>
      </c>
    </row>
    <row r="25" spans="2:7">
      <c r="B25" s="14">
        <v>3</v>
      </c>
      <c r="C25" s="14">
        <v>4</v>
      </c>
    </row>
    <row r="26" spans="2:7">
      <c r="B26" s="14">
        <v>4</v>
      </c>
      <c r="C26" s="14">
        <v>6</v>
      </c>
    </row>
    <row r="27" spans="2:7">
      <c r="B27" s="14">
        <v>3</v>
      </c>
      <c r="C27" s="14">
        <v>3</v>
      </c>
    </row>
    <row r="28" spans="2:7">
      <c r="B28" s="14">
        <v>3</v>
      </c>
      <c r="C28" s="14">
        <v>5</v>
      </c>
    </row>
    <row r="29" spans="2:7">
      <c r="B29" s="14">
        <v>7</v>
      </c>
      <c r="C29" s="14">
        <v>7</v>
      </c>
    </row>
    <row r="30" spans="2:7">
      <c r="B30" s="14">
        <v>5</v>
      </c>
      <c r="C30" s="14">
        <v>5</v>
      </c>
    </row>
    <row r="31" spans="2:7">
      <c r="B31" s="14">
        <v>4</v>
      </c>
      <c r="C31" s="14">
        <v>1</v>
      </c>
    </row>
    <row r="32" spans="2:7">
      <c r="B32" s="14">
        <v>5</v>
      </c>
      <c r="C32" s="14">
        <v>5</v>
      </c>
    </row>
    <row r="33" spans="2:3">
      <c r="B33" s="14">
        <v>3</v>
      </c>
      <c r="C33" s="14">
        <v>3</v>
      </c>
    </row>
    <row r="34" spans="2:3">
      <c r="B34" s="14">
        <v>4</v>
      </c>
      <c r="C34" s="14">
        <v>5</v>
      </c>
    </row>
    <row r="35" spans="2:3">
      <c r="B35" s="14">
        <v>6</v>
      </c>
      <c r="C35" s="14">
        <v>6</v>
      </c>
    </row>
    <row r="36" spans="2:3">
      <c r="B36" s="14">
        <v>7</v>
      </c>
      <c r="C36" s="14">
        <v>7</v>
      </c>
    </row>
    <row r="37" spans="2:3">
      <c r="B37" s="14">
        <v>6</v>
      </c>
      <c r="C37" s="14">
        <v>7</v>
      </c>
    </row>
    <row r="38" spans="2:3">
      <c r="B38" s="14">
        <v>6</v>
      </c>
      <c r="C38" s="14">
        <v>7</v>
      </c>
    </row>
    <row r="39" spans="2:3">
      <c r="B39" s="14">
        <v>7</v>
      </c>
      <c r="C39" s="14">
        <v>4</v>
      </c>
    </row>
    <row r="40" spans="2:3">
      <c r="B40" s="14">
        <v>3</v>
      </c>
      <c r="C40" s="14">
        <v>5</v>
      </c>
    </row>
    <row r="41" spans="2:3">
      <c r="B41" s="14">
        <v>3</v>
      </c>
      <c r="C41" s="14">
        <v>7</v>
      </c>
    </row>
    <row r="42" spans="2:3">
      <c r="B42" s="14">
        <v>7</v>
      </c>
      <c r="C42" s="14">
        <v>7</v>
      </c>
    </row>
    <row r="43" spans="2:3">
      <c r="B43" s="14">
        <v>4</v>
      </c>
      <c r="C43" s="14">
        <v>2</v>
      </c>
    </row>
    <row r="44" spans="2:3">
      <c r="B44" s="14">
        <v>5</v>
      </c>
      <c r="C44" s="14">
        <v>6</v>
      </c>
    </row>
    <row r="45" spans="2:3">
      <c r="B45" s="14">
        <v>7</v>
      </c>
      <c r="C45" s="14">
        <v>7</v>
      </c>
    </row>
    <row r="46" spans="2:3">
      <c r="B46" s="14">
        <v>6</v>
      </c>
      <c r="C46" s="14">
        <v>7</v>
      </c>
    </row>
    <row r="47" spans="2:3">
      <c r="B47" s="14">
        <v>5</v>
      </c>
      <c r="C47" s="14">
        <v>3</v>
      </c>
    </row>
    <row r="48" spans="2:3">
      <c r="B48" s="14">
        <v>7</v>
      </c>
      <c r="C48" s="14">
        <v>7</v>
      </c>
    </row>
    <row r="49" spans="2:3">
      <c r="B49" s="14">
        <v>2</v>
      </c>
      <c r="C49" s="14">
        <v>1</v>
      </c>
    </row>
    <row r="50" spans="2:3">
      <c r="B50" s="14">
        <v>4</v>
      </c>
      <c r="C50" s="14">
        <v>2</v>
      </c>
    </row>
    <row r="51" spans="2:3">
      <c r="B51" s="14">
        <v>5</v>
      </c>
      <c r="C51" s="14">
        <v>3</v>
      </c>
    </row>
    <row r="52" spans="2:3">
      <c r="B52" s="14">
        <v>5</v>
      </c>
      <c r="C52" s="14">
        <v>6</v>
      </c>
    </row>
    <row r="53" spans="2:3">
      <c r="B53" s="14">
        <v>7</v>
      </c>
      <c r="C53" s="14">
        <v>7</v>
      </c>
    </row>
    <row r="54" spans="2:3">
      <c r="B54" s="14">
        <v>4</v>
      </c>
      <c r="C54" s="14">
        <v>4</v>
      </c>
    </row>
    <row r="55" spans="2:3">
      <c r="B55" s="14">
        <v>7</v>
      </c>
      <c r="C55" s="14">
        <v>7</v>
      </c>
    </row>
    <row r="56" spans="2:3">
      <c r="B56" s="14">
        <v>5</v>
      </c>
      <c r="C56" s="14">
        <v>6</v>
      </c>
    </row>
    <row r="57" spans="2:3">
      <c r="B57" s="14">
        <v>6</v>
      </c>
      <c r="C57" s="14">
        <v>3</v>
      </c>
    </row>
    <row r="58" spans="2:3">
      <c r="B58" s="14">
        <v>7</v>
      </c>
      <c r="C58" s="14">
        <v>7</v>
      </c>
    </row>
    <row r="59" spans="2:3">
      <c r="B59" s="14">
        <v>5</v>
      </c>
      <c r="C59" s="14">
        <v>6</v>
      </c>
    </row>
    <row r="60" spans="2:3">
      <c r="B60" s="14">
        <v>7</v>
      </c>
      <c r="C60" s="14">
        <v>1</v>
      </c>
    </row>
    <row r="61" spans="2:3">
      <c r="B61" s="14">
        <v>4</v>
      </c>
      <c r="C61" s="14">
        <v>4</v>
      </c>
    </row>
    <row r="62" spans="2:3">
      <c r="B62" s="14">
        <v>7</v>
      </c>
      <c r="C62" s="14">
        <v>7</v>
      </c>
    </row>
    <row r="63" spans="2:3">
      <c r="B63" s="14">
        <v>7</v>
      </c>
      <c r="C63" s="14">
        <v>7</v>
      </c>
    </row>
    <row r="64" spans="2:3">
      <c r="B64" s="14">
        <v>5</v>
      </c>
      <c r="C64" s="14">
        <v>3</v>
      </c>
    </row>
    <row r="65" spans="2:3">
      <c r="B65" s="14">
        <v>7</v>
      </c>
      <c r="C65" s="14">
        <v>7</v>
      </c>
    </row>
    <row r="66" spans="2:3">
      <c r="B66" s="14">
        <v>1</v>
      </c>
      <c r="C66" s="14">
        <v>4</v>
      </c>
    </row>
    <row r="67" spans="2:3">
      <c r="B67" s="14">
        <v>5</v>
      </c>
      <c r="C67" s="14">
        <v>6</v>
      </c>
    </row>
    <row r="68" spans="2:3">
      <c r="B68" s="14">
        <v>6</v>
      </c>
      <c r="C68" s="14">
        <v>5</v>
      </c>
    </row>
    <row r="69" spans="2:3">
      <c r="B69" s="14">
        <v>6</v>
      </c>
      <c r="C69" s="14">
        <v>4</v>
      </c>
    </row>
    <row r="70" spans="2:3">
      <c r="B70" s="14">
        <v>1</v>
      </c>
      <c r="C70" s="14">
        <v>4</v>
      </c>
    </row>
    <row r="71" spans="2:3">
      <c r="B71" s="14">
        <v>6</v>
      </c>
      <c r="C71" s="14">
        <v>5</v>
      </c>
    </row>
    <row r="72" spans="2:3">
      <c r="B72" s="14">
        <v>7</v>
      </c>
      <c r="C72" s="14">
        <v>6</v>
      </c>
    </row>
    <row r="73" spans="2:3">
      <c r="B73" s="14">
        <v>7</v>
      </c>
      <c r="C73" s="14">
        <v>7</v>
      </c>
    </row>
    <row r="74" spans="2:3">
      <c r="B74" s="14">
        <v>7</v>
      </c>
      <c r="C74" s="14">
        <v>5</v>
      </c>
    </row>
    <row r="75" spans="2:3">
      <c r="B75" s="14">
        <v>3</v>
      </c>
      <c r="C75" s="14">
        <v>2</v>
      </c>
    </row>
    <row r="76" spans="2:3">
      <c r="B76" s="14">
        <v>2</v>
      </c>
      <c r="C76" s="14">
        <v>2</v>
      </c>
    </row>
    <row r="77" spans="2:3">
      <c r="B77" s="14">
        <v>5</v>
      </c>
      <c r="C77" s="14">
        <v>5</v>
      </c>
    </row>
    <row r="78" spans="2:3">
      <c r="B78" s="14">
        <v>7</v>
      </c>
      <c r="C78" s="14">
        <v>7</v>
      </c>
    </row>
    <row r="79" spans="2:3">
      <c r="B79" s="14">
        <v>3</v>
      </c>
      <c r="C79" s="14">
        <v>2</v>
      </c>
    </row>
    <row r="80" spans="2:3">
      <c r="B80" s="14">
        <v>3</v>
      </c>
      <c r="C80" s="14">
        <v>1</v>
      </c>
    </row>
    <row r="81" spans="2:3">
      <c r="B81" s="14">
        <v>7</v>
      </c>
      <c r="C81" s="14">
        <v>6</v>
      </c>
    </row>
    <row r="82" spans="2:3">
      <c r="B82" s="14">
        <v>4</v>
      </c>
      <c r="C82" s="14">
        <v>4</v>
      </c>
    </row>
    <row r="83" spans="2:3">
      <c r="B83" s="14">
        <v>7</v>
      </c>
      <c r="C83" s="14">
        <v>7</v>
      </c>
    </row>
    <row r="84" spans="2:3">
      <c r="B84" s="14">
        <v>5</v>
      </c>
      <c r="C84" s="14">
        <v>6</v>
      </c>
    </row>
    <row r="85" spans="2:3">
      <c r="B85" s="14">
        <v>6</v>
      </c>
      <c r="C85" s="14">
        <v>6</v>
      </c>
    </row>
    <row r="86" spans="2:3">
      <c r="B86" s="14">
        <v>7</v>
      </c>
      <c r="C86" s="14">
        <v>7</v>
      </c>
    </row>
    <row r="87" spans="2:3">
      <c r="B87" s="14">
        <v>7</v>
      </c>
      <c r="C87" s="14">
        <v>7</v>
      </c>
    </row>
    <row r="88" spans="2:3">
      <c r="B88" s="14">
        <v>6</v>
      </c>
      <c r="C88" s="14">
        <v>3</v>
      </c>
    </row>
    <row r="89" spans="2:3">
      <c r="B89" s="14">
        <v>7</v>
      </c>
      <c r="C89" s="14">
        <v>5</v>
      </c>
    </row>
    <row r="90" spans="2:3">
      <c r="B90" s="14">
        <v>1</v>
      </c>
      <c r="C90" s="14">
        <v>7</v>
      </c>
    </row>
    <row r="91" spans="2:3">
      <c r="B91" s="14">
        <v>7</v>
      </c>
      <c r="C91" s="14">
        <v>7</v>
      </c>
    </row>
    <row r="92" spans="2:3">
      <c r="B92" s="14">
        <v>4</v>
      </c>
      <c r="C92" s="14">
        <v>5</v>
      </c>
    </row>
    <row r="93" spans="2:3">
      <c r="B93" s="14">
        <v>7</v>
      </c>
      <c r="C93" s="14">
        <v>5</v>
      </c>
    </row>
    <row r="94" spans="2:3">
      <c r="B94" s="14">
        <v>6</v>
      </c>
      <c r="C94" s="14">
        <v>7</v>
      </c>
    </row>
    <row r="95" spans="2:3">
      <c r="B95" s="14">
        <v>7</v>
      </c>
      <c r="C95" s="14">
        <v>5</v>
      </c>
    </row>
    <row r="96" spans="2:3">
      <c r="B96" s="14">
        <v>1</v>
      </c>
      <c r="C96" s="14">
        <v>1</v>
      </c>
    </row>
    <row r="97" spans="2:3">
      <c r="B97" s="14">
        <v>6</v>
      </c>
      <c r="C97" s="14">
        <v>6</v>
      </c>
    </row>
    <row r="98" spans="2:3">
      <c r="B98" s="14">
        <v>5</v>
      </c>
      <c r="C98" s="14">
        <v>4</v>
      </c>
    </row>
    <row r="99" spans="2:3">
      <c r="B99" s="14">
        <v>6</v>
      </c>
      <c r="C99" s="14">
        <v>3</v>
      </c>
    </row>
    <row r="100" spans="2:3">
      <c r="B100" s="14">
        <v>6</v>
      </c>
      <c r="C100" s="14">
        <v>6</v>
      </c>
    </row>
    <row r="101" spans="2:3">
      <c r="B101" s="14">
        <v>7</v>
      </c>
      <c r="C101" s="14">
        <v>5</v>
      </c>
    </row>
    <row r="102" spans="2:3">
      <c r="B102" s="14">
        <v>7</v>
      </c>
      <c r="C102" s="14">
        <v>4</v>
      </c>
    </row>
    <row r="103" spans="2:3">
      <c r="B103" s="14">
        <v>7</v>
      </c>
      <c r="C103" s="14">
        <v>7</v>
      </c>
    </row>
    <row r="104" spans="2:3">
      <c r="B104" s="14">
        <v>7</v>
      </c>
      <c r="C104" s="14">
        <v>7</v>
      </c>
    </row>
    <row r="105" spans="2:3">
      <c r="B105" s="14">
        <v>5</v>
      </c>
      <c r="C105" s="14">
        <v>4</v>
      </c>
    </row>
    <row r="106" spans="2:3">
      <c r="B106" s="14">
        <v>4</v>
      </c>
      <c r="C106" s="14">
        <v>4</v>
      </c>
    </row>
    <row r="107" spans="2:3">
      <c r="B107" s="14">
        <v>6</v>
      </c>
      <c r="C107" s="14">
        <v>7</v>
      </c>
    </row>
    <row r="108" spans="2:3">
      <c r="B108" s="14">
        <v>7</v>
      </c>
      <c r="C108" s="14">
        <v>7</v>
      </c>
    </row>
    <row r="109" spans="2:3">
      <c r="B109" s="14">
        <v>7</v>
      </c>
      <c r="C109" s="14">
        <v>7</v>
      </c>
    </row>
    <row r="110" spans="2:3">
      <c r="B110" s="14">
        <v>3</v>
      </c>
      <c r="C110" s="14">
        <v>3</v>
      </c>
    </row>
    <row r="111" spans="2:3">
      <c r="B111" s="14">
        <v>7</v>
      </c>
      <c r="C111" s="14">
        <v>7</v>
      </c>
    </row>
    <row r="112" spans="2:3">
      <c r="B112" s="14">
        <v>5</v>
      </c>
      <c r="C112" s="14">
        <v>7</v>
      </c>
    </row>
    <row r="113" spans="2:3">
      <c r="B113" s="14">
        <v>6</v>
      </c>
      <c r="C113" s="14">
        <v>6</v>
      </c>
    </row>
    <row r="114" spans="2:3">
      <c r="B114" s="14">
        <v>5</v>
      </c>
      <c r="C114" s="14">
        <v>6</v>
      </c>
    </row>
    <row r="115" spans="2:3">
      <c r="B115" s="14">
        <v>7</v>
      </c>
      <c r="C115" s="14">
        <v>7</v>
      </c>
    </row>
    <row r="116" spans="2:3">
      <c r="B116" s="14">
        <v>6</v>
      </c>
      <c r="C116" s="14">
        <v>7</v>
      </c>
    </row>
    <row r="117" spans="2:3">
      <c r="B117" s="14">
        <v>6</v>
      </c>
      <c r="C117" s="14">
        <v>7</v>
      </c>
    </row>
    <row r="118" spans="2:3">
      <c r="B118" s="14">
        <v>7</v>
      </c>
      <c r="C118" s="14">
        <v>4</v>
      </c>
    </row>
    <row r="119" spans="2:3">
      <c r="B119" s="14">
        <v>3</v>
      </c>
      <c r="C119" s="14">
        <v>3</v>
      </c>
    </row>
    <row r="120" spans="2:3">
      <c r="B120" s="14">
        <v>6</v>
      </c>
      <c r="C120" s="14">
        <v>5</v>
      </c>
    </row>
    <row r="121" spans="2:3">
      <c r="B121" s="14">
        <v>3</v>
      </c>
      <c r="C121" s="14">
        <v>1</v>
      </c>
    </row>
    <row r="122" spans="2:3">
      <c r="B122" s="14">
        <v>4</v>
      </c>
      <c r="C122" s="14">
        <v>4</v>
      </c>
    </row>
    <row r="123" spans="2:3">
      <c r="B123" s="14">
        <v>6</v>
      </c>
      <c r="C123" s="14">
        <v>6</v>
      </c>
    </row>
    <row r="124" spans="2:3">
      <c r="B124" s="14">
        <v>6</v>
      </c>
      <c r="C124" s="14">
        <v>5</v>
      </c>
    </row>
    <row r="125" spans="2:3">
      <c r="B125" s="14">
        <v>4</v>
      </c>
      <c r="C125" s="14">
        <v>3</v>
      </c>
    </row>
    <row r="126" spans="2:3">
      <c r="B126" s="14">
        <v>1</v>
      </c>
      <c r="C126" s="14">
        <v>1</v>
      </c>
    </row>
    <row r="127" spans="2:3">
      <c r="B127" s="14">
        <v>5</v>
      </c>
      <c r="C127" s="14">
        <v>2</v>
      </c>
    </row>
    <row r="128" spans="2:3">
      <c r="B128" s="14">
        <v>2</v>
      </c>
      <c r="C128" s="14">
        <v>1</v>
      </c>
    </row>
    <row r="129" spans="2:3">
      <c r="B129" s="14">
        <v>5</v>
      </c>
      <c r="C129" s="14">
        <v>2</v>
      </c>
    </row>
    <row r="130" spans="2:3">
      <c r="B130" s="14">
        <v>6</v>
      </c>
      <c r="C130" s="14">
        <v>6</v>
      </c>
    </row>
    <row r="131" spans="2:3">
      <c r="B131" s="14">
        <v>3</v>
      </c>
      <c r="C131" s="14">
        <v>4</v>
      </c>
    </row>
    <row r="132" spans="2:3">
      <c r="B132" s="14">
        <v>7</v>
      </c>
      <c r="C132" s="14">
        <v>7</v>
      </c>
    </row>
    <row r="133" spans="2:3">
      <c r="B133" s="14">
        <v>7</v>
      </c>
      <c r="C133" s="14">
        <v>7</v>
      </c>
    </row>
    <row r="134" spans="2:3">
      <c r="B134" s="14">
        <v>6</v>
      </c>
      <c r="C134" s="14">
        <v>7</v>
      </c>
    </row>
    <row r="135" spans="2:3">
      <c r="B135" s="14">
        <v>7</v>
      </c>
      <c r="C135" s="14">
        <v>7</v>
      </c>
    </row>
    <row r="136" spans="2:3">
      <c r="B136" s="14">
        <v>7</v>
      </c>
      <c r="C136" s="14">
        <v>6</v>
      </c>
    </row>
    <row r="137" spans="2:3">
      <c r="B137" s="14">
        <v>7</v>
      </c>
      <c r="C137" s="14">
        <v>7</v>
      </c>
    </row>
    <row r="138" spans="2:3">
      <c r="B138" s="14">
        <v>6</v>
      </c>
      <c r="C138" s="14">
        <v>6</v>
      </c>
    </row>
    <row r="139" spans="2:3">
      <c r="B139" s="14">
        <v>5</v>
      </c>
      <c r="C139" s="14">
        <v>5</v>
      </c>
    </row>
    <row r="140" spans="2:3">
      <c r="B140" s="14">
        <v>6</v>
      </c>
      <c r="C140" s="14">
        <v>6</v>
      </c>
    </row>
    <row r="141" spans="2:3">
      <c r="B141" s="14">
        <v>6</v>
      </c>
      <c r="C141" s="14">
        <v>6</v>
      </c>
    </row>
    <row r="142" spans="2:3">
      <c r="B142" s="14">
        <v>6</v>
      </c>
      <c r="C142" s="14">
        <v>6</v>
      </c>
    </row>
    <row r="143" spans="2:3">
      <c r="B143" s="14">
        <v>6</v>
      </c>
      <c r="C143" s="14">
        <v>6</v>
      </c>
    </row>
    <row r="144" spans="2:3">
      <c r="B144" s="14">
        <v>7</v>
      </c>
      <c r="C144" s="14">
        <v>7</v>
      </c>
    </row>
    <row r="145" spans="2:3">
      <c r="B145" s="14">
        <v>5</v>
      </c>
      <c r="C145" s="14">
        <v>7</v>
      </c>
    </row>
    <row r="146" spans="2:3">
      <c r="B146" s="14">
        <v>7</v>
      </c>
      <c r="C146" s="14">
        <v>7</v>
      </c>
    </row>
    <row r="147" spans="2:3">
      <c r="B147" s="14">
        <v>5</v>
      </c>
      <c r="C147" s="14">
        <v>5</v>
      </c>
    </row>
    <row r="148" spans="2:3">
      <c r="B148" s="14">
        <v>5</v>
      </c>
      <c r="C148" s="14">
        <v>5</v>
      </c>
    </row>
    <row r="149" spans="2:3">
      <c r="B149" s="14">
        <v>7</v>
      </c>
      <c r="C149" s="14">
        <v>7</v>
      </c>
    </row>
    <row r="150" spans="2:3">
      <c r="B150" s="14">
        <v>6</v>
      </c>
      <c r="C150" s="14">
        <v>6</v>
      </c>
    </row>
    <row r="151" spans="2:3">
      <c r="B151" s="14">
        <v>5</v>
      </c>
      <c r="C151" s="14">
        <v>6</v>
      </c>
    </row>
    <row r="152" spans="2:3">
      <c r="B152" s="14">
        <v>6</v>
      </c>
      <c r="C152" s="14">
        <v>4</v>
      </c>
    </row>
    <row r="153" spans="2:3">
      <c r="B153" s="14">
        <v>6</v>
      </c>
      <c r="C153" s="14">
        <v>7</v>
      </c>
    </row>
    <row r="154" spans="2:3">
      <c r="B154" s="14">
        <v>7</v>
      </c>
      <c r="C154" s="14">
        <v>7</v>
      </c>
    </row>
    <row r="155" spans="2:3">
      <c r="B155" s="14">
        <v>7</v>
      </c>
      <c r="C155" s="14">
        <v>7</v>
      </c>
    </row>
    <row r="156" spans="2:3">
      <c r="B156" s="14">
        <v>5</v>
      </c>
      <c r="C156" s="14">
        <v>5</v>
      </c>
    </row>
    <row r="157" spans="2:3">
      <c r="B157" s="14">
        <v>5</v>
      </c>
      <c r="C157" s="14">
        <v>4</v>
      </c>
    </row>
    <row r="158" spans="2:3">
      <c r="B158" s="14">
        <v>6</v>
      </c>
      <c r="C158" s="14">
        <v>5</v>
      </c>
    </row>
    <row r="159" spans="2:3">
      <c r="B159" s="14">
        <v>7</v>
      </c>
      <c r="C159" s="14">
        <v>7</v>
      </c>
    </row>
    <row r="160" spans="2:3">
      <c r="B160" s="14">
        <v>5</v>
      </c>
      <c r="C160" s="14">
        <v>5</v>
      </c>
    </row>
    <row r="161" spans="2:3">
      <c r="B161" s="14">
        <v>7</v>
      </c>
      <c r="C161" s="14">
        <v>6</v>
      </c>
    </row>
    <row r="162" spans="2:3">
      <c r="B162" s="14">
        <v>7</v>
      </c>
      <c r="C162" s="14">
        <v>7</v>
      </c>
    </row>
    <row r="163" spans="2:3">
      <c r="B163" s="14">
        <v>7</v>
      </c>
      <c r="C163" s="14">
        <v>6</v>
      </c>
    </row>
    <row r="164" spans="2:3">
      <c r="B164" s="14">
        <v>6</v>
      </c>
      <c r="C164" s="14">
        <v>6</v>
      </c>
    </row>
    <row r="165" spans="2:3">
      <c r="B165" s="14">
        <v>7</v>
      </c>
      <c r="C165" s="14">
        <v>6</v>
      </c>
    </row>
    <row r="166" spans="2:3">
      <c r="B166" s="14">
        <v>6</v>
      </c>
      <c r="C166" s="14">
        <v>6</v>
      </c>
    </row>
    <row r="167" spans="2:3">
      <c r="B167" s="14">
        <v>6</v>
      </c>
      <c r="C167" s="14">
        <v>7</v>
      </c>
    </row>
    <row r="168" spans="2:3">
      <c r="B168" s="14">
        <v>7</v>
      </c>
      <c r="C168" s="14">
        <v>7</v>
      </c>
    </row>
    <row r="169" spans="2:3">
      <c r="B169" s="14">
        <v>7</v>
      </c>
      <c r="C169" s="14">
        <v>7</v>
      </c>
    </row>
    <row r="170" spans="2:3">
      <c r="B170" s="14">
        <v>7</v>
      </c>
      <c r="C170" s="14">
        <v>7</v>
      </c>
    </row>
    <row r="171" spans="2:3">
      <c r="B171" s="14">
        <v>7</v>
      </c>
      <c r="C171" s="14">
        <v>7</v>
      </c>
    </row>
    <row r="172" spans="2:3">
      <c r="B172" s="14">
        <v>7</v>
      </c>
      <c r="C172" s="14">
        <v>7</v>
      </c>
    </row>
    <row r="173" spans="2:3">
      <c r="B173" s="14">
        <v>7</v>
      </c>
      <c r="C173" s="14">
        <v>7</v>
      </c>
    </row>
    <row r="174" spans="2:3">
      <c r="B174" s="14">
        <v>7</v>
      </c>
      <c r="C174" s="14">
        <v>7</v>
      </c>
    </row>
    <row r="175" spans="2:3">
      <c r="B175" s="14">
        <v>7</v>
      </c>
      <c r="C175" s="14">
        <v>7</v>
      </c>
    </row>
    <row r="176" spans="2:3">
      <c r="B176" s="14">
        <v>6</v>
      </c>
      <c r="C176" s="14">
        <v>6</v>
      </c>
    </row>
    <row r="177" spans="2:3">
      <c r="B177" s="14">
        <v>7</v>
      </c>
      <c r="C177" s="14">
        <v>7</v>
      </c>
    </row>
    <row r="178" spans="2:3">
      <c r="B178" s="14">
        <v>6</v>
      </c>
      <c r="C178" s="14">
        <v>6</v>
      </c>
    </row>
    <row r="179" spans="2:3">
      <c r="B179" s="14">
        <v>7</v>
      </c>
      <c r="C179" s="14">
        <v>7</v>
      </c>
    </row>
    <row r="180" spans="2:3">
      <c r="B180" s="14">
        <v>7</v>
      </c>
      <c r="C180" s="14">
        <v>7</v>
      </c>
    </row>
    <row r="181" spans="2:3">
      <c r="B181" s="14">
        <v>6</v>
      </c>
      <c r="C181" s="14">
        <v>6</v>
      </c>
    </row>
    <row r="182" spans="2:3">
      <c r="B182" s="14">
        <v>7</v>
      </c>
      <c r="C182" s="14">
        <v>7</v>
      </c>
    </row>
    <row r="183" spans="2:3">
      <c r="B183" s="14">
        <v>7</v>
      </c>
      <c r="C183" s="14">
        <v>7</v>
      </c>
    </row>
    <row r="184" spans="2:3">
      <c r="B184" s="14">
        <v>7</v>
      </c>
      <c r="C184" s="14">
        <v>7</v>
      </c>
    </row>
    <row r="185" spans="2:3">
      <c r="B185" s="14">
        <v>7</v>
      </c>
      <c r="C185" s="14">
        <v>7</v>
      </c>
    </row>
    <row r="186" spans="2:3">
      <c r="B186" s="14">
        <v>7</v>
      </c>
      <c r="C186" s="14">
        <v>7</v>
      </c>
    </row>
    <row r="187" spans="2:3">
      <c r="B187" s="14">
        <v>7</v>
      </c>
      <c r="C187" s="14">
        <v>7</v>
      </c>
    </row>
    <row r="188" spans="2:3">
      <c r="B188" s="14">
        <v>7</v>
      </c>
      <c r="C188" s="14">
        <v>7</v>
      </c>
    </row>
    <row r="189" spans="2:3">
      <c r="B189" s="14">
        <v>6</v>
      </c>
      <c r="C189" s="14">
        <v>5</v>
      </c>
    </row>
    <row r="190" spans="2:3">
      <c r="B190" s="14">
        <v>7</v>
      </c>
      <c r="C190" s="14">
        <v>7</v>
      </c>
    </row>
    <row r="191" spans="2:3">
      <c r="B191" s="14">
        <v>7</v>
      </c>
      <c r="C191" s="14">
        <v>7</v>
      </c>
    </row>
    <row r="192" spans="2:3">
      <c r="B192" s="14">
        <v>6</v>
      </c>
      <c r="C192" s="14">
        <v>6</v>
      </c>
    </row>
    <row r="193" spans="2:3">
      <c r="B193" s="14">
        <v>7</v>
      </c>
      <c r="C193" s="14">
        <v>7</v>
      </c>
    </row>
    <row r="194" spans="2:3">
      <c r="B194" s="14">
        <v>7</v>
      </c>
      <c r="C194" s="14">
        <v>7</v>
      </c>
    </row>
    <row r="195" spans="2:3">
      <c r="B195" s="14">
        <v>7</v>
      </c>
      <c r="C195" s="14">
        <v>7</v>
      </c>
    </row>
    <row r="196" spans="2:3">
      <c r="B196" s="14">
        <v>6</v>
      </c>
      <c r="C196" s="14">
        <v>6</v>
      </c>
    </row>
    <row r="197" spans="2:3">
      <c r="B197" s="14">
        <v>7</v>
      </c>
      <c r="C197" s="14">
        <v>7</v>
      </c>
    </row>
    <row r="198" spans="2:3">
      <c r="B198" s="14">
        <v>7</v>
      </c>
      <c r="C198" s="14">
        <v>7</v>
      </c>
    </row>
    <row r="199" spans="2:3">
      <c r="B199" s="14">
        <v>7</v>
      </c>
      <c r="C199" s="14">
        <v>7</v>
      </c>
    </row>
    <row r="200" spans="2:3">
      <c r="B200" s="14">
        <v>7</v>
      </c>
      <c r="C200" s="14">
        <v>7</v>
      </c>
    </row>
    <row r="201" spans="2:3">
      <c r="B201" s="14">
        <v>6</v>
      </c>
      <c r="C201" s="14">
        <v>6</v>
      </c>
    </row>
    <row r="202" spans="2:3">
      <c r="B202" s="14">
        <v>7</v>
      </c>
      <c r="C202" s="14">
        <v>7</v>
      </c>
    </row>
    <row r="203" spans="2:3">
      <c r="B203" s="14">
        <v>5</v>
      </c>
      <c r="C203" s="14">
        <v>4</v>
      </c>
    </row>
    <row r="204" spans="2:3">
      <c r="B204" s="14">
        <v>7</v>
      </c>
      <c r="C204" s="14">
        <v>7</v>
      </c>
    </row>
    <row r="205" spans="2:3">
      <c r="B205" s="14">
        <v>7</v>
      </c>
      <c r="C205" s="14">
        <v>7</v>
      </c>
    </row>
    <row r="206" spans="2:3">
      <c r="B206" s="14">
        <v>7</v>
      </c>
      <c r="C206" s="14">
        <v>6</v>
      </c>
    </row>
    <row r="207" spans="2:3">
      <c r="B207" s="14">
        <v>7</v>
      </c>
      <c r="C207" s="14">
        <v>7</v>
      </c>
    </row>
    <row r="208" spans="2:3">
      <c r="B208" s="14">
        <v>6</v>
      </c>
      <c r="C208" s="14">
        <v>6</v>
      </c>
    </row>
    <row r="209" spans="2:3">
      <c r="B209" s="14">
        <v>7</v>
      </c>
      <c r="C209" s="14">
        <v>7</v>
      </c>
    </row>
    <row r="210" spans="2:3">
      <c r="B210" s="14">
        <v>7</v>
      </c>
      <c r="C210" s="14">
        <v>6</v>
      </c>
    </row>
    <row r="211" spans="2:3">
      <c r="B211" s="14">
        <v>7</v>
      </c>
      <c r="C211" s="14">
        <v>7</v>
      </c>
    </row>
    <row r="212" spans="2:3">
      <c r="B212" s="14">
        <v>7</v>
      </c>
      <c r="C212" s="14">
        <v>7</v>
      </c>
    </row>
    <row r="213" spans="2:3">
      <c r="B213" s="14">
        <v>7</v>
      </c>
      <c r="C213" s="14">
        <v>7</v>
      </c>
    </row>
    <row r="214" spans="2:3">
      <c r="B214" s="14">
        <v>7</v>
      </c>
      <c r="C214" s="14">
        <v>7</v>
      </c>
    </row>
    <row r="215" spans="2:3">
      <c r="B215" s="14">
        <v>7</v>
      </c>
      <c r="C215" s="14">
        <v>7</v>
      </c>
    </row>
    <row r="216" spans="2:3">
      <c r="B216" s="14">
        <v>7</v>
      </c>
      <c r="C216" s="14">
        <v>7</v>
      </c>
    </row>
    <row r="217" spans="2:3">
      <c r="B217" s="14">
        <v>7</v>
      </c>
      <c r="C217" s="14">
        <v>7</v>
      </c>
    </row>
    <row r="218" spans="2:3">
      <c r="B218" s="14">
        <v>7</v>
      </c>
      <c r="C218" s="14">
        <v>7</v>
      </c>
    </row>
    <row r="219" spans="2:3">
      <c r="B219" s="14">
        <v>7</v>
      </c>
      <c r="C219" s="14">
        <v>7</v>
      </c>
    </row>
    <row r="220" spans="2:3">
      <c r="B220" s="14">
        <v>7</v>
      </c>
      <c r="C220" s="14">
        <v>7</v>
      </c>
    </row>
  </sheetData>
  <mergeCells count="2">
    <mergeCell ref="D3:G3"/>
    <mergeCell ref="N3:P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64C8-A751-4513-9263-BFA77720247A}">
  <dimension ref="B3:H207"/>
  <sheetViews>
    <sheetView topLeftCell="A2" workbookViewId="0">
      <selection activeCell="G4" sqref="G4"/>
    </sheetView>
  </sheetViews>
  <sheetFormatPr defaultRowHeight="13.2"/>
  <cols>
    <col min="7" max="8" width="11.5546875" bestFit="1" customWidth="1"/>
  </cols>
  <sheetData>
    <row r="3" spans="2:8">
      <c r="G3" s="22" t="s">
        <v>403</v>
      </c>
      <c r="H3" s="22"/>
    </row>
    <row r="4" spans="2:8">
      <c r="B4" s="9" t="s">
        <v>395</v>
      </c>
      <c r="C4" s="9" t="s">
        <v>396</v>
      </c>
      <c r="E4" s="9" t="s">
        <v>397</v>
      </c>
      <c r="G4" s="9" t="s">
        <v>396</v>
      </c>
      <c r="H4" s="9" t="s">
        <v>395</v>
      </c>
    </row>
    <row r="5" spans="2:8">
      <c r="B5" s="13" t="s">
        <v>25</v>
      </c>
      <c r="C5" s="14">
        <v>4</v>
      </c>
      <c r="E5" s="9">
        <f>_xlfn.IFS(B5=$B$5, 0, B5=$B$9, 1, B5=$B$6, 2)</f>
        <v>0</v>
      </c>
      <c r="G5" s="11">
        <f>AVERAGE(C5:C207)</f>
        <v>5.2315270935960587</v>
      </c>
      <c r="H5" s="11">
        <f>AVERAGE(E5:E207)</f>
        <v>0.66502463054187189</v>
      </c>
    </row>
    <row r="6" spans="2:8">
      <c r="B6" s="13" t="s">
        <v>36</v>
      </c>
      <c r="C6" s="14">
        <v>7</v>
      </c>
      <c r="E6" s="9">
        <f t="shared" ref="E6:E69" si="0">_xlfn.IFS(B6=$B$5, 0, B6=$B$9, 1, B6=$B$6, 2)</f>
        <v>2</v>
      </c>
    </row>
    <row r="7" spans="2:8">
      <c r="B7" s="13" t="s">
        <v>36</v>
      </c>
      <c r="C7" s="14">
        <v>7</v>
      </c>
      <c r="E7" s="9">
        <f t="shared" si="0"/>
        <v>2</v>
      </c>
    </row>
    <row r="8" spans="2:8">
      <c r="B8" s="13" t="s">
        <v>36</v>
      </c>
      <c r="C8" s="14">
        <v>6</v>
      </c>
      <c r="E8" s="9">
        <f t="shared" si="0"/>
        <v>2</v>
      </c>
    </row>
    <row r="9" spans="2:8">
      <c r="B9" s="13" t="s">
        <v>57</v>
      </c>
      <c r="C9" s="14">
        <v>1</v>
      </c>
      <c r="E9" s="9">
        <f t="shared" si="0"/>
        <v>1</v>
      </c>
    </row>
    <row r="10" spans="2:8">
      <c r="B10" s="13" t="s">
        <v>36</v>
      </c>
      <c r="C10" s="14">
        <v>7</v>
      </c>
      <c r="E10" s="9">
        <f t="shared" si="0"/>
        <v>2</v>
      </c>
    </row>
    <row r="11" spans="2:8">
      <c r="B11" s="13" t="s">
        <v>25</v>
      </c>
      <c r="C11" s="14">
        <v>5</v>
      </c>
      <c r="E11" s="9">
        <f t="shared" si="0"/>
        <v>0</v>
      </c>
    </row>
    <row r="12" spans="2:8">
      <c r="B12" s="13" t="s">
        <v>57</v>
      </c>
      <c r="C12" s="14">
        <v>5</v>
      </c>
      <c r="E12" s="9">
        <f t="shared" si="0"/>
        <v>1</v>
      </c>
    </row>
    <row r="13" spans="2:8">
      <c r="B13" s="13" t="s">
        <v>57</v>
      </c>
      <c r="C13" s="14">
        <v>3</v>
      </c>
      <c r="E13" s="9">
        <f t="shared" si="0"/>
        <v>1</v>
      </c>
    </row>
    <row r="14" spans="2:8">
      <c r="B14" s="13" t="s">
        <v>25</v>
      </c>
      <c r="C14" s="14">
        <v>5</v>
      </c>
      <c r="E14" s="9">
        <f t="shared" si="0"/>
        <v>0</v>
      </c>
    </row>
    <row r="15" spans="2:8">
      <c r="B15" s="13" t="s">
        <v>25</v>
      </c>
      <c r="C15" s="14">
        <v>4</v>
      </c>
      <c r="E15" s="9">
        <f t="shared" si="0"/>
        <v>0</v>
      </c>
    </row>
    <row r="16" spans="2:8">
      <c r="B16" s="13" t="s">
        <v>25</v>
      </c>
      <c r="C16" s="14">
        <v>1</v>
      </c>
      <c r="E16" s="9">
        <f t="shared" si="0"/>
        <v>0</v>
      </c>
    </row>
    <row r="17" spans="2:5">
      <c r="B17" s="13" t="s">
        <v>25</v>
      </c>
      <c r="C17" s="14">
        <v>4</v>
      </c>
      <c r="E17" s="9">
        <f t="shared" si="0"/>
        <v>0</v>
      </c>
    </row>
    <row r="18" spans="2:5">
      <c r="B18" s="13" t="s">
        <v>25</v>
      </c>
      <c r="C18" s="14">
        <v>1</v>
      </c>
      <c r="E18" s="9">
        <f t="shared" si="0"/>
        <v>0</v>
      </c>
    </row>
    <row r="19" spans="2:5">
      <c r="B19" s="13" t="s">
        <v>25</v>
      </c>
      <c r="C19" s="14">
        <v>4</v>
      </c>
      <c r="E19" s="9">
        <f t="shared" si="0"/>
        <v>0</v>
      </c>
    </row>
    <row r="20" spans="2:5">
      <c r="B20" s="13" t="s">
        <v>36</v>
      </c>
      <c r="C20" s="14">
        <v>3</v>
      </c>
      <c r="E20" s="9">
        <f t="shared" si="0"/>
        <v>2</v>
      </c>
    </row>
    <row r="21" spans="2:5">
      <c r="B21" s="13" t="s">
        <v>25</v>
      </c>
      <c r="C21" s="14">
        <v>5</v>
      </c>
      <c r="E21" s="9">
        <f t="shared" si="0"/>
        <v>0</v>
      </c>
    </row>
    <row r="22" spans="2:5">
      <c r="B22" s="13" t="s">
        <v>25</v>
      </c>
      <c r="C22" s="14">
        <v>6</v>
      </c>
      <c r="E22" s="9">
        <f t="shared" si="0"/>
        <v>0</v>
      </c>
    </row>
    <row r="23" spans="2:5">
      <c r="B23" s="13" t="s">
        <v>25</v>
      </c>
      <c r="C23" s="14">
        <v>3</v>
      </c>
      <c r="E23" s="9">
        <f t="shared" si="0"/>
        <v>0</v>
      </c>
    </row>
    <row r="24" spans="2:5">
      <c r="B24" s="13" t="s">
        <v>36</v>
      </c>
      <c r="C24" s="14">
        <v>6</v>
      </c>
      <c r="E24" s="9">
        <f t="shared" si="0"/>
        <v>2</v>
      </c>
    </row>
    <row r="25" spans="2:5">
      <c r="B25" s="13" t="s">
        <v>25</v>
      </c>
      <c r="C25" s="14">
        <v>5</v>
      </c>
      <c r="E25" s="9">
        <f t="shared" si="0"/>
        <v>0</v>
      </c>
    </row>
    <row r="26" spans="2:5">
      <c r="B26" s="13" t="s">
        <v>25</v>
      </c>
      <c r="C26" s="14">
        <v>6</v>
      </c>
      <c r="E26" s="9">
        <f t="shared" si="0"/>
        <v>0</v>
      </c>
    </row>
    <row r="27" spans="2:5">
      <c r="B27" s="13" t="s">
        <v>25</v>
      </c>
      <c r="C27" s="14">
        <v>1</v>
      </c>
      <c r="E27" s="9">
        <f t="shared" si="0"/>
        <v>0</v>
      </c>
    </row>
    <row r="28" spans="2:5">
      <c r="B28" s="13" t="s">
        <v>36</v>
      </c>
      <c r="C28" s="14">
        <v>7</v>
      </c>
      <c r="E28" s="9">
        <f t="shared" si="0"/>
        <v>2</v>
      </c>
    </row>
    <row r="29" spans="2:5">
      <c r="B29" s="13" t="s">
        <v>36</v>
      </c>
      <c r="C29" s="14">
        <v>7</v>
      </c>
      <c r="E29" s="9">
        <f t="shared" si="0"/>
        <v>2</v>
      </c>
    </row>
    <row r="30" spans="2:5">
      <c r="B30" s="13" t="s">
        <v>25</v>
      </c>
      <c r="C30" s="14">
        <v>2</v>
      </c>
      <c r="E30" s="9">
        <f t="shared" si="0"/>
        <v>0</v>
      </c>
    </row>
    <row r="31" spans="2:5">
      <c r="B31" s="13" t="s">
        <v>57</v>
      </c>
      <c r="C31" s="14">
        <v>1</v>
      </c>
      <c r="E31" s="9">
        <f t="shared" si="0"/>
        <v>1</v>
      </c>
    </row>
    <row r="32" spans="2:5">
      <c r="B32" s="13" t="s">
        <v>57</v>
      </c>
      <c r="C32" s="14">
        <v>7</v>
      </c>
      <c r="E32" s="9">
        <f t="shared" si="0"/>
        <v>1</v>
      </c>
    </row>
    <row r="33" spans="2:5">
      <c r="B33" s="13" t="s">
        <v>25</v>
      </c>
      <c r="C33" s="14">
        <v>4</v>
      </c>
      <c r="E33" s="9">
        <f t="shared" si="0"/>
        <v>0</v>
      </c>
    </row>
    <row r="34" spans="2:5">
      <c r="B34" s="13" t="s">
        <v>57</v>
      </c>
      <c r="C34" s="14">
        <v>5</v>
      </c>
      <c r="E34" s="9">
        <f t="shared" si="0"/>
        <v>1</v>
      </c>
    </row>
    <row r="35" spans="2:5">
      <c r="B35" s="13" t="s">
        <v>25</v>
      </c>
      <c r="C35" s="14">
        <v>4</v>
      </c>
      <c r="E35" s="9">
        <f t="shared" si="0"/>
        <v>0</v>
      </c>
    </row>
    <row r="36" spans="2:5">
      <c r="B36" s="13" t="s">
        <v>57</v>
      </c>
      <c r="C36" s="14">
        <v>6</v>
      </c>
      <c r="E36" s="9">
        <f t="shared" si="0"/>
        <v>1</v>
      </c>
    </row>
    <row r="37" spans="2:5">
      <c r="B37" s="13" t="s">
        <v>25</v>
      </c>
      <c r="C37" s="14">
        <v>1</v>
      </c>
      <c r="E37" s="9">
        <f t="shared" si="0"/>
        <v>0</v>
      </c>
    </row>
    <row r="38" spans="2:5">
      <c r="B38" s="13" t="s">
        <v>25</v>
      </c>
      <c r="C38" s="14">
        <v>2</v>
      </c>
      <c r="E38" s="9">
        <f t="shared" si="0"/>
        <v>0</v>
      </c>
    </row>
    <row r="39" spans="2:5">
      <c r="B39" s="13" t="s">
        <v>36</v>
      </c>
      <c r="C39" s="14">
        <v>7</v>
      </c>
      <c r="E39" s="9">
        <f t="shared" si="0"/>
        <v>2</v>
      </c>
    </row>
    <row r="40" spans="2:5">
      <c r="B40" s="13" t="s">
        <v>36</v>
      </c>
      <c r="C40" s="14">
        <v>5</v>
      </c>
      <c r="E40" s="9">
        <f t="shared" si="0"/>
        <v>2</v>
      </c>
    </row>
    <row r="41" spans="2:5">
      <c r="B41" s="13" t="s">
        <v>25</v>
      </c>
      <c r="C41" s="14">
        <v>5</v>
      </c>
      <c r="E41" s="9">
        <f t="shared" si="0"/>
        <v>0</v>
      </c>
    </row>
    <row r="42" spans="2:5">
      <c r="B42" s="13" t="s">
        <v>57</v>
      </c>
      <c r="C42" s="14">
        <v>7</v>
      </c>
      <c r="E42" s="9">
        <f t="shared" si="0"/>
        <v>1</v>
      </c>
    </row>
    <row r="43" spans="2:5">
      <c r="B43" s="13" t="s">
        <v>57</v>
      </c>
      <c r="C43" s="14">
        <v>7</v>
      </c>
      <c r="E43" s="9">
        <f t="shared" si="0"/>
        <v>1</v>
      </c>
    </row>
    <row r="44" spans="2:5">
      <c r="B44" s="13" t="s">
        <v>36</v>
      </c>
      <c r="C44" s="14">
        <v>7</v>
      </c>
      <c r="E44" s="9">
        <f t="shared" si="0"/>
        <v>2</v>
      </c>
    </row>
    <row r="45" spans="2:5">
      <c r="B45" s="13" t="s">
        <v>57</v>
      </c>
      <c r="C45" s="14">
        <v>7</v>
      </c>
      <c r="E45" s="9">
        <f t="shared" si="0"/>
        <v>1</v>
      </c>
    </row>
    <row r="46" spans="2:5">
      <c r="B46" s="13" t="s">
        <v>25</v>
      </c>
      <c r="C46" s="14">
        <v>4</v>
      </c>
      <c r="E46" s="9">
        <f t="shared" si="0"/>
        <v>0</v>
      </c>
    </row>
    <row r="47" spans="2:5">
      <c r="B47" s="13" t="s">
        <v>57</v>
      </c>
      <c r="C47" s="14">
        <v>6</v>
      </c>
      <c r="E47" s="9">
        <f t="shared" si="0"/>
        <v>1</v>
      </c>
    </row>
    <row r="48" spans="2:5">
      <c r="B48" s="13" t="s">
        <v>57</v>
      </c>
      <c r="C48" s="14">
        <v>4</v>
      </c>
      <c r="E48" s="9">
        <f t="shared" si="0"/>
        <v>1</v>
      </c>
    </row>
    <row r="49" spans="2:5">
      <c r="B49" s="13" t="s">
        <v>25</v>
      </c>
      <c r="C49" s="14">
        <v>7</v>
      </c>
      <c r="E49" s="9">
        <f t="shared" si="0"/>
        <v>0</v>
      </c>
    </row>
    <row r="50" spans="2:5">
      <c r="B50" s="13" t="s">
        <v>57</v>
      </c>
      <c r="C50" s="14">
        <v>3</v>
      </c>
      <c r="E50" s="9">
        <f t="shared" si="0"/>
        <v>1</v>
      </c>
    </row>
    <row r="51" spans="2:5">
      <c r="B51" s="13" t="s">
        <v>57</v>
      </c>
      <c r="C51" s="14">
        <v>5</v>
      </c>
      <c r="E51" s="9">
        <f t="shared" si="0"/>
        <v>1</v>
      </c>
    </row>
    <row r="52" spans="2:5">
      <c r="B52" s="13" t="s">
        <v>25</v>
      </c>
      <c r="C52" s="14">
        <v>7</v>
      </c>
      <c r="E52" s="9">
        <f t="shared" si="0"/>
        <v>0</v>
      </c>
    </row>
    <row r="53" spans="2:5">
      <c r="B53" s="13" t="s">
        <v>25</v>
      </c>
      <c r="C53" s="14">
        <v>1</v>
      </c>
      <c r="E53" s="9">
        <f t="shared" si="0"/>
        <v>0</v>
      </c>
    </row>
    <row r="54" spans="2:5">
      <c r="B54" s="13" t="s">
        <v>25</v>
      </c>
      <c r="C54" s="14">
        <v>2</v>
      </c>
      <c r="E54" s="9">
        <f t="shared" si="0"/>
        <v>0</v>
      </c>
    </row>
    <row r="55" spans="2:5">
      <c r="B55" s="13" t="s">
        <v>25</v>
      </c>
      <c r="C55" s="14">
        <v>2</v>
      </c>
      <c r="E55" s="9">
        <f t="shared" si="0"/>
        <v>0</v>
      </c>
    </row>
    <row r="56" spans="2:5">
      <c r="B56" s="13" t="s">
        <v>25</v>
      </c>
      <c r="C56" s="14">
        <v>7</v>
      </c>
      <c r="E56" s="9">
        <f t="shared" si="0"/>
        <v>0</v>
      </c>
    </row>
    <row r="57" spans="2:5">
      <c r="B57" s="13" t="s">
        <v>57</v>
      </c>
      <c r="C57" s="14">
        <v>1</v>
      </c>
      <c r="E57" s="9">
        <f t="shared" si="0"/>
        <v>1</v>
      </c>
    </row>
    <row r="58" spans="2:5">
      <c r="B58" s="13" t="s">
        <v>25</v>
      </c>
      <c r="C58" s="14">
        <v>5</v>
      </c>
      <c r="E58" s="9">
        <f t="shared" si="0"/>
        <v>0</v>
      </c>
    </row>
    <row r="59" spans="2:5">
      <c r="B59" s="13" t="s">
        <v>25</v>
      </c>
      <c r="C59" s="14">
        <v>7</v>
      </c>
      <c r="E59" s="9">
        <f t="shared" si="0"/>
        <v>0</v>
      </c>
    </row>
    <row r="60" spans="2:5">
      <c r="B60" s="13" t="s">
        <v>25</v>
      </c>
      <c r="C60" s="14">
        <v>7</v>
      </c>
      <c r="E60" s="9">
        <f t="shared" si="0"/>
        <v>0</v>
      </c>
    </row>
    <row r="61" spans="2:5">
      <c r="B61" s="13" t="s">
        <v>25</v>
      </c>
      <c r="C61" s="14">
        <v>1</v>
      </c>
      <c r="E61" s="9">
        <f t="shared" si="0"/>
        <v>0</v>
      </c>
    </row>
    <row r="62" spans="2:5">
      <c r="B62" s="13" t="s">
        <v>25</v>
      </c>
      <c r="C62" s="14">
        <v>1</v>
      </c>
      <c r="E62" s="9">
        <f t="shared" si="0"/>
        <v>0</v>
      </c>
    </row>
    <row r="63" spans="2:5">
      <c r="B63" s="13" t="s">
        <v>36</v>
      </c>
      <c r="C63" s="14">
        <v>1</v>
      </c>
      <c r="E63" s="9">
        <f t="shared" si="0"/>
        <v>2</v>
      </c>
    </row>
    <row r="64" spans="2:5">
      <c r="B64" s="13" t="s">
        <v>25</v>
      </c>
      <c r="C64" s="14">
        <v>6</v>
      </c>
      <c r="E64" s="9">
        <f t="shared" si="0"/>
        <v>0</v>
      </c>
    </row>
    <row r="65" spans="2:5">
      <c r="B65" s="13" t="s">
        <v>57</v>
      </c>
      <c r="C65" s="14">
        <v>7</v>
      </c>
      <c r="E65" s="9">
        <f t="shared" si="0"/>
        <v>1</v>
      </c>
    </row>
    <row r="66" spans="2:5">
      <c r="B66" s="13" t="s">
        <v>36</v>
      </c>
      <c r="C66" s="14">
        <v>4</v>
      </c>
      <c r="E66" s="9">
        <f t="shared" si="0"/>
        <v>2</v>
      </c>
    </row>
    <row r="67" spans="2:5">
      <c r="B67" s="13" t="s">
        <v>36</v>
      </c>
      <c r="C67" s="14">
        <v>1</v>
      </c>
      <c r="E67" s="9">
        <f t="shared" si="0"/>
        <v>2</v>
      </c>
    </row>
    <row r="68" spans="2:5">
      <c r="B68" s="13" t="s">
        <v>36</v>
      </c>
      <c r="C68" s="14">
        <v>6</v>
      </c>
      <c r="E68" s="9">
        <f t="shared" si="0"/>
        <v>2</v>
      </c>
    </row>
    <row r="69" spans="2:5">
      <c r="B69" s="13" t="s">
        <v>57</v>
      </c>
      <c r="C69" s="14">
        <v>5</v>
      </c>
      <c r="E69" s="9">
        <f t="shared" si="0"/>
        <v>1</v>
      </c>
    </row>
    <row r="70" spans="2:5">
      <c r="B70" s="13" t="s">
        <v>36</v>
      </c>
      <c r="C70" s="14">
        <v>6</v>
      </c>
      <c r="E70" s="9">
        <f t="shared" ref="E70:E133" si="1">_xlfn.IFS(B70=$B$5, 0, B70=$B$9, 1, B70=$B$6, 2)</f>
        <v>2</v>
      </c>
    </row>
    <row r="71" spans="2:5">
      <c r="B71" s="13" t="s">
        <v>25</v>
      </c>
      <c r="C71" s="14">
        <v>5</v>
      </c>
      <c r="E71" s="9">
        <f t="shared" si="1"/>
        <v>0</v>
      </c>
    </row>
    <row r="72" spans="2:5">
      <c r="B72" s="13" t="s">
        <v>36</v>
      </c>
      <c r="C72" s="14">
        <v>7</v>
      </c>
      <c r="E72" s="9">
        <f t="shared" si="1"/>
        <v>2</v>
      </c>
    </row>
    <row r="73" spans="2:5">
      <c r="B73" s="13" t="s">
        <v>57</v>
      </c>
      <c r="C73" s="14">
        <v>7</v>
      </c>
      <c r="E73" s="9">
        <f t="shared" si="1"/>
        <v>1</v>
      </c>
    </row>
    <row r="74" spans="2:5">
      <c r="B74" s="13" t="s">
        <v>57</v>
      </c>
      <c r="C74" s="14">
        <v>7</v>
      </c>
      <c r="E74" s="9">
        <f t="shared" si="1"/>
        <v>1</v>
      </c>
    </row>
    <row r="75" spans="2:5">
      <c r="B75" s="13" t="s">
        <v>36</v>
      </c>
      <c r="C75" s="14">
        <v>5</v>
      </c>
      <c r="E75" s="9">
        <f t="shared" si="1"/>
        <v>2</v>
      </c>
    </row>
    <row r="76" spans="2:5">
      <c r="B76" s="13" t="s">
        <v>57</v>
      </c>
      <c r="C76" s="14">
        <v>5</v>
      </c>
      <c r="E76" s="9">
        <f t="shared" si="1"/>
        <v>1</v>
      </c>
    </row>
    <row r="77" spans="2:5">
      <c r="B77" s="13" t="s">
        <v>57</v>
      </c>
      <c r="C77" s="14">
        <v>7</v>
      </c>
      <c r="E77" s="9">
        <f t="shared" si="1"/>
        <v>1</v>
      </c>
    </row>
    <row r="78" spans="2:5">
      <c r="B78" s="13" t="s">
        <v>25</v>
      </c>
      <c r="C78" s="14">
        <v>7</v>
      </c>
      <c r="E78" s="9">
        <f t="shared" si="1"/>
        <v>0</v>
      </c>
    </row>
    <row r="79" spans="2:5">
      <c r="B79" s="13" t="s">
        <v>25</v>
      </c>
      <c r="C79" s="14">
        <v>2</v>
      </c>
      <c r="E79" s="9">
        <f t="shared" si="1"/>
        <v>0</v>
      </c>
    </row>
    <row r="80" spans="2:5">
      <c r="B80" s="13" t="s">
        <v>25</v>
      </c>
      <c r="C80" s="14">
        <v>6</v>
      </c>
      <c r="E80" s="9">
        <f t="shared" si="1"/>
        <v>0</v>
      </c>
    </row>
    <row r="81" spans="2:5">
      <c r="B81" s="13" t="s">
        <v>25</v>
      </c>
      <c r="C81" s="14">
        <v>6</v>
      </c>
      <c r="E81" s="9">
        <f t="shared" si="1"/>
        <v>0</v>
      </c>
    </row>
    <row r="82" spans="2:5">
      <c r="B82" s="13" t="s">
        <v>25</v>
      </c>
      <c r="C82" s="14">
        <v>4</v>
      </c>
      <c r="E82" s="9">
        <f t="shared" si="1"/>
        <v>0</v>
      </c>
    </row>
    <row r="83" spans="2:5">
      <c r="B83" s="13" t="s">
        <v>25</v>
      </c>
      <c r="C83" s="14">
        <v>1</v>
      </c>
      <c r="E83" s="9">
        <f t="shared" si="1"/>
        <v>0</v>
      </c>
    </row>
    <row r="84" spans="2:5">
      <c r="B84" s="13" t="s">
        <v>25</v>
      </c>
      <c r="C84" s="14">
        <v>6</v>
      </c>
      <c r="E84" s="9">
        <f t="shared" si="1"/>
        <v>0</v>
      </c>
    </row>
    <row r="85" spans="2:5">
      <c r="B85" s="13" t="s">
        <v>57</v>
      </c>
      <c r="C85" s="14">
        <v>5</v>
      </c>
      <c r="E85" s="9">
        <f t="shared" si="1"/>
        <v>1</v>
      </c>
    </row>
    <row r="86" spans="2:5">
      <c r="B86" s="13" t="s">
        <v>57</v>
      </c>
      <c r="C86" s="14">
        <v>4</v>
      </c>
      <c r="E86" s="9">
        <f t="shared" si="1"/>
        <v>1</v>
      </c>
    </row>
    <row r="87" spans="2:5">
      <c r="B87" s="13" t="s">
        <v>25</v>
      </c>
      <c r="C87" s="14">
        <v>5</v>
      </c>
      <c r="E87" s="9">
        <f t="shared" si="1"/>
        <v>0</v>
      </c>
    </row>
    <row r="88" spans="2:5">
      <c r="B88" s="13" t="s">
        <v>57</v>
      </c>
      <c r="C88" s="14">
        <v>7</v>
      </c>
      <c r="E88" s="9">
        <f t="shared" si="1"/>
        <v>1</v>
      </c>
    </row>
    <row r="89" spans="2:5">
      <c r="B89" s="13" t="s">
        <v>36</v>
      </c>
      <c r="C89" s="14">
        <v>7</v>
      </c>
      <c r="E89" s="9">
        <f t="shared" si="1"/>
        <v>2</v>
      </c>
    </row>
    <row r="90" spans="2:5">
      <c r="B90" s="13" t="s">
        <v>25</v>
      </c>
      <c r="C90" s="14">
        <v>7</v>
      </c>
      <c r="E90" s="9">
        <f t="shared" si="1"/>
        <v>0</v>
      </c>
    </row>
    <row r="91" spans="2:5">
      <c r="B91" s="13" t="s">
        <v>36</v>
      </c>
      <c r="C91" s="14">
        <v>7</v>
      </c>
      <c r="E91" s="9">
        <f t="shared" si="1"/>
        <v>2</v>
      </c>
    </row>
    <row r="92" spans="2:5">
      <c r="B92" s="13" t="s">
        <v>25</v>
      </c>
      <c r="C92" s="14">
        <v>6</v>
      </c>
      <c r="E92" s="9">
        <f t="shared" si="1"/>
        <v>0</v>
      </c>
    </row>
    <row r="93" spans="2:5">
      <c r="B93" s="13" t="s">
        <v>57</v>
      </c>
      <c r="C93" s="14">
        <v>3</v>
      </c>
      <c r="E93" s="9">
        <f t="shared" si="1"/>
        <v>1</v>
      </c>
    </row>
    <row r="94" spans="2:5">
      <c r="B94" s="13" t="s">
        <v>57</v>
      </c>
      <c r="C94" s="14">
        <v>6</v>
      </c>
      <c r="E94" s="9">
        <f t="shared" si="1"/>
        <v>1</v>
      </c>
    </row>
    <row r="95" spans="2:5">
      <c r="B95" s="13" t="s">
        <v>57</v>
      </c>
      <c r="C95" s="14">
        <v>7</v>
      </c>
      <c r="E95" s="9">
        <f t="shared" si="1"/>
        <v>1</v>
      </c>
    </row>
    <row r="96" spans="2:5">
      <c r="B96" s="13" t="s">
        <v>36</v>
      </c>
      <c r="C96" s="14">
        <v>7</v>
      </c>
      <c r="E96" s="9">
        <f t="shared" si="1"/>
        <v>2</v>
      </c>
    </row>
    <row r="97" spans="2:5">
      <c r="B97" s="13" t="s">
        <v>25</v>
      </c>
      <c r="C97" s="14">
        <v>1</v>
      </c>
      <c r="E97" s="9">
        <f t="shared" si="1"/>
        <v>0</v>
      </c>
    </row>
    <row r="98" spans="2:5">
      <c r="B98" s="13" t="s">
        <v>25</v>
      </c>
      <c r="C98" s="14">
        <v>5</v>
      </c>
      <c r="E98" s="9">
        <f t="shared" si="1"/>
        <v>0</v>
      </c>
    </row>
    <row r="99" spans="2:5">
      <c r="B99" s="13" t="s">
        <v>57</v>
      </c>
      <c r="C99" s="14">
        <v>7</v>
      </c>
      <c r="E99" s="9">
        <f t="shared" si="1"/>
        <v>1</v>
      </c>
    </row>
    <row r="100" spans="2:5">
      <c r="B100" s="13" t="s">
        <v>57</v>
      </c>
      <c r="C100" s="14">
        <v>6</v>
      </c>
      <c r="E100" s="9">
        <f t="shared" si="1"/>
        <v>1</v>
      </c>
    </row>
    <row r="101" spans="2:5">
      <c r="B101" s="13" t="s">
        <v>57</v>
      </c>
      <c r="C101" s="14">
        <v>5</v>
      </c>
      <c r="E101" s="9">
        <f t="shared" si="1"/>
        <v>1</v>
      </c>
    </row>
    <row r="102" spans="2:5">
      <c r="B102" s="13" t="s">
        <v>57</v>
      </c>
      <c r="C102" s="14">
        <v>7</v>
      </c>
      <c r="E102" s="9">
        <f t="shared" si="1"/>
        <v>1</v>
      </c>
    </row>
    <row r="103" spans="2:5">
      <c r="B103" s="13" t="s">
        <v>57</v>
      </c>
      <c r="C103" s="14">
        <v>7</v>
      </c>
      <c r="E103" s="9">
        <f t="shared" si="1"/>
        <v>1</v>
      </c>
    </row>
    <row r="104" spans="2:5">
      <c r="B104" s="13" t="s">
        <v>36</v>
      </c>
      <c r="C104" s="14">
        <v>6</v>
      </c>
      <c r="E104" s="9">
        <f t="shared" si="1"/>
        <v>2</v>
      </c>
    </row>
    <row r="105" spans="2:5">
      <c r="B105" s="13" t="s">
        <v>36</v>
      </c>
      <c r="C105" s="14">
        <v>7</v>
      </c>
      <c r="E105" s="9">
        <f t="shared" si="1"/>
        <v>2</v>
      </c>
    </row>
    <row r="106" spans="2:5">
      <c r="B106" s="13" t="s">
        <v>25</v>
      </c>
      <c r="C106" s="14">
        <v>7</v>
      </c>
      <c r="E106" s="9">
        <f t="shared" si="1"/>
        <v>0</v>
      </c>
    </row>
    <row r="107" spans="2:5">
      <c r="B107" s="13" t="s">
        <v>25</v>
      </c>
      <c r="C107" s="14">
        <v>6</v>
      </c>
      <c r="E107" s="9">
        <f t="shared" si="1"/>
        <v>0</v>
      </c>
    </row>
    <row r="108" spans="2:5">
      <c r="B108" s="13" t="s">
        <v>57</v>
      </c>
      <c r="C108" s="14">
        <v>5</v>
      </c>
      <c r="E108" s="9">
        <f t="shared" si="1"/>
        <v>1</v>
      </c>
    </row>
    <row r="109" spans="2:5">
      <c r="B109" s="13" t="s">
        <v>25</v>
      </c>
      <c r="C109" s="14">
        <v>3</v>
      </c>
      <c r="E109" s="9">
        <f t="shared" si="1"/>
        <v>0</v>
      </c>
    </row>
    <row r="110" spans="2:5">
      <c r="B110" s="13" t="s">
        <v>25</v>
      </c>
      <c r="C110" s="14">
        <v>6</v>
      </c>
      <c r="E110" s="9">
        <f t="shared" si="1"/>
        <v>0</v>
      </c>
    </row>
    <row r="111" spans="2:5">
      <c r="B111" s="13" t="s">
        <v>25</v>
      </c>
      <c r="C111" s="14">
        <v>6</v>
      </c>
      <c r="E111" s="9">
        <f t="shared" si="1"/>
        <v>0</v>
      </c>
    </row>
    <row r="112" spans="2:5">
      <c r="B112" s="13" t="s">
        <v>25</v>
      </c>
      <c r="C112" s="14">
        <v>4</v>
      </c>
      <c r="E112" s="9">
        <f t="shared" si="1"/>
        <v>0</v>
      </c>
    </row>
    <row r="113" spans="2:5">
      <c r="B113" s="13" t="s">
        <v>36</v>
      </c>
      <c r="C113" s="14">
        <v>1</v>
      </c>
      <c r="E113" s="9">
        <f t="shared" si="1"/>
        <v>2</v>
      </c>
    </row>
    <row r="114" spans="2:5">
      <c r="B114" s="13" t="s">
        <v>25</v>
      </c>
      <c r="C114" s="14">
        <v>6</v>
      </c>
      <c r="E114" s="9">
        <f t="shared" si="1"/>
        <v>0</v>
      </c>
    </row>
    <row r="115" spans="2:5">
      <c r="B115" s="13" t="s">
        <v>57</v>
      </c>
      <c r="C115" s="14">
        <v>6</v>
      </c>
      <c r="E115" s="9">
        <f t="shared" si="1"/>
        <v>1</v>
      </c>
    </row>
    <row r="116" spans="2:5">
      <c r="B116" s="13" t="s">
        <v>25</v>
      </c>
      <c r="C116" s="14">
        <v>2</v>
      </c>
      <c r="E116" s="9">
        <f t="shared" si="1"/>
        <v>0</v>
      </c>
    </row>
    <row r="117" spans="2:5">
      <c r="B117" s="13" t="s">
        <v>57</v>
      </c>
      <c r="C117" s="14">
        <v>2</v>
      </c>
      <c r="E117" s="9">
        <f t="shared" si="1"/>
        <v>1</v>
      </c>
    </row>
    <row r="118" spans="2:5">
      <c r="B118" s="13" t="s">
        <v>25</v>
      </c>
      <c r="C118" s="14">
        <v>2</v>
      </c>
      <c r="E118" s="9">
        <f t="shared" si="1"/>
        <v>0</v>
      </c>
    </row>
    <row r="119" spans="2:5">
      <c r="B119" s="13" t="s">
        <v>25</v>
      </c>
      <c r="C119" s="14">
        <v>7</v>
      </c>
      <c r="E119" s="9">
        <f t="shared" si="1"/>
        <v>0</v>
      </c>
    </row>
    <row r="120" spans="2:5">
      <c r="B120" s="13" t="s">
        <v>25</v>
      </c>
      <c r="C120" s="14">
        <v>7</v>
      </c>
      <c r="E120" s="9">
        <f t="shared" si="1"/>
        <v>0</v>
      </c>
    </row>
    <row r="121" spans="2:5">
      <c r="B121" s="13" t="s">
        <v>36</v>
      </c>
      <c r="C121" s="14">
        <v>6</v>
      </c>
      <c r="E121" s="9">
        <f t="shared" si="1"/>
        <v>2</v>
      </c>
    </row>
    <row r="122" spans="2:5">
      <c r="B122" s="13" t="s">
        <v>25</v>
      </c>
      <c r="C122" s="14">
        <v>6</v>
      </c>
      <c r="E122" s="9">
        <f t="shared" si="1"/>
        <v>0</v>
      </c>
    </row>
    <row r="123" spans="2:5">
      <c r="B123" s="13" t="s">
        <v>25</v>
      </c>
      <c r="C123" s="14">
        <v>6</v>
      </c>
      <c r="E123" s="9">
        <f t="shared" si="1"/>
        <v>0</v>
      </c>
    </row>
    <row r="124" spans="2:5">
      <c r="B124" s="13" t="s">
        <v>25</v>
      </c>
      <c r="C124" s="14">
        <v>7</v>
      </c>
      <c r="E124" s="9">
        <f t="shared" si="1"/>
        <v>0</v>
      </c>
    </row>
    <row r="125" spans="2:5">
      <c r="B125" s="13" t="s">
        <v>25</v>
      </c>
      <c r="C125" s="14">
        <v>6</v>
      </c>
      <c r="E125" s="9">
        <f t="shared" si="1"/>
        <v>0</v>
      </c>
    </row>
    <row r="126" spans="2:5">
      <c r="B126" s="13" t="s">
        <v>25</v>
      </c>
      <c r="C126" s="14">
        <v>5</v>
      </c>
      <c r="E126" s="9">
        <f t="shared" si="1"/>
        <v>0</v>
      </c>
    </row>
    <row r="127" spans="2:5">
      <c r="B127" s="13" t="s">
        <v>25</v>
      </c>
      <c r="C127" s="14">
        <v>6</v>
      </c>
      <c r="E127" s="9">
        <f t="shared" si="1"/>
        <v>0</v>
      </c>
    </row>
    <row r="128" spans="2:5">
      <c r="B128" s="13" t="s">
        <v>36</v>
      </c>
      <c r="C128" s="14">
        <v>6</v>
      </c>
      <c r="E128" s="9">
        <f t="shared" si="1"/>
        <v>2</v>
      </c>
    </row>
    <row r="129" spans="2:5">
      <c r="B129" s="13" t="s">
        <v>36</v>
      </c>
      <c r="C129" s="14">
        <v>6</v>
      </c>
      <c r="E129" s="9">
        <f t="shared" si="1"/>
        <v>2</v>
      </c>
    </row>
    <row r="130" spans="2:5">
      <c r="B130" s="13" t="s">
        <v>25</v>
      </c>
      <c r="C130" s="14">
        <v>7</v>
      </c>
      <c r="E130" s="9">
        <f t="shared" si="1"/>
        <v>0</v>
      </c>
    </row>
    <row r="131" spans="2:5">
      <c r="B131" s="13" t="s">
        <v>25</v>
      </c>
      <c r="C131" s="14">
        <v>6</v>
      </c>
      <c r="E131" s="9">
        <f t="shared" si="1"/>
        <v>0</v>
      </c>
    </row>
    <row r="132" spans="2:5">
      <c r="B132" s="13" t="s">
        <v>36</v>
      </c>
      <c r="C132" s="14">
        <v>6</v>
      </c>
      <c r="E132" s="9">
        <f t="shared" si="1"/>
        <v>2</v>
      </c>
    </row>
    <row r="133" spans="2:5">
      <c r="B133" s="13" t="s">
        <v>25</v>
      </c>
      <c r="C133" s="14">
        <v>7</v>
      </c>
      <c r="E133" s="9">
        <f t="shared" si="1"/>
        <v>0</v>
      </c>
    </row>
    <row r="134" spans="2:5">
      <c r="B134" s="13" t="s">
        <v>25</v>
      </c>
      <c r="C134" s="14">
        <v>5</v>
      </c>
      <c r="E134" s="9">
        <f t="shared" ref="E134:E197" si="2">_xlfn.IFS(B134=$B$5, 0, B134=$B$9, 1, B134=$B$6, 2)</f>
        <v>0</v>
      </c>
    </row>
    <row r="135" spans="2:5">
      <c r="B135" s="13" t="s">
        <v>36</v>
      </c>
      <c r="C135" s="14">
        <v>6</v>
      </c>
      <c r="E135" s="9">
        <f t="shared" si="2"/>
        <v>2</v>
      </c>
    </row>
    <row r="136" spans="2:5">
      <c r="B136" s="13" t="s">
        <v>36</v>
      </c>
      <c r="C136" s="14">
        <v>3</v>
      </c>
      <c r="E136" s="9">
        <f t="shared" si="2"/>
        <v>2</v>
      </c>
    </row>
    <row r="137" spans="2:5">
      <c r="B137" s="13" t="s">
        <v>25</v>
      </c>
      <c r="C137" s="14">
        <v>6</v>
      </c>
      <c r="E137" s="9">
        <f t="shared" si="2"/>
        <v>0</v>
      </c>
    </row>
    <row r="138" spans="2:5">
      <c r="B138" s="13" t="s">
        <v>25</v>
      </c>
      <c r="C138" s="14">
        <v>5</v>
      </c>
      <c r="E138" s="9">
        <f t="shared" si="2"/>
        <v>0</v>
      </c>
    </row>
    <row r="139" spans="2:5">
      <c r="B139" s="13" t="s">
        <v>36</v>
      </c>
      <c r="C139" s="14">
        <v>6</v>
      </c>
      <c r="E139" s="9">
        <f t="shared" si="2"/>
        <v>2</v>
      </c>
    </row>
    <row r="140" spans="2:5">
      <c r="B140" s="13" t="s">
        <v>25</v>
      </c>
      <c r="C140" s="14">
        <v>6</v>
      </c>
      <c r="E140" s="9">
        <f t="shared" si="2"/>
        <v>0</v>
      </c>
    </row>
    <row r="141" spans="2:5">
      <c r="B141" s="13" t="s">
        <v>36</v>
      </c>
      <c r="C141" s="14">
        <v>6</v>
      </c>
      <c r="E141" s="9">
        <f t="shared" si="2"/>
        <v>2</v>
      </c>
    </row>
    <row r="142" spans="2:5">
      <c r="B142" s="13" t="s">
        <v>25</v>
      </c>
      <c r="C142" s="14">
        <v>6</v>
      </c>
      <c r="E142" s="9">
        <f t="shared" si="2"/>
        <v>0</v>
      </c>
    </row>
    <row r="143" spans="2:5">
      <c r="B143" s="13" t="s">
        <v>36</v>
      </c>
      <c r="C143" s="14">
        <v>7</v>
      </c>
      <c r="E143" s="9">
        <f t="shared" si="2"/>
        <v>2</v>
      </c>
    </row>
    <row r="144" spans="2:5">
      <c r="B144" s="13" t="s">
        <v>25</v>
      </c>
      <c r="C144" s="14">
        <v>5</v>
      </c>
      <c r="E144" s="9">
        <f t="shared" si="2"/>
        <v>0</v>
      </c>
    </row>
    <row r="145" spans="2:5">
      <c r="B145" s="13" t="s">
        <v>25</v>
      </c>
      <c r="C145" s="14">
        <v>7</v>
      </c>
      <c r="E145" s="9">
        <f t="shared" si="2"/>
        <v>0</v>
      </c>
    </row>
    <row r="146" spans="2:5">
      <c r="B146" s="13" t="s">
        <v>25</v>
      </c>
      <c r="C146" s="14">
        <v>7</v>
      </c>
      <c r="E146" s="9">
        <f t="shared" si="2"/>
        <v>0</v>
      </c>
    </row>
    <row r="147" spans="2:5">
      <c r="B147" s="13" t="s">
        <v>57</v>
      </c>
      <c r="C147" s="14">
        <v>1</v>
      </c>
      <c r="E147" s="9">
        <f t="shared" si="2"/>
        <v>1</v>
      </c>
    </row>
    <row r="148" spans="2:5">
      <c r="B148" s="13" t="s">
        <v>36</v>
      </c>
      <c r="C148" s="14">
        <v>5</v>
      </c>
      <c r="E148" s="9">
        <f t="shared" si="2"/>
        <v>2</v>
      </c>
    </row>
    <row r="149" spans="2:5">
      <c r="B149" s="13" t="s">
        <v>36</v>
      </c>
      <c r="C149" s="14">
        <v>6</v>
      </c>
      <c r="E149" s="9">
        <f t="shared" si="2"/>
        <v>2</v>
      </c>
    </row>
    <row r="150" spans="2:5">
      <c r="B150" s="13" t="s">
        <v>36</v>
      </c>
      <c r="C150" s="14">
        <v>7</v>
      </c>
      <c r="E150" s="9">
        <f t="shared" si="2"/>
        <v>2</v>
      </c>
    </row>
    <row r="151" spans="2:5">
      <c r="B151" s="13" t="s">
        <v>36</v>
      </c>
      <c r="C151" s="14">
        <v>6</v>
      </c>
      <c r="E151" s="9">
        <f t="shared" si="2"/>
        <v>2</v>
      </c>
    </row>
    <row r="152" spans="2:5">
      <c r="B152" s="13" t="s">
        <v>36</v>
      </c>
      <c r="C152" s="14">
        <v>7</v>
      </c>
      <c r="E152" s="9">
        <f t="shared" si="2"/>
        <v>2</v>
      </c>
    </row>
    <row r="153" spans="2:5">
      <c r="B153" s="13" t="s">
        <v>25</v>
      </c>
      <c r="C153" s="14">
        <v>5</v>
      </c>
      <c r="E153" s="9">
        <f t="shared" si="2"/>
        <v>0</v>
      </c>
    </row>
    <row r="154" spans="2:5">
      <c r="B154" s="13" t="s">
        <v>36</v>
      </c>
      <c r="C154" s="14">
        <v>7</v>
      </c>
      <c r="E154" s="9">
        <f t="shared" si="2"/>
        <v>2</v>
      </c>
    </row>
    <row r="155" spans="2:5">
      <c r="B155" s="13" t="s">
        <v>36</v>
      </c>
      <c r="C155" s="14">
        <v>7</v>
      </c>
      <c r="E155" s="9">
        <f t="shared" si="2"/>
        <v>2</v>
      </c>
    </row>
    <row r="156" spans="2:5">
      <c r="B156" s="13" t="s">
        <v>25</v>
      </c>
      <c r="C156" s="14">
        <v>7</v>
      </c>
      <c r="E156" s="9">
        <f t="shared" si="2"/>
        <v>0</v>
      </c>
    </row>
    <row r="157" spans="2:5">
      <c r="B157" s="13" t="s">
        <v>25</v>
      </c>
      <c r="C157" s="14">
        <v>7</v>
      </c>
      <c r="E157" s="9">
        <f t="shared" si="2"/>
        <v>0</v>
      </c>
    </row>
    <row r="158" spans="2:5">
      <c r="B158" s="13" t="s">
        <v>25</v>
      </c>
      <c r="C158" s="14">
        <v>5</v>
      </c>
      <c r="E158" s="9">
        <f t="shared" si="2"/>
        <v>0</v>
      </c>
    </row>
    <row r="159" spans="2:5">
      <c r="B159" s="13" t="s">
        <v>25</v>
      </c>
      <c r="C159" s="14">
        <v>4</v>
      </c>
      <c r="E159" s="9">
        <f t="shared" si="2"/>
        <v>0</v>
      </c>
    </row>
    <row r="160" spans="2:5">
      <c r="B160" s="13" t="s">
        <v>25</v>
      </c>
      <c r="C160" s="14">
        <v>6</v>
      </c>
      <c r="E160" s="9">
        <f t="shared" si="2"/>
        <v>0</v>
      </c>
    </row>
    <row r="161" spans="2:5">
      <c r="B161" s="13" t="s">
        <v>25</v>
      </c>
      <c r="C161" s="14">
        <v>5</v>
      </c>
      <c r="E161" s="9">
        <f t="shared" si="2"/>
        <v>0</v>
      </c>
    </row>
    <row r="162" spans="2:5">
      <c r="B162" s="13" t="s">
        <v>25</v>
      </c>
      <c r="C162" s="14">
        <v>1</v>
      </c>
      <c r="E162" s="9">
        <f t="shared" si="2"/>
        <v>0</v>
      </c>
    </row>
    <row r="163" spans="2:5">
      <c r="B163" s="13" t="s">
        <v>25</v>
      </c>
      <c r="C163" s="14">
        <v>1</v>
      </c>
      <c r="E163" s="9">
        <f t="shared" si="2"/>
        <v>0</v>
      </c>
    </row>
    <row r="164" spans="2:5">
      <c r="B164" s="13" t="s">
        <v>25</v>
      </c>
      <c r="C164" s="14">
        <v>1</v>
      </c>
      <c r="E164" s="9">
        <f t="shared" si="2"/>
        <v>0</v>
      </c>
    </row>
    <row r="165" spans="2:5">
      <c r="B165" s="13" t="s">
        <v>25</v>
      </c>
      <c r="C165" s="14">
        <v>5</v>
      </c>
      <c r="E165" s="9">
        <f t="shared" si="2"/>
        <v>0</v>
      </c>
    </row>
    <row r="166" spans="2:5">
      <c r="B166" s="13" t="s">
        <v>25</v>
      </c>
      <c r="C166" s="14">
        <v>5</v>
      </c>
      <c r="E166" s="9">
        <f t="shared" si="2"/>
        <v>0</v>
      </c>
    </row>
    <row r="167" spans="2:5">
      <c r="B167" s="13" t="s">
        <v>57</v>
      </c>
      <c r="C167" s="14">
        <v>7</v>
      </c>
      <c r="E167" s="9">
        <f t="shared" si="2"/>
        <v>1</v>
      </c>
    </row>
    <row r="168" spans="2:5">
      <c r="B168" s="13" t="s">
        <v>36</v>
      </c>
      <c r="C168" s="14">
        <v>7</v>
      </c>
      <c r="E168" s="9">
        <f t="shared" si="2"/>
        <v>2</v>
      </c>
    </row>
    <row r="169" spans="2:5">
      <c r="B169" s="13" t="s">
        <v>25</v>
      </c>
      <c r="C169" s="14">
        <v>4</v>
      </c>
      <c r="E169" s="9">
        <f t="shared" si="2"/>
        <v>0</v>
      </c>
    </row>
    <row r="170" spans="2:5">
      <c r="B170" s="13" t="s">
        <v>25</v>
      </c>
      <c r="C170" s="14">
        <v>7</v>
      </c>
      <c r="E170" s="9">
        <f t="shared" si="2"/>
        <v>0</v>
      </c>
    </row>
    <row r="171" spans="2:5">
      <c r="B171" s="13" t="s">
        <v>25</v>
      </c>
      <c r="C171" s="14">
        <v>7</v>
      </c>
      <c r="E171" s="9">
        <f t="shared" si="2"/>
        <v>0</v>
      </c>
    </row>
    <row r="172" spans="2:5">
      <c r="B172" s="13" t="s">
        <v>25</v>
      </c>
      <c r="C172" s="14">
        <v>6</v>
      </c>
      <c r="E172" s="9">
        <f t="shared" si="2"/>
        <v>0</v>
      </c>
    </row>
    <row r="173" spans="2:5">
      <c r="B173" s="13" t="s">
        <v>36</v>
      </c>
      <c r="C173" s="14">
        <v>7</v>
      </c>
      <c r="E173" s="9">
        <f t="shared" si="2"/>
        <v>2</v>
      </c>
    </row>
    <row r="174" spans="2:5">
      <c r="B174" s="13" t="s">
        <v>36</v>
      </c>
      <c r="C174" s="14">
        <v>7</v>
      </c>
      <c r="E174" s="9">
        <f t="shared" si="2"/>
        <v>2</v>
      </c>
    </row>
    <row r="175" spans="2:5">
      <c r="B175" s="13" t="s">
        <v>25</v>
      </c>
      <c r="C175" s="14">
        <v>7</v>
      </c>
      <c r="E175" s="9">
        <f t="shared" si="2"/>
        <v>0</v>
      </c>
    </row>
    <row r="176" spans="2:5">
      <c r="B176" s="13" t="s">
        <v>25</v>
      </c>
      <c r="C176" s="14">
        <v>4</v>
      </c>
      <c r="E176" s="9">
        <f t="shared" si="2"/>
        <v>0</v>
      </c>
    </row>
    <row r="177" spans="2:5">
      <c r="B177" s="13" t="s">
        <v>25</v>
      </c>
      <c r="C177" s="14">
        <v>7</v>
      </c>
      <c r="E177" s="9">
        <f t="shared" si="2"/>
        <v>0</v>
      </c>
    </row>
    <row r="178" spans="2:5">
      <c r="B178" s="13" t="s">
        <v>25</v>
      </c>
      <c r="C178" s="14">
        <v>5</v>
      </c>
      <c r="E178" s="9">
        <f t="shared" si="2"/>
        <v>0</v>
      </c>
    </row>
    <row r="179" spans="2:5">
      <c r="B179" s="13" t="s">
        <v>25</v>
      </c>
      <c r="C179" s="14">
        <v>5</v>
      </c>
      <c r="E179" s="9">
        <f t="shared" si="2"/>
        <v>0</v>
      </c>
    </row>
    <row r="180" spans="2:5">
      <c r="B180" s="13" t="s">
        <v>25</v>
      </c>
      <c r="C180" s="14">
        <v>7</v>
      </c>
      <c r="E180" s="9">
        <f t="shared" si="2"/>
        <v>0</v>
      </c>
    </row>
    <row r="181" spans="2:5">
      <c r="B181" s="13" t="s">
        <v>25</v>
      </c>
      <c r="C181" s="14">
        <v>5</v>
      </c>
      <c r="E181" s="9">
        <f t="shared" si="2"/>
        <v>0</v>
      </c>
    </row>
    <row r="182" spans="2:5">
      <c r="B182" s="13" t="s">
        <v>25</v>
      </c>
      <c r="C182" s="14">
        <v>5</v>
      </c>
      <c r="E182" s="9">
        <f t="shared" si="2"/>
        <v>0</v>
      </c>
    </row>
    <row r="183" spans="2:5">
      <c r="B183" s="13" t="s">
        <v>25</v>
      </c>
      <c r="C183" s="14">
        <v>5</v>
      </c>
      <c r="E183" s="9">
        <f t="shared" si="2"/>
        <v>0</v>
      </c>
    </row>
    <row r="184" spans="2:5">
      <c r="B184" s="13" t="s">
        <v>36</v>
      </c>
      <c r="C184" s="14">
        <v>6</v>
      </c>
      <c r="E184" s="9">
        <f t="shared" si="2"/>
        <v>2</v>
      </c>
    </row>
    <row r="185" spans="2:5">
      <c r="B185" s="13" t="s">
        <v>25</v>
      </c>
      <c r="C185" s="14">
        <v>5</v>
      </c>
      <c r="E185" s="9">
        <f t="shared" si="2"/>
        <v>0</v>
      </c>
    </row>
    <row r="186" spans="2:5">
      <c r="B186" s="13" t="s">
        <v>25</v>
      </c>
      <c r="C186" s="14">
        <v>7</v>
      </c>
      <c r="E186" s="9">
        <f t="shared" si="2"/>
        <v>0</v>
      </c>
    </row>
    <row r="187" spans="2:5">
      <c r="B187" s="13" t="s">
        <v>36</v>
      </c>
      <c r="C187" s="14">
        <v>7</v>
      </c>
      <c r="E187" s="9">
        <f t="shared" si="2"/>
        <v>2</v>
      </c>
    </row>
    <row r="188" spans="2:5">
      <c r="B188" s="13" t="s">
        <v>36</v>
      </c>
      <c r="C188" s="14">
        <v>7</v>
      </c>
      <c r="E188" s="9">
        <f t="shared" si="2"/>
        <v>2</v>
      </c>
    </row>
    <row r="189" spans="2:5">
      <c r="B189" s="13" t="s">
        <v>25</v>
      </c>
      <c r="C189" s="14">
        <v>5</v>
      </c>
      <c r="E189" s="9">
        <f t="shared" si="2"/>
        <v>0</v>
      </c>
    </row>
    <row r="190" spans="2:5">
      <c r="B190" s="13" t="s">
        <v>25</v>
      </c>
      <c r="C190" s="14">
        <v>7</v>
      </c>
      <c r="E190" s="9">
        <f t="shared" si="2"/>
        <v>0</v>
      </c>
    </row>
    <row r="191" spans="2:5">
      <c r="B191" s="13" t="s">
        <v>25</v>
      </c>
      <c r="C191" s="14">
        <v>7</v>
      </c>
      <c r="E191" s="9">
        <f t="shared" si="2"/>
        <v>0</v>
      </c>
    </row>
    <row r="192" spans="2:5">
      <c r="B192" s="13" t="s">
        <v>25</v>
      </c>
      <c r="C192" s="14">
        <v>6</v>
      </c>
      <c r="E192" s="9">
        <f t="shared" si="2"/>
        <v>0</v>
      </c>
    </row>
    <row r="193" spans="2:5">
      <c r="B193" s="13" t="s">
        <v>25</v>
      </c>
      <c r="C193" s="14">
        <v>5</v>
      </c>
      <c r="E193" s="9">
        <f t="shared" si="2"/>
        <v>0</v>
      </c>
    </row>
    <row r="194" spans="2:5">
      <c r="B194" s="13" t="s">
        <v>25</v>
      </c>
      <c r="C194" s="14">
        <v>6</v>
      </c>
      <c r="E194" s="9">
        <f t="shared" si="2"/>
        <v>0</v>
      </c>
    </row>
    <row r="195" spans="2:5">
      <c r="B195" s="13" t="s">
        <v>25</v>
      </c>
      <c r="C195" s="14">
        <v>6</v>
      </c>
      <c r="E195" s="9">
        <f t="shared" si="2"/>
        <v>0</v>
      </c>
    </row>
    <row r="196" spans="2:5">
      <c r="B196" s="13" t="s">
        <v>36</v>
      </c>
      <c r="C196" s="14">
        <v>7</v>
      </c>
      <c r="E196" s="9">
        <f t="shared" si="2"/>
        <v>2</v>
      </c>
    </row>
    <row r="197" spans="2:5">
      <c r="B197" s="13" t="s">
        <v>25</v>
      </c>
      <c r="C197" s="14">
        <v>5</v>
      </c>
      <c r="E197" s="9">
        <f t="shared" si="2"/>
        <v>0</v>
      </c>
    </row>
    <row r="198" spans="2:5">
      <c r="B198" s="13" t="s">
        <v>25</v>
      </c>
      <c r="C198" s="14">
        <v>6</v>
      </c>
      <c r="E198" s="9">
        <f t="shared" ref="E198:E207" si="3">_xlfn.IFS(B198=$B$5, 0, B198=$B$9, 1, B198=$B$6, 2)</f>
        <v>0</v>
      </c>
    </row>
    <row r="199" spans="2:5">
      <c r="B199" s="13" t="s">
        <v>25</v>
      </c>
      <c r="C199" s="14">
        <v>6</v>
      </c>
      <c r="E199" s="9">
        <f t="shared" si="3"/>
        <v>0</v>
      </c>
    </row>
    <row r="200" spans="2:5">
      <c r="B200" s="13" t="s">
        <v>25</v>
      </c>
      <c r="C200" s="14">
        <v>5</v>
      </c>
      <c r="E200" s="9">
        <f t="shared" si="3"/>
        <v>0</v>
      </c>
    </row>
    <row r="201" spans="2:5">
      <c r="B201" s="13" t="s">
        <v>25</v>
      </c>
      <c r="C201" s="14">
        <v>5</v>
      </c>
      <c r="E201" s="9">
        <f t="shared" si="3"/>
        <v>0</v>
      </c>
    </row>
    <row r="202" spans="2:5">
      <c r="B202" s="13" t="s">
        <v>36</v>
      </c>
      <c r="C202" s="14">
        <v>6</v>
      </c>
      <c r="E202" s="9">
        <f t="shared" si="3"/>
        <v>2</v>
      </c>
    </row>
    <row r="203" spans="2:5">
      <c r="B203" s="13" t="s">
        <v>25</v>
      </c>
      <c r="C203" s="14">
        <v>4</v>
      </c>
      <c r="E203" s="9">
        <f t="shared" si="3"/>
        <v>0</v>
      </c>
    </row>
    <row r="204" spans="2:5">
      <c r="B204" s="13" t="s">
        <v>25</v>
      </c>
      <c r="C204" s="14">
        <v>7</v>
      </c>
      <c r="E204" s="9">
        <f t="shared" si="3"/>
        <v>0</v>
      </c>
    </row>
    <row r="205" spans="2:5">
      <c r="B205" s="13" t="s">
        <v>25</v>
      </c>
      <c r="C205" s="14">
        <v>7</v>
      </c>
      <c r="E205" s="9">
        <f t="shared" si="3"/>
        <v>0</v>
      </c>
    </row>
    <row r="206" spans="2:5">
      <c r="B206" s="13" t="s">
        <v>25</v>
      </c>
      <c r="C206" s="14">
        <v>5</v>
      </c>
      <c r="E206" s="9">
        <f t="shared" si="3"/>
        <v>0</v>
      </c>
    </row>
    <row r="207" spans="2:5">
      <c r="B207" s="13" t="s">
        <v>36</v>
      </c>
      <c r="C207" s="14">
        <v>7</v>
      </c>
      <c r="E207" s="9">
        <f t="shared" si="3"/>
        <v>2</v>
      </c>
    </row>
  </sheetData>
  <mergeCells count="1">
    <mergeCell ref="G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35276-6BCE-4DBB-B618-82CF62360F5E}">
  <dimension ref="B3:U220"/>
  <sheetViews>
    <sheetView workbookViewId="0">
      <selection activeCell="D3" sqref="D3:G3"/>
    </sheetView>
  </sheetViews>
  <sheetFormatPr defaultRowHeight="13.2"/>
  <cols>
    <col min="5" max="5" width="11.5546875" bestFit="1" customWidth="1"/>
  </cols>
  <sheetData>
    <row r="3" spans="2:21">
      <c r="D3" s="22" t="s">
        <v>404</v>
      </c>
      <c r="E3" s="22"/>
      <c r="F3" s="22"/>
      <c r="G3" s="22"/>
      <c r="N3" s="22" t="s">
        <v>402</v>
      </c>
      <c r="O3" s="22"/>
      <c r="P3" s="22"/>
    </row>
    <row r="4" spans="2:21">
      <c r="B4" s="9" t="s">
        <v>398</v>
      </c>
      <c r="C4" s="15">
        <v>1</v>
      </c>
      <c r="D4" s="15">
        <v>2</v>
      </c>
      <c r="E4" s="15">
        <v>3</v>
      </c>
      <c r="F4" s="15">
        <v>4</v>
      </c>
      <c r="G4" s="15">
        <v>5</v>
      </c>
      <c r="H4" s="15">
        <v>6</v>
      </c>
      <c r="I4" s="15">
        <v>7</v>
      </c>
      <c r="J4" s="10" t="s">
        <v>390</v>
      </c>
      <c r="L4" s="9" t="s">
        <v>398</v>
      </c>
      <c r="M4" s="10">
        <v>1</v>
      </c>
      <c r="N4" s="10">
        <v>2</v>
      </c>
      <c r="O4" s="10">
        <v>3</v>
      </c>
      <c r="P4" s="10">
        <v>4</v>
      </c>
      <c r="Q4" s="10">
        <v>5</v>
      </c>
      <c r="R4" s="10">
        <v>6</v>
      </c>
      <c r="S4" s="10">
        <v>7</v>
      </c>
    </row>
    <row r="5" spans="2:21">
      <c r="B5" s="9" t="s">
        <v>396</v>
      </c>
      <c r="C5" s="9"/>
      <c r="D5" s="9"/>
      <c r="E5" s="9"/>
      <c r="F5" s="9"/>
      <c r="G5" s="9"/>
      <c r="H5" s="9"/>
      <c r="I5" s="9"/>
      <c r="J5" s="9"/>
      <c r="L5" s="9" t="s">
        <v>396</v>
      </c>
      <c r="M5" s="9"/>
      <c r="N5" s="9"/>
      <c r="O5" s="9"/>
      <c r="P5" s="9"/>
      <c r="Q5" s="9"/>
      <c r="R5" s="9"/>
      <c r="S5" s="9"/>
    </row>
    <row r="6" spans="2:21">
      <c r="B6" s="10">
        <v>1</v>
      </c>
      <c r="C6" s="9">
        <f>COUNTIFS('Лист 1 - Fortnite'!$P$3:$P$205, Лист3!B6, 'Лист 1 - Fortnite'!$M$3:$M$205, Лист3!$C$4)</f>
        <v>14</v>
      </c>
      <c r="D6" s="9">
        <f>COUNTIFS('Лист 1 - Fortnite'!$P$3:$P$205, Лист3!B6, 'Лист 1 - Fortnite'!$M$3:$M$205, Лист3!$D$4)</f>
        <v>2</v>
      </c>
      <c r="E6" s="9">
        <f>COUNTIFS('Лист 1 - Fortnite'!$P$3:$P$205, Лист3!B6, 'Лист 1 - Fortnite'!$M$3:$M$205, Лист3!$E$4)</f>
        <v>0</v>
      </c>
      <c r="F6" s="9">
        <f>COUNTIFS('Лист 1 - Fortnite'!$P$3:$P$205, Лист3!B6, 'Лист 1 - Fortnite'!$M$3:$M$205, Лист3!$F$4)</f>
        <v>3</v>
      </c>
      <c r="G6" s="9">
        <f>COUNTIFS('Лист 1 - Fortnite'!$P$3:$P$205, Лист3!B6, 'Лист 1 - Fortnite'!$M$3:$M$205, Лист3!$G$4)</f>
        <v>0</v>
      </c>
      <c r="H6" s="9">
        <f>COUNTIFS('Лист 1 - Fortnite'!$P$3:$P$205, Лист3!B6, 'Лист 1 - Fortnite'!$M$3:$M$205, Лист3!$H$4)</f>
        <v>0</v>
      </c>
      <c r="I6" s="9">
        <f>COUNTIFS('Лист 1 - Fortnite'!$P$3:$P$205, Лист3!B6, 'Лист 1 - Fortnite'!$M$3:$M$205, Лист3!$I$4)</f>
        <v>0</v>
      </c>
      <c r="J6" s="9">
        <f>SUM(C6:I6)</f>
        <v>19</v>
      </c>
      <c r="L6" s="10">
        <v>1</v>
      </c>
      <c r="M6" s="11">
        <f>J6*$C$13/$J$13</f>
        <v>2.0591133004926108</v>
      </c>
      <c r="N6" s="11">
        <f>J6*$D$13/$J$13</f>
        <v>1.1231527093596059</v>
      </c>
      <c r="O6" s="11">
        <f>J6*$E$13/$J$13</f>
        <v>0.8423645320197044</v>
      </c>
      <c r="P6" s="11">
        <f>J6*$F$13/$J$13</f>
        <v>1.9655172413793103</v>
      </c>
      <c r="Q6" s="11">
        <f>J6*$G$13/$J$13</f>
        <v>3.7438423645320196</v>
      </c>
      <c r="R6" s="11">
        <f>J6*$H$13/$J$13</f>
        <v>3.3694581280788176</v>
      </c>
      <c r="S6" s="11">
        <f>J6*$I$13/$J$13</f>
        <v>5.8965517241379306</v>
      </c>
      <c r="U6" s="10" t="s">
        <v>391</v>
      </c>
    </row>
    <row r="7" spans="2:21">
      <c r="B7" s="10">
        <v>2</v>
      </c>
      <c r="C7" s="9">
        <f>COUNTIFS('Лист 1 - Fortnite'!$P$3:$P$205, Лист3!B7, 'Лист 1 - Fortnite'!$M$3:$M$205, Лист3!$C$4)</f>
        <v>2</v>
      </c>
      <c r="D7" s="9">
        <f>COUNTIFS('Лист 1 - Fortnite'!$P$3:$P$205, Лист3!B7, 'Лист 1 - Fortnite'!$M$3:$M$205, Лист3!$D$4)</f>
        <v>3</v>
      </c>
      <c r="E7" s="9">
        <f>COUNTIFS('Лист 1 - Fortnite'!$P$3:$P$205, Лист3!B7, 'Лист 1 - Fortnite'!$M$3:$M$205, Лист3!$E$4)</f>
        <v>1</v>
      </c>
      <c r="F7" s="9">
        <f>COUNTIFS('Лист 1 - Fortnite'!$P$3:$P$205, Лист3!B7, 'Лист 1 - Fortnite'!$M$3:$M$205, Лист3!$F$4)</f>
        <v>2</v>
      </c>
      <c r="G7" s="9">
        <f>COUNTIFS('Лист 1 - Fortnite'!$P$3:$P$205, Лист3!B7, 'Лист 1 - Fortnite'!$M$3:$M$205, Лист3!$G$4)</f>
        <v>0</v>
      </c>
      <c r="H7" s="9">
        <f>COUNTIFS('Лист 1 - Fortnite'!$P$3:$P$205, Лист3!B7, 'Лист 1 - Fortnite'!$M$3:$M$205, Лист3!$H$4)</f>
        <v>0</v>
      </c>
      <c r="I7" s="9">
        <f>COUNTIFS('Лист 1 - Fortnite'!$P$3:$P$205, Лист3!B7, 'Лист 1 - Fortnite'!$M$3:$M$205, Лист3!$I$4)</f>
        <v>0</v>
      </c>
      <c r="J7" s="9">
        <f t="shared" ref="J7:J12" si="0">SUM(C7:I7)</f>
        <v>8</v>
      </c>
      <c r="L7" s="10">
        <v>2</v>
      </c>
      <c r="M7" s="11">
        <f t="shared" ref="M7:M12" si="1">J7*$C$13/$J$13</f>
        <v>0.86699507389162567</v>
      </c>
      <c r="N7" s="11">
        <f t="shared" ref="N7:N12" si="2">J7*$D$13/$J$13</f>
        <v>0.47290640394088668</v>
      </c>
      <c r="O7" s="11">
        <f t="shared" ref="O7:O12" si="3">J7*$E$13/$J$13</f>
        <v>0.35467980295566504</v>
      </c>
      <c r="P7" s="11">
        <f t="shared" ref="P7:P12" si="4">J7*$F$13/$J$13</f>
        <v>0.82758620689655171</v>
      </c>
      <c r="Q7" s="11">
        <f t="shared" ref="Q7:Q12" si="5">J7*$G$13/$J$13</f>
        <v>1.5763546798029557</v>
      </c>
      <c r="R7" s="11">
        <f t="shared" ref="R7:R12" si="6">J7*$H$13/$J$13</f>
        <v>1.4187192118226601</v>
      </c>
      <c r="S7" s="11">
        <f t="shared" ref="S7:S12" si="7">J7*$I$13/$J$13</f>
        <v>2.4827586206896552</v>
      </c>
      <c r="U7" s="9">
        <f>_xlfn.CHISQ.TEST(C6:I12,M6:S12)</f>
        <v>3.1938633015126873E-41</v>
      </c>
    </row>
    <row r="8" spans="2:21">
      <c r="B8" s="10">
        <v>3</v>
      </c>
      <c r="C8" s="9">
        <f>COUNTIFS('Лист 1 - Fortnite'!$P$3:$P$205, Лист3!B8, 'Лист 1 - Fortnite'!$M$3:$M$205, Лист3!$C$4)</f>
        <v>0</v>
      </c>
      <c r="D8" s="9">
        <f>COUNTIFS('Лист 1 - Fortnite'!$P$3:$P$205, Лист3!B8, 'Лист 1 - Fortnite'!$M$3:$M$205, Лист3!$D$4)</f>
        <v>3</v>
      </c>
      <c r="E8" s="9">
        <f>COUNTIFS('Лист 1 - Fortnite'!$P$3:$P$205, Лист3!B8, 'Лист 1 - Fortnite'!$M$3:$M$205, Лист3!$E$4)</f>
        <v>2</v>
      </c>
      <c r="F8" s="9">
        <f>COUNTIFS('Лист 1 - Fortnite'!$P$3:$P$205, Лист3!B8, 'Лист 1 - Fortnite'!$M$3:$M$205, Лист3!$F$4)</f>
        <v>0</v>
      </c>
      <c r="G8" s="9">
        <f>COUNTIFS('Лист 1 - Fortnite'!$P$3:$P$205, Лист3!B8, 'Лист 1 - Fortnite'!$M$3:$M$205, Лист3!$G$4)</f>
        <v>0</v>
      </c>
      <c r="H8" s="9">
        <f>COUNTIFS('Лист 1 - Fortnite'!$P$3:$P$205, Лист3!B8, 'Лист 1 - Fortnite'!$M$3:$M$205, Лист3!$H$4)</f>
        <v>1</v>
      </c>
      <c r="I8" s="9">
        <f>COUNTIFS('Лист 1 - Fortnite'!$P$3:$P$205, Лист3!B8, 'Лист 1 - Fortnite'!$M$3:$M$205, Лист3!$I$4)</f>
        <v>1</v>
      </c>
      <c r="J8" s="9">
        <f t="shared" si="0"/>
        <v>7</v>
      </c>
      <c r="L8" s="10">
        <v>3</v>
      </c>
      <c r="M8" s="11">
        <f t="shared" si="1"/>
        <v>0.75862068965517238</v>
      </c>
      <c r="N8" s="11">
        <f t="shared" si="2"/>
        <v>0.41379310344827586</v>
      </c>
      <c r="O8" s="11">
        <f t="shared" si="3"/>
        <v>0.31034482758620691</v>
      </c>
      <c r="P8" s="11">
        <f t="shared" si="4"/>
        <v>0.72413793103448276</v>
      </c>
      <c r="Q8" s="11">
        <f t="shared" si="5"/>
        <v>1.3793103448275863</v>
      </c>
      <c r="R8" s="11">
        <f t="shared" si="6"/>
        <v>1.2413793103448276</v>
      </c>
      <c r="S8" s="11">
        <f t="shared" si="7"/>
        <v>2.1724137931034484</v>
      </c>
    </row>
    <row r="9" spans="2:21">
      <c r="B9" s="10">
        <v>4</v>
      </c>
      <c r="C9" s="9">
        <f>COUNTIFS('Лист 1 - Fortnite'!$P$3:$P$205, Лист3!B9, 'Лист 1 - Fortnite'!$M$3:$M$205, Лист3!$C$4)</f>
        <v>0</v>
      </c>
      <c r="D9" s="9">
        <f>COUNTIFS('Лист 1 - Fortnite'!$P$3:$P$205, Лист3!B9, 'Лист 1 - Fortnite'!$M$3:$M$205, Лист3!$D$4)</f>
        <v>1</v>
      </c>
      <c r="E9" s="9">
        <f>COUNTIFS('Лист 1 - Fortnite'!$P$3:$P$205, Лист3!B9, 'Лист 1 - Fortnite'!$M$3:$M$205, Лист3!$E$4)</f>
        <v>1</v>
      </c>
      <c r="F9" s="9">
        <f>COUNTIFS('Лист 1 - Fortnite'!$P$3:$P$205, Лист3!B9, 'Лист 1 - Fortnite'!$M$3:$M$205, Лист3!$F$4)</f>
        <v>8</v>
      </c>
      <c r="G9" s="9">
        <f>COUNTIFS('Лист 1 - Fortnite'!$P$3:$P$205, Лист3!B9, 'Лист 1 - Fortnite'!$M$3:$M$205, Лист3!$G$4)</f>
        <v>3</v>
      </c>
      <c r="H9" s="9">
        <f>COUNTIFS('Лист 1 - Fortnite'!$P$3:$P$205, Лист3!B9, 'Лист 1 - Fortnite'!$M$3:$M$205, Лист3!$H$4)</f>
        <v>1</v>
      </c>
      <c r="I9" s="9">
        <f>COUNTIFS('Лист 1 - Fortnite'!$P$3:$P$205, Лист3!B9, 'Лист 1 - Fortnite'!$M$3:$M$205, Лист3!$I$4)</f>
        <v>2</v>
      </c>
      <c r="J9" s="9">
        <f t="shared" si="0"/>
        <v>16</v>
      </c>
      <c r="L9" s="10">
        <v>4</v>
      </c>
      <c r="M9" s="11">
        <f t="shared" si="1"/>
        <v>1.7339901477832513</v>
      </c>
      <c r="N9" s="11">
        <f t="shared" si="2"/>
        <v>0.94581280788177335</v>
      </c>
      <c r="O9" s="11">
        <f t="shared" si="3"/>
        <v>0.70935960591133007</v>
      </c>
      <c r="P9" s="11">
        <f t="shared" si="4"/>
        <v>1.6551724137931034</v>
      </c>
      <c r="Q9" s="11">
        <f t="shared" si="5"/>
        <v>3.1527093596059115</v>
      </c>
      <c r="R9" s="11">
        <f t="shared" si="6"/>
        <v>2.8374384236453203</v>
      </c>
      <c r="S9" s="11">
        <f t="shared" si="7"/>
        <v>4.9655172413793105</v>
      </c>
    </row>
    <row r="10" spans="2:21">
      <c r="B10" s="10">
        <v>5</v>
      </c>
      <c r="C10" s="9">
        <f>COUNTIFS('Лист 1 - Fortnite'!$P$3:$P$205, Лист3!B10, 'Лист 1 - Fortnite'!$M$3:$M$205, Лист3!$C$4)</f>
        <v>2</v>
      </c>
      <c r="D10" s="9">
        <f>COUNTIFS('Лист 1 - Fortnite'!$P$3:$P$205, Лист3!B10, 'Лист 1 - Fortnite'!$M$3:$M$205, Лист3!$D$4)</f>
        <v>1</v>
      </c>
      <c r="E10" s="9">
        <f>COUNTIFS('Лист 1 - Fortnite'!$P$3:$P$205, Лист3!B10, 'Лист 1 - Fortnite'!$M$3:$M$205, Лист3!$E$4)</f>
        <v>5</v>
      </c>
      <c r="F10" s="9">
        <f>COUNTIFS('Лист 1 - Fortnite'!$P$3:$P$205, Лист3!B10, 'Лист 1 - Fortnite'!$M$3:$M$205, Лист3!$F$4)</f>
        <v>3</v>
      </c>
      <c r="G10" s="9">
        <f>COUNTIFS('Лист 1 - Fortnite'!$P$3:$P$205, Лист3!B10, 'Лист 1 - Fortnite'!$M$3:$M$205, Лист3!$G$4)</f>
        <v>20</v>
      </c>
      <c r="H10" s="9">
        <f>COUNTIFS('Лист 1 - Fortnite'!$P$3:$P$205, Лист3!B10, 'Лист 1 - Fortnite'!$M$3:$M$205, Лист3!$H$4)</f>
        <v>8</v>
      </c>
      <c r="I10" s="9">
        <f>COUNTIFS('Лист 1 - Fortnite'!$P$3:$P$205, Лист3!B10, 'Лист 1 - Fortnite'!$M$3:$M$205, Лист3!$I$4)</f>
        <v>2</v>
      </c>
      <c r="J10" s="9">
        <f t="shared" si="0"/>
        <v>41</v>
      </c>
      <c r="L10" s="10">
        <v>5</v>
      </c>
      <c r="M10" s="11">
        <f t="shared" si="1"/>
        <v>4.443349753694581</v>
      </c>
      <c r="N10" s="11">
        <f t="shared" si="2"/>
        <v>2.4236453201970445</v>
      </c>
      <c r="O10" s="11">
        <f t="shared" si="3"/>
        <v>1.8177339901477831</v>
      </c>
      <c r="P10" s="11">
        <f t="shared" si="4"/>
        <v>4.2413793103448274</v>
      </c>
      <c r="Q10" s="11">
        <f t="shared" si="5"/>
        <v>8.0788177339901477</v>
      </c>
      <c r="R10" s="11">
        <f t="shared" si="6"/>
        <v>7.2709359605911326</v>
      </c>
      <c r="S10" s="11">
        <f t="shared" si="7"/>
        <v>12.724137931034482</v>
      </c>
    </row>
    <row r="11" spans="2:21">
      <c r="B11" s="10">
        <v>6</v>
      </c>
      <c r="C11" s="9">
        <f>COUNTIFS('Лист 1 - Fortnite'!$P$3:$P$205, Лист3!B11, 'Лист 1 - Fortnite'!$M$3:$M$205, Лист3!$C$4)</f>
        <v>3</v>
      </c>
      <c r="D11" s="9">
        <f>COUNTIFS('Лист 1 - Fortnite'!$P$3:$P$205, Лист3!B11, 'Лист 1 - Fortnite'!$M$3:$M$205, Лист3!$D$4)</f>
        <v>1</v>
      </c>
      <c r="E11" s="9">
        <f>COUNTIFS('Лист 1 - Fortnite'!$P$3:$P$205, Лист3!B11, 'Лист 1 - Fortnite'!$M$3:$M$205, Лист3!$E$4)</f>
        <v>0</v>
      </c>
      <c r="F11" s="9">
        <f>COUNTIFS('Лист 1 - Fortnite'!$P$3:$P$205, Лист3!B11, 'Лист 1 - Fortnite'!$M$3:$M$205, Лист3!$F$4)</f>
        <v>1</v>
      </c>
      <c r="G11" s="9">
        <f>COUNTIFS('Лист 1 - Fortnite'!$P$3:$P$205, Лист3!B11, 'Лист 1 - Fortnite'!$M$3:$M$205, Лист3!$G$4)</f>
        <v>13</v>
      </c>
      <c r="H11" s="9">
        <f>COUNTIFS('Лист 1 - Fortnite'!$P$3:$P$205, Лист3!B11, 'Лист 1 - Fortnite'!$M$3:$M$205, Лист3!$H$4)</f>
        <v>20</v>
      </c>
      <c r="I11" s="9">
        <f>COUNTIFS('Лист 1 - Fortnite'!$P$3:$P$205, Лист3!B11, 'Лист 1 - Fortnite'!$M$3:$M$205, Лист3!$I$4)</f>
        <v>9</v>
      </c>
      <c r="J11" s="9">
        <f t="shared" si="0"/>
        <v>47</v>
      </c>
      <c r="L11" s="10">
        <v>6</v>
      </c>
      <c r="M11" s="11">
        <f t="shared" si="1"/>
        <v>5.0935960591133007</v>
      </c>
      <c r="N11" s="11">
        <f t="shared" si="2"/>
        <v>2.7783251231527095</v>
      </c>
      <c r="O11" s="11">
        <f t="shared" si="3"/>
        <v>2.083743842364532</v>
      </c>
      <c r="P11" s="11">
        <f t="shared" si="4"/>
        <v>4.8620689655172411</v>
      </c>
      <c r="Q11" s="11">
        <f t="shared" si="5"/>
        <v>9.2610837438423648</v>
      </c>
      <c r="R11" s="11">
        <f t="shared" si="6"/>
        <v>8.3349753694581281</v>
      </c>
      <c r="S11" s="11">
        <f t="shared" si="7"/>
        <v>14.586206896551724</v>
      </c>
    </row>
    <row r="12" spans="2:21">
      <c r="B12" s="10">
        <v>7</v>
      </c>
      <c r="C12" s="9">
        <f>COUNTIFS('Лист 1 - Fortnite'!$P$3:$P$205, Лист3!B12, 'Лист 1 - Fortnite'!$M$3:$M$205, Лист3!$C$4)</f>
        <v>1</v>
      </c>
      <c r="D12" s="9">
        <f>COUNTIFS('Лист 1 - Fortnite'!$P$3:$P$205, Лист3!B12, 'Лист 1 - Fortnite'!$M$3:$M$205, Лист3!$D$4)</f>
        <v>1</v>
      </c>
      <c r="E12" s="9">
        <f>COUNTIFS('Лист 1 - Fortnite'!$P$3:$P$205, Лист3!B12, 'Лист 1 - Fortnite'!$M$3:$M$205, Лист3!$E$4)</f>
        <v>0</v>
      </c>
      <c r="F12" s="9">
        <f>COUNTIFS('Лист 1 - Fortnite'!$P$3:$P$205, Лист3!B12, 'Лист 1 - Fortnite'!$M$3:$M$205, Лист3!$F$4)</f>
        <v>4</v>
      </c>
      <c r="G12" s="9">
        <f>COUNTIFS('Лист 1 - Fortnite'!$P$3:$P$205, Лист3!B12, 'Лист 1 - Fortnite'!$M$3:$M$205, Лист3!$G$4)</f>
        <v>4</v>
      </c>
      <c r="H12" s="9">
        <f>COUNTIFS('Лист 1 - Fortnite'!$P$3:$P$205, Лист3!B12, 'Лист 1 - Fortnite'!$M$3:$M$205, Лист3!$H$4)</f>
        <v>6</v>
      </c>
      <c r="I12" s="9">
        <f>COUNTIFS('Лист 1 - Fortnite'!$P$3:$P$205, Лист3!B12, 'Лист 1 - Fortnite'!$M$3:$M$205, Лист3!$I$4)</f>
        <v>49</v>
      </c>
      <c r="J12" s="9">
        <f t="shared" si="0"/>
        <v>65</v>
      </c>
      <c r="L12" s="10">
        <v>7</v>
      </c>
      <c r="M12" s="11">
        <f t="shared" si="1"/>
        <v>7.0443349753694582</v>
      </c>
      <c r="N12" s="11">
        <f t="shared" si="2"/>
        <v>3.8423645320197046</v>
      </c>
      <c r="O12" s="11">
        <f t="shared" si="3"/>
        <v>2.8817733990147785</v>
      </c>
      <c r="P12" s="11">
        <f t="shared" si="4"/>
        <v>6.7241379310344831</v>
      </c>
      <c r="Q12" s="11">
        <f t="shared" si="5"/>
        <v>12.807881773399014</v>
      </c>
      <c r="R12" s="11">
        <f t="shared" si="6"/>
        <v>11.527093596059114</v>
      </c>
      <c r="S12" s="11">
        <f t="shared" si="7"/>
        <v>20.172413793103448</v>
      </c>
    </row>
    <row r="13" spans="2:21">
      <c r="B13" s="10" t="s">
        <v>390</v>
      </c>
      <c r="C13" s="9">
        <f>SUM(C6:C12)</f>
        <v>22</v>
      </c>
      <c r="D13" s="9">
        <f t="shared" ref="D13:I13" si="8">SUM(D6:D12)</f>
        <v>12</v>
      </c>
      <c r="E13" s="9">
        <f t="shared" si="8"/>
        <v>9</v>
      </c>
      <c r="F13" s="9">
        <f t="shared" si="8"/>
        <v>21</v>
      </c>
      <c r="G13" s="9">
        <f t="shared" si="8"/>
        <v>40</v>
      </c>
      <c r="H13" s="9">
        <f t="shared" si="8"/>
        <v>36</v>
      </c>
      <c r="I13" s="9">
        <f t="shared" si="8"/>
        <v>63</v>
      </c>
      <c r="J13" s="9">
        <f>SUM(C6:I12)</f>
        <v>203</v>
      </c>
      <c r="L13" s="16"/>
    </row>
    <row r="17" spans="2:8">
      <c r="B17" s="9" t="s">
        <v>398</v>
      </c>
      <c r="C17" s="9" t="s">
        <v>396</v>
      </c>
      <c r="E17" s="10" t="s">
        <v>392</v>
      </c>
      <c r="F17" s="12" t="s">
        <v>393</v>
      </c>
      <c r="G17" s="23" t="s">
        <v>394</v>
      </c>
      <c r="H17" s="23"/>
    </row>
    <row r="18" spans="2:8">
      <c r="B18" s="14">
        <v>5</v>
      </c>
      <c r="C18" s="14">
        <v>4</v>
      </c>
      <c r="E18" s="9">
        <f>PEARSON(B18:B220,C18:C220)</f>
        <v>0.73655074305310297</v>
      </c>
      <c r="F18" s="9">
        <v>203</v>
      </c>
      <c r="G18" s="17">
        <v>0.14000000000000001</v>
      </c>
    </row>
    <row r="19" spans="2:8">
      <c r="B19" s="14">
        <v>7</v>
      </c>
      <c r="C19" s="14">
        <v>7</v>
      </c>
    </row>
    <row r="20" spans="2:8">
      <c r="B20" s="14">
        <v>7</v>
      </c>
      <c r="C20" s="14">
        <v>7</v>
      </c>
    </row>
    <row r="21" spans="2:8">
      <c r="B21" s="14">
        <v>6</v>
      </c>
      <c r="C21" s="14">
        <v>6</v>
      </c>
    </row>
    <row r="22" spans="2:8">
      <c r="B22" s="14">
        <v>1</v>
      </c>
      <c r="C22" s="14">
        <v>1</v>
      </c>
    </row>
    <row r="23" spans="2:8">
      <c r="B23" s="14">
        <v>4</v>
      </c>
      <c r="C23" s="14">
        <v>7</v>
      </c>
    </row>
    <row r="24" spans="2:8">
      <c r="B24" s="14">
        <v>1</v>
      </c>
      <c r="C24" s="14">
        <v>5</v>
      </c>
    </row>
    <row r="25" spans="2:8">
      <c r="B25" s="14">
        <v>3</v>
      </c>
      <c r="C25" s="14">
        <v>5</v>
      </c>
    </row>
    <row r="26" spans="2:8">
      <c r="B26" s="14">
        <v>2</v>
      </c>
      <c r="C26" s="14">
        <v>3</v>
      </c>
    </row>
    <row r="27" spans="2:8">
      <c r="B27" s="14">
        <v>3</v>
      </c>
      <c r="C27" s="14">
        <v>5</v>
      </c>
    </row>
    <row r="28" spans="2:8">
      <c r="B28" s="14">
        <v>4</v>
      </c>
      <c r="C28" s="14">
        <v>4</v>
      </c>
    </row>
    <row r="29" spans="2:8">
      <c r="B29" s="14">
        <v>1</v>
      </c>
      <c r="C29" s="14">
        <v>1</v>
      </c>
    </row>
    <row r="30" spans="2:8">
      <c r="B30" s="14">
        <v>4</v>
      </c>
      <c r="C30" s="14">
        <v>4</v>
      </c>
    </row>
    <row r="31" spans="2:8">
      <c r="B31" s="14">
        <v>4</v>
      </c>
      <c r="C31" s="14">
        <v>1</v>
      </c>
    </row>
    <row r="32" spans="2:8">
      <c r="B32" s="14">
        <v>4</v>
      </c>
      <c r="C32" s="14">
        <v>4</v>
      </c>
    </row>
    <row r="33" spans="2:3">
      <c r="B33" s="14">
        <v>3</v>
      </c>
      <c r="C33" s="14">
        <v>3</v>
      </c>
    </row>
    <row r="34" spans="2:3">
      <c r="B34" s="14">
        <v>5</v>
      </c>
      <c r="C34" s="14">
        <v>5</v>
      </c>
    </row>
    <row r="35" spans="2:3">
      <c r="B35" s="14">
        <v>5</v>
      </c>
      <c r="C35" s="14">
        <v>6</v>
      </c>
    </row>
    <row r="36" spans="2:3">
      <c r="B36" s="14">
        <v>3</v>
      </c>
      <c r="C36" s="14">
        <v>3</v>
      </c>
    </row>
    <row r="37" spans="2:3">
      <c r="B37" s="14">
        <v>1</v>
      </c>
      <c r="C37" s="14">
        <v>6</v>
      </c>
    </row>
    <row r="38" spans="2:3">
      <c r="B38" s="14">
        <v>5</v>
      </c>
      <c r="C38" s="14">
        <v>5</v>
      </c>
    </row>
    <row r="39" spans="2:3">
      <c r="B39" s="14">
        <v>4</v>
      </c>
      <c r="C39" s="14">
        <v>6</v>
      </c>
    </row>
    <row r="40" spans="2:3">
      <c r="B40" s="14">
        <v>1</v>
      </c>
      <c r="C40" s="14">
        <v>1</v>
      </c>
    </row>
    <row r="41" spans="2:3">
      <c r="B41" s="14">
        <v>7</v>
      </c>
      <c r="C41" s="14">
        <v>7</v>
      </c>
    </row>
    <row r="42" spans="2:3">
      <c r="B42" s="14">
        <v>7</v>
      </c>
      <c r="C42" s="14">
        <v>7</v>
      </c>
    </row>
    <row r="43" spans="2:3">
      <c r="B43" s="14">
        <v>2</v>
      </c>
      <c r="C43" s="14">
        <v>2</v>
      </c>
    </row>
    <row r="44" spans="2:3">
      <c r="B44" s="14">
        <v>1</v>
      </c>
      <c r="C44" s="14">
        <v>1</v>
      </c>
    </row>
    <row r="45" spans="2:3">
      <c r="B45" s="14">
        <v>6</v>
      </c>
      <c r="C45" s="14">
        <v>7</v>
      </c>
    </row>
    <row r="46" spans="2:3">
      <c r="B46" s="14">
        <v>5</v>
      </c>
      <c r="C46" s="14">
        <v>4</v>
      </c>
    </row>
    <row r="47" spans="2:3">
      <c r="B47" s="14">
        <v>3</v>
      </c>
      <c r="C47" s="14">
        <v>5</v>
      </c>
    </row>
    <row r="48" spans="2:3">
      <c r="B48" s="14">
        <v>2</v>
      </c>
      <c r="C48" s="14">
        <v>4</v>
      </c>
    </row>
    <row r="49" spans="2:3">
      <c r="B49" s="14">
        <v>5</v>
      </c>
      <c r="C49" s="14">
        <v>6</v>
      </c>
    </row>
    <row r="50" spans="2:3">
      <c r="B50" s="14">
        <v>4</v>
      </c>
      <c r="C50" s="14">
        <v>1</v>
      </c>
    </row>
    <row r="51" spans="2:3">
      <c r="B51" s="14">
        <v>2</v>
      </c>
      <c r="C51" s="14">
        <v>2</v>
      </c>
    </row>
    <row r="52" spans="2:3">
      <c r="B52" s="14">
        <v>7</v>
      </c>
      <c r="C52" s="14">
        <v>7</v>
      </c>
    </row>
    <row r="53" spans="2:3">
      <c r="B53" s="14">
        <v>5</v>
      </c>
      <c r="C53" s="14">
        <v>5</v>
      </c>
    </row>
    <row r="54" spans="2:3">
      <c r="B54" s="14">
        <v>3</v>
      </c>
      <c r="C54" s="14">
        <v>5</v>
      </c>
    </row>
    <row r="55" spans="2:3">
      <c r="B55" s="14">
        <v>7</v>
      </c>
      <c r="C55" s="14">
        <v>7</v>
      </c>
    </row>
    <row r="56" spans="2:3">
      <c r="B56" s="14">
        <v>2</v>
      </c>
      <c r="C56" s="14">
        <v>7</v>
      </c>
    </row>
    <row r="57" spans="2:3">
      <c r="B57" s="14">
        <v>6</v>
      </c>
      <c r="C57" s="14">
        <v>7</v>
      </c>
    </row>
    <row r="58" spans="2:3">
      <c r="B58" s="14">
        <v>7</v>
      </c>
      <c r="C58" s="14">
        <v>7</v>
      </c>
    </row>
    <row r="59" spans="2:3">
      <c r="B59" s="14">
        <v>7</v>
      </c>
      <c r="C59" s="14">
        <v>4</v>
      </c>
    </row>
    <row r="60" spans="2:3">
      <c r="B60" s="14">
        <v>1</v>
      </c>
      <c r="C60" s="14">
        <v>6</v>
      </c>
    </row>
    <row r="61" spans="2:3">
      <c r="B61" s="14">
        <v>5</v>
      </c>
      <c r="C61" s="14">
        <v>4</v>
      </c>
    </row>
    <row r="62" spans="2:3">
      <c r="B62" s="14">
        <v>7</v>
      </c>
      <c r="C62" s="14">
        <v>7</v>
      </c>
    </row>
    <row r="63" spans="2:3">
      <c r="B63" s="14">
        <v>7</v>
      </c>
      <c r="C63" s="14">
        <v>3</v>
      </c>
    </row>
    <row r="64" spans="2:3">
      <c r="B64" s="14">
        <v>4</v>
      </c>
      <c r="C64" s="14">
        <v>5</v>
      </c>
    </row>
    <row r="65" spans="2:3">
      <c r="B65" s="14">
        <v>7</v>
      </c>
      <c r="C65" s="14">
        <v>7</v>
      </c>
    </row>
    <row r="66" spans="2:3">
      <c r="B66" s="14">
        <v>1</v>
      </c>
      <c r="C66" s="14">
        <v>1</v>
      </c>
    </row>
    <row r="67" spans="2:3">
      <c r="B67" s="14">
        <v>4</v>
      </c>
      <c r="C67" s="14">
        <v>2</v>
      </c>
    </row>
    <row r="68" spans="2:3">
      <c r="B68" s="14">
        <v>2</v>
      </c>
      <c r="C68" s="14">
        <v>2</v>
      </c>
    </row>
    <row r="69" spans="2:3">
      <c r="B69" s="14">
        <v>4</v>
      </c>
      <c r="C69" s="14">
        <v>7</v>
      </c>
    </row>
    <row r="70" spans="2:3">
      <c r="B70" s="14">
        <v>4</v>
      </c>
      <c r="C70" s="14">
        <v>1</v>
      </c>
    </row>
    <row r="71" spans="2:3">
      <c r="B71" s="14">
        <v>4</v>
      </c>
      <c r="C71" s="14">
        <v>5</v>
      </c>
    </row>
    <row r="72" spans="2:3">
      <c r="B72" s="14">
        <v>7</v>
      </c>
      <c r="C72" s="14">
        <v>7</v>
      </c>
    </row>
    <row r="73" spans="2:3">
      <c r="B73" s="14">
        <v>7</v>
      </c>
      <c r="C73" s="14">
        <v>7</v>
      </c>
    </row>
    <row r="74" spans="2:3">
      <c r="B74" s="14">
        <v>1</v>
      </c>
      <c r="C74" s="14">
        <v>1</v>
      </c>
    </row>
    <row r="75" spans="2:3">
      <c r="B75" s="14">
        <v>1</v>
      </c>
      <c r="C75" s="14">
        <v>1</v>
      </c>
    </row>
    <row r="76" spans="2:3">
      <c r="B76" s="14">
        <v>2</v>
      </c>
      <c r="C76" s="14">
        <v>1</v>
      </c>
    </row>
    <row r="77" spans="2:3">
      <c r="B77" s="14">
        <v>6</v>
      </c>
      <c r="C77" s="14">
        <v>6</v>
      </c>
    </row>
    <row r="78" spans="2:3">
      <c r="B78" s="14">
        <v>7</v>
      </c>
      <c r="C78" s="14">
        <v>7</v>
      </c>
    </row>
    <row r="79" spans="2:3">
      <c r="B79" s="14">
        <v>3</v>
      </c>
      <c r="C79" s="14">
        <v>4</v>
      </c>
    </row>
    <row r="80" spans="2:3">
      <c r="B80" s="14">
        <v>1</v>
      </c>
      <c r="C80" s="14">
        <v>1</v>
      </c>
    </row>
    <row r="81" spans="2:3">
      <c r="B81" s="14">
        <v>6</v>
      </c>
      <c r="C81" s="14">
        <v>6</v>
      </c>
    </row>
    <row r="82" spans="2:3">
      <c r="B82" s="14">
        <v>3</v>
      </c>
      <c r="C82" s="14">
        <v>5</v>
      </c>
    </row>
    <row r="83" spans="2:3">
      <c r="B83" s="14">
        <v>6</v>
      </c>
      <c r="C83" s="14">
        <v>6</v>
      </c>
    </row>
    <row r="84" spans="2:3">
      <c r="B84" s="14">
        <v>5</v>
      </c>
      <c r="C84" s="14">
        <v>5</v>
      </c>
    </row>
    <row r="85" spans="2:3">
      <c r="B85" s="14">
        <v>7</v>
      </c>
      <c r="C85" s="14">
        <v>7</v>
      </c>
    </row>
    <row r="86" spans="2:3">
      <c r="B86" s="14">
        <v>7</v>
      </c>
      <c r="C86" s="14">
        <v>7</v>
      </c>
    </row>
    <row r="87" spans="2:3">
      <c r="B87" s="14">
        <v>7</v>
      </c>
      <c r="C87" s="14">
        <v>7</v>
      </c>
    </row>
    <row r="88" spans="2:3">
      <c r="B88" s="14">
        <v>1</v>
      </c>
      <c r="C88" s="14">
        <v>5</v>
      </c>
    </row>
    <row r="89" spans="2:3">
      <c r="B89" s="14">
        <v>5</v>
      </c>
      <c r="C89" s="14">
        <v>5</v>
      </c>
    </row>
    <row r="90" spans="2:3">
      <c r="B90" s="14">
        <v>7</v>
      </c>
      <c r="C90" s="14">
        <v>7</v>
      </c>
    </row>
    <row r="91" spans="2:3">
      <c r="B91" s="14">
        <v>7</v>
      </c>
      <c r="C91" s="14">
        <v>7</v>
      </c>
    </row>
    <row r="92" spans="2:3">
      <c r="B92" s="14">
        <v>4</v>
      </c>
      <c r="C92" s="14">
        <v>2</v>
      </c>
    </row>
    <row r="93" spans="2:3">
      <c r="B93" s="14">
        <v>5</v>
      </c>
      <c r="C93" s="14">
        <v>6</v>
      </c>
    </row>
    <row r="94" spans="2:3">
      <c r="B94" s="14">
        <v>6</v>
      </c>
      <c r="C94" s="14">
        <v>6</v>
      </c>
    </row>
    <row r="95" spans="2:3">
      <c r="B95" s="14">
        <v>4</v>
      </c>
      <c r="C95" s="14">
        <v>4</v>
      </c>
    </row>
    <row r="96" spans="2:3">
      <c r="B96" s="14">
        <v>1</v>
      </c>
      <c r="C96" s="14">
        <v>1</v>
      </c>
    </row>
    <row r="97" spans="2:3">
      <c r="B97" s="14">
        <v>6</v>
      </c>
      <c r="C97" s="14">
        <v>6</v>
      </c>
    </row>
    <row r="98" spans="2:3">
      <c r="B98" s="14">
        <v>5</v>
      </c>
      <c r="C98" s="14">
        <v>5</v>
      </c>
    </row>
    <row r="99" spans="2:3">
      <c r="B99" s="14">
        <v>4</v>
      </c>
      <c r="C99" s="14">
        <v>4</v>
      </c>
    </row>
    <row r="100" spans="2:3">
      <c r="B100" s="14">
        <v>5</v>
      </c>
      <c r="C100" s="14">
        <v>5</v>
      </c>
    </row>
    <row r="101" spans="2:3">
      <c r="B101" s="14">
        <v>7</v>
      </c>
      <c r="C101" s="14">
        <v>7</v>
      </c>
    </row>
    <row r="102" spans="2:3">
      <c r="B102" s="14">
        <v>5</v>
      </c>
      <c r="C102" s="14">
        <v>7</v>
      </c>
    </row>
    <row r="103" spans="2:3">
      <c r="B103" s="14">
        <v>7</v>
      </c>
      <c r="C103" s="14">
        <v>7</v>
      </c>
    </row>
    <row r="104" spans="2:3">
      <c r="B104" s="14">
        <v>7</v>
      </c>
      <c r="C104" s="14">
        <v>7</v>
      </c>
    </row>
    <row r="105" spans="2:3">
      <c r="B105" s="14">
        <v>5</v>
      </c>
      <c r="C105" s="14">
        <v>6</v>
      </c>
    </row>
    <row r="106" spans="2:3">
      <c r="B106" s="14">
        <v>2</v>
      </c>
      <c r="C106" s="14">
        <v>3</v>
      </c>
    </row>
    <row r="107" spans="2:3">
      <c r="B107" s="14">
        <v>7</v>
      </c>
      <c r="C107" s="14">
        <v>6</v>
      </c>
    </row>
    <row r="108" spans="2:3">
      <c r="B108" s="14">
        <v>7</v>
      </c>
      <c r="C108" s="14">
        <v>7</v>
      </c>
    </row>
    <row r="109" spans="2:3">
      <c r="B109" s="14">
        <v>7</v>
      </c>
      <c r="C109" s="14">
        <v>7</v>
      </c>
    </row>
    <row r="110" spans="2:3">
      <c r="B110" s="14">
        <v>1</v>
      </c>
      <c r="C110" s="14">
        <v>1</v>
      </c>
    </row>
    <row r="111" spans="2:3">
      <c r="B111" s="14">
        <v>5</v>
      </c>
      <c r="C111" s="14">
        <v>5</v>
      </c>
    </row>
    <row r="112" spans="2:3">
      <c r="B112" s="14">
        <v>4</v>
      </c>
      <c r="C112" s="14">
        <v>7</v>
      </c>
    </row>
    <row r="113" spans="2:3">
      <c r="B113" s="14">
        <v>6</v>
      </c>
      <c r="C113" s="14">
        <v>6</v>
      </c>
    </row>
    <row r="114" spans="2:3">
      <c r="B114" s="14">
        <v>5</v>
      </c>
      <c r="C114" s="14">
        <v>5</v>
      </c>
    </row>
    <row r="115" spans="2:3">
      <c r="B115" s="14">
        <v>7</v>
      </c>
      <c r="C115" s="14">
        <v>7</v>
      </c>
    </row>
    <row r="116" spans="2:3">
      <c r="B116" s="14">
        <v>7</v>
      </c>
      <c r="C116" s="14">
        <v>7</v>
      </c>
    </row>
    <row r="117" spans="2:3">
      <c r="B117" s="14">
        <v>6</v>
      </c>
      <c r="C117" s="14">
        <v>6</v>
      </c>
    </row>
    <row r="118" spans="2:3">
      <c r="B118" s="14">
        <v>5</v>
      </c>
      <c r="C118" s="14">
        <v>7</v>
      </c>
    </row>
    <row r="119" spans="2:3">
      <c r="B119" s="14">
        <v>1</v>
      </c>
      <c r="C119" s="14">
        <v>7</v>
      </c>
    </row>
    <row r="120" spans="2:3">
      <c r="B120" s="14">
        <v>6</v>
      </c>
      <c r="C120" s="14">
        <v>6</v>
      </c>
    </row>
    <row r="121" spans="2:3">
      <c r="B121" s="14">
        <v>2</v>
      </c>
      <c r="C121" s="14">
        <v>5</v>
      </c>
    </row>
    <row r="122" spans="2:3">
      <c r="B122" s="14">
        <v>2</v>
      </c>
      <c r="C122" s="14">
        <v>3</v>
      </c>
    </row>
    <row r="123" spans="2:3">
      <c r="B123" s="14">
        <v>6</v>
      </c>
      <c r="C123" s="14">
        <v>6</v>
      </c>
    </row>
    <row r="124" spans="2:3">
      <c r="B124" s="14">
        <v>5</v>
      </c>
      <c r="C124" s="14">
        <v>6</v>
      </c>
    </row>
    <row r="125" spans="2:3">
      <c r="B125" s="14">
        <v>7</v>
      </c>
      <c r="C125" s="14">
        <v>4</v>
      </c>
    </row>
    <row r="126" spans="2:3">
      <c r="B126" s="14">
        <v>1</v>
      </c>
      <c r="C126" s="14">
        <v>1</v>
      </c>
    </row>
    <row r="127" spans="2:3">
      <c r="B127" s="14">
        <v>1</v>
      </c>
      <c r="C127" s="14">
        <v>6</v>
      </c>
    </row>
    <row r="128" spans="2:3">
      <c r="B128" s="14">
        <v>2</v>
      </c>
      <c r="C128" s="14">
        <v>6</v>
      </c>
    </row>
    <row r="129" spans="2:3">
      <c r="B129" s="14">
        <v>1</v>
      </c>
      <c r="C129" s="14">
        <v>2</v>
      </c>
    </row>
    <row r="130" spans="2:3">
      <c r="B130" s="14">
        <v>1</v>
      </c>
      <c r="C130" s="14">
        <v>2</v>
      </c>
    </row>
    <row r="131" spans="2:3">
      <c r="B131" s="14">
        <v>3</v>
      </c>
      <c r="C131" s="14">
        <v>2</v>
      </c>
    </row>
    <row r="132" spans="2:3">
      <c r="B132" s="14">
        <v>7</v>
      </c>
      <c r="C132" s="14">
        <v>7</v>
      </c>
    </row>
    <row r="133" spans="2:3">
      <c r="B133" s="14">
        <v>7</v>
      </c>
      <c r="C133" s="14">
        <v>7</v>
      </c>
    </row>
    <row r="134" spans="2:3">
      <c r="B134" s="14">
        <v>7</v>
      </c>
      <c r="C134" s="14">
        <v>6</v>
      </c>
    </row>
    <row r="135" spans="2:3">
      <c r="B135" s="14">
        <v>5</v>
      </c>
      <c r="C135" s="14">
        <v>6</v>
      </c>
    </row>
    <row r="136" spans="2:3">
      <c r="B136" s="14">
        <v>5</v>
      </c>
      <c r="C136" s="14">
        <v>6</v>
      </c>
    </row>
    <row r="137" spans="2:3">
      <c r="B137" s="14">
        <v>7</v>
      </c>
      <c r="C137" s="14">
        <v>7</v>
      </c>
    </row>
    <row r="138" spans="2:3">
      <c r="B138" s="14">
        <v>6</v>
      </c>
      <c r="C138" s="14">
        <v>6</v>
      </c>
    </row>
    <row r="139" spans="2:3">
      <c r="B139" s="14">
        <v>6</v>
      </c>
      <c r="C139" s="14">
        <v>5</v>
      </c>
    </row>
    <row r="140" spans="2:3">
      <c r="B140" s="14">
        <v>6</v>
      </c>
      <c r="C140" s="14">
        <v>6</v>
      </c>
    </row>
    <row r="141" spans="2:3">
      <c r="B141" s="14">
        <v>6</v>
      </c>
      <c r="C141" s="14">
        <v>6</v>
      </c>
    </row>
    <row r="142" spans="2:3">
      <c r="B142" s="14">
        <v>6</v>
      </c>
      <c r="C142" s="14">
        <v>6</v>
      </c>
    </row>
    <row r="143" spans="2:3">
      <c r="B143" s="14">
        <v>4</v>
      </c>
      <c r="C143" s="14">
        <v>7</v>
      </c>
    </row>
    <row r="144" spans="2:3">
      <c r="B144" s="14">
        <v>5</v>
      </c>
      <c r="C144" s="14">
        <v>6</v>
      </c>
    </row>
    <row r="145" spans="2:3">
      <c r="B145" s="14">
        <v>5</v>
      </c>
      <c r="C145" s="14">
        <v>6</v>
      </c>
    </row>
    <row r="146" spans="2:3">
      <c r="B146" s="14">
        <v>7</v>
      </c>
      <c r="C146" s="14">
        <v>7</v>
      </c>
    </row>
    <row r="147" spans="2:3">
      <c r="B147" s="14">
        <v>5</v>
      </c>
      <c r="C147" s="14">
        <v>5</v>
      </c>
    </row>
    <row r="148" spans="2:3">
      <c r="B148" s="14">
        <v>5</v>
      </c>
      <c r="C148" s="14">
        <v>6</v>
      </c>
    </row>
    <row r="149" spans="2:3">
      <c r="B149" s="14">
        <v>6</v>
      </c>
      <c r="C149" s="14">
        <v>3</v>
      </c>
    </row>
    <row r="150" spans="2:3">
      <c r="B150" s="14">
        <v>6</v>
      </c>
      <c r="C150" s="14">
        <v>6</v>
      </c>
    </row>
    <row r="151" spans="2:3">
      <c r="B151" s="14">
        <v>5</v>
      </c>
      <c r="C151" s="14">
        <v>5</v>
      </c>
    </row>
    <row r="152" spans="2:3">
      <c r="B152" s="14">
        <v>6</v>
      </c>
      <c r="C152" s="14">
        <v>6</v>
      </c>
    </row>
    <row r="153" spans="2:3">
      <c r="B153" s="14">
        <v>7</v>
      </c>
      <c r="C153" s="14">
        <v>6</v>
      </c>
    </row>
    <row r="154" spans="2:3">
      <c r="B154" s="14">
        <v>7</v>
      </c>
      <c r="C154" s="14">
        <v>6</v>
      </c>
    </row>
    <row r="155" spans="2:3">
      <c r="B155" s="14">
        <v>5</v>
      </c>
      <c r="C155" s="14">
        <v>6</v>
      </c>
    </row>
    <row r="156" spans="2:3">
      <c r="B156" s="14">
        <v>5</v>
      </c>
      <c r="C156" s="14">
        <v>7</v>
      </c>
    </row>
    <row r="157" spans="2:3">
      <c r="B157" s="14">
        <v>4</v>
      </c>
      <c r="C157" s="14">
        <v>5</v>
      </c>
    </row>
    <row r="158" spans="2:3">
      <c r="B158" s="14">
        <v>5</v>
      </c>
      <c r="C158" s="14">
        <v>7</v>
      </c>
    </row>
    <row r="159" spans="2:3">
      <c r="B159" s="14">
        <v>7</v>
      </c>
      <c r="C159" s="14">
        <v>7</v>
      </c>
    </row>
    <row r="160" spans="2:3">
      <c r="B160" s="14">
        <v>1</v>
      </c>
      <c r="C160" s="14">
        <v>1</v>
      </c>
    </row>
    <row r="161" spans="2:3">
      <c r="B161" s="14">
        <v>6</v>
      </c>
      <c r="C161" s="14">
        <v>5</v>
      </c>
    </row>
    <row r="162" spans="2:3">
      <c r="B162" s="14">
        <v>6</v>
      </c>
      <c r="C162" s="14">
        <v>6</v>
      </c>
    </row>
    <row r="163" spans="2:3">
      <c r="B163" s="14">
        <v>6</v>
      </c>
      <c r="C163" s="14">
        <v>7</v>
      </c>
    </row>
    <row r="164" spans="2:3">
      <c r="B164" s="14">
        <v>6</v>
      </c>
      <c r="C164" s="14">
        <v>6</v>
      </c>
    </row>
    <row r="165" spans="2:3">
      <c r="B165" s="14">
        <v>7</v>
      </c>
      <c r="C165" s="14">
        <v>7</v>
      </c>
    </row>
    <row r="166" spans="2:3">
      <c r="B166" s="14">
        <v>5</v>
      </c>
      <c r="C166" s="14">
        <v>5</v>
      </c>
    </row>
    <row r="167" spans="2:3">
      <c r="B167" s="14">
        <v>7</v>
      </c>
      <c r="C167" s="14">
        <v>7</v>
      </c>
    </row>
    <row r="168" spans="2:3">
      <c r="B168" s="14">
        <v>7</v>
      </c>
      <c r="C168" s="14">
        <v>7</v>
      </c>
    </row>
    <row r="169" spans="2:3">
      <c r="B169" s="14">
        <v>7</v>
      </c>
      <c r="C169" s="14">
        <v>7</v>
      </c>
    </row>
    <row r="170" spans="2:3">
      <c r="B170" s="14">
        <v>7</v>
      </c>
      <c r="C170" s="14">
        <v>7</v>
      </c>
    </row>
    <row r="171" spans="2:3">
      <c r="B171" s="14">
        <v>5</v>
      </c>
      <c r="C171" s="14">
        <v>5</v>
      </c>
    </row>
    <row r="172" spans="2:3">
      <c r="B172" s="14">
        <v>4</v>
      </c>
      <c r="C172" s="14">
        <v>4</v>
      </c>
    </row>
    <row r="173" spans="2:3">
      <c r="B173" s="14">
        <v>7</v>
      </c>
      <c r="C173" s="14">
        <v>6</v>
      </c>
    </row>
    <row r="174" spans="2:3">
      <c r="B174" s="14">
        <v>5</v>
      </c>
      <c r="C174" s="14">
        <v>5</v>
      </c>
    </row>
    <row r="175" spans="2:3">
      <c r="B175" s="14">
        <v>1</v>
      </c>
      <c r="C175" s="14">
        <v>1</v>
      </c>
    </row>
    <row r="176" spans="2:3">
      <c r="B176" s="14">
        <v>2</v>
      </c>
      <c r="C176" s="14">
        <v>1</v>
      </c>
    </row>
    <row r="177" spans="2:3">
      <c r="B177" s="14">
        <v>1</v>
      </c>
      <c r="C177" s="14">
        <v>1</v>
      </c>
    </row>
    <row r="178" spans="2:3">
      <c r="B178" s="14">
        <v>5</v>
      </c>
      <c r="C178" s="14">
        <v>5</v>
      </c>
    </row>
    <row r="179" spans="2:3">
      <c r="B179" s="14">
        <v>5</v>
      </c>
      <c r="C179" s="14">
        <v>5</v>
      </c>
    </row>
    <row r="180" spans="2:3">
      <c r="B180" s="14">
        <v>7</v>
      </c>
      <c r="C180" s="14">
        <v>7</v>
      </c>
    </row>
    <row r="181" spans="2:3">
      <c r="B181" s="14">
        <v>7</v>
      </c>
      <c r="C181" s="14">
        <v>7</v>
      </c>
    </row>
    <row r="182" spans="2:3">
      <c r="B182" s="14">
        <v>4</v>
      </c>
      <c r="C182" s="14">
        <v>4</v>
      </c>
    </row>
    <row r="183" spans="2:3">
      <c r="B183" s="14">
        <v>7</v>
      </c>
      <c r="C183" s="14">
        <v>7</v>
      </c>
    </row>
    <row r="184" spans="2:3">
      <c r="B184" s="14">
        <v>7</v>
      </c>
      <c r="C184" s="14">
        <v>7</v>
      </c>
    </row>
    <row r="185" spans="2:3">
      <c r="B185" s="14">
        <v>5</v>
      </c>
      <c r="C185" s="14">
        <v>6</v>
      </c>
    </row>
    <row r="186" spans="2:3">
      <c r="B186" s="14">
        <v>7</v>
      </c>
      <c r="C186" s="14">
        <v>7</v>
      </c>
    </row>
    <row r="187" spans="2:3">
      <c r="B187" s="14">
        <v>7</v>
      </c>
      <c r="C187" s="14">
        <v>7</v>
      </c>
    </row>
    <row r="188" spans="2:3">
      <c r="B188" s="14">
        <v>7</v>
      </c>
      <c r="C188" s="14">
        <v>7</v>
      </c>
    </row>
    <row r="189" spans="2:3">
      <c r="B189" s="14">
        <v>4</v>
      </c>
      <c r="C189" s="14">
        <v>4</v>
      </c>
    </row>
    <row r="190" spans="2:3">
      <c r="B190" s="14">
        <v>7</v>
      </c>
      <c r="C190" s="14">
        <v>7</v>
      </c>
    </row>
    <row r="191" spans="2:3">
      <c r="B191" s="14">
        <v>7</v>
      </c>
      <c r="C191" s="14">
        <v>5</v>
      </c>
    </row>
    <row r="192" spans="2:3">
      <c r="B192" s="14">
        <v>6</v>
      </c>
      <c r="C192" s="14">
        <v>5</v>
      </c>
    </row>
    <row r="193" spans="2:3">
      <c r="B193" s="14">
        <v>7</v>
      </c>
      <c r="C193" s="14">
        <v>7</v>
      </c>
    </row>
    <row r="194" spans="2:3">
      <c r="B194" s="14">
        <v>6</v>
      </c>
      <c r="C194" s="14">
        <v>5</v>
      </c>
    </row>
    <row r="195" spans="2:3">
      <c r="B195" s="14">
        <v>6</v>
      </c>
      <c r="C195" s="14">
        <v>5</v>
      </c>
    </row>
    <row r="196" spans="2:3">
      <c r="B196" s="14">
        <v>5</v>
      </c>
      <c r="C196" s="14">
        <v>5</v>
      </c>
    </row>
    <row r="197" spans="2:3">
      <c r="B197" s="14">
        <v>7</v>
      </c>
      <c r="C197" s="14">
        <v>6</v>
      </c>
    </row>
    <row r="198" spans="2:3">
      <c r="B198" s="14">
        <v>6</v>
      </c>
      <c r="C198" s="14">
        <v>5</v>
      </c>
    </row>
    <row r="199" spans="2:3">
      <c r="B199" s="14">
        <v>6</v>
      </c>
      <c r="C199" s="14">
        <v>7</v>
      </c>
    </row>
    <row r="200" spans="2:3">
      <c r="B200" s="14">
        <v>7</v>
      </c>
      <c r="C200" s="14">
        <v>7</v>
      </c>
    </row>
    <row r="201" spans="2:3">
      <c r="B201" s="14">
        <v>6</v>
      </c>
      <c r="C201" s="14">
        <v>7</v>
      </c>
    </row>
    <row r="202" spans="2:3">
      <c r="B202" s="14">
        <v>5</v>
      </c>
      <c r="C202" s="14">
        <v>5</v>
      </c>
    </row>
    <row r="203" spans="2:3">
      <c r="B203" s="14">
        <v>6</v>
      </c>
      <c r="C203" s="14">
        <v>7</v>
      </c>
    </row>
    <row r="204" spans="2:3">
      <c r="B204" s="14">
        <v>7</v>
      </c>
      <c r="C204" s="14">
        <v>7</v>
      </c>
    </row>
    <row r="205" spans="2:3">
      <c r="B205" s="14">
        <v>7</v>
      </c>
      <c r="C205" s="14">
        <v>6</v>
      </c>
    </row>
    <row r="206" spans="2:3">
      <c r="B206" s="14">
        <v>6</v>
      </c>
      <c r="C206" s="14">
        <v>5</v>
      </c>
    </row>
    <row r="207" spans="2:3">
      <c r="B207" s="14">
        <v>7</v>
      </c>
      <c r="C207" s="14">
        <v>6</v>
      </c>
    </row>
    <row r="208" spans="2:3">
      <c r="B208" s="14">
        <v>6</v>
      </c>
      <c r="C208" s="14">
        <v>6</v>
      </c>
    </row>
    <row r="209" spans="2:3">
      <c r="B209" s="14">
        <v>7</v>
      </c>
      <c r="C209" s="14">
        <v>7</v>
      </c>
    </row>
    <row r="210" spans="2:3">
      <c r="B210" s="14">
        <v>6</v>
      </c>
      <c r="C210" s="14">
        <v>5</v>
      </c>
    </row>
    <row r="211" spans="2:3">
      <c r="B211" s="14">
        <v>5</v>
      </c>
      <c r="C211" s="14">
        <v>6</v>
      </c>
    </row>
    <row r="212" spans="2:3">
      <c r="B212" s="14">
        <v>6</v>
      </c>
      <c r="C212" s="14">
        <v>6</v>
      </c>
    </row>
    <row r="213" spans="2:3">
      <c r="B213" s="14">
        <v>7</v>
      </c>
      <c r="C213" s="14">
        <v>5</v>
      </c>
    </row>
    <row r="214" spans="2:3">
      <c r="B214" s="14">
        <v>5</v>
      </c>
      <c r="C214" s="14">
        <v>5</v>
      </c>
    </row>
    <row r="215" spans="2:3">
      <c r="B215" s="14">
        <v>7</v>
      </c>
      <c r="C215" s="14">
        <v>6</v>
      </c>
    </row>
    <row r="216" spans="2:3">
      <c r="B216" s="14">
        <v>6</v>
      </c>
      <c r="C216" s="14">
        <v>4</v>
      </c>
    </row>
    <row r="217" spans="2:3">
      <c r="B217" s="14">
        <v>7</v>
      </c>
      <c r="C217" s="14">
        <v>7</v>
      </c>
    </row>
    <row r="218" spans="2:3">
      <c r="B218" s="14">
        <v>7</v>
      </c>
      <c r="C218" s="14">
        <v>7</v>
      </c>
    </row>
    <row r="219" spans="2:3">
      <c r="B219" s="14">
        <v>5</v>
      </c>
      <c r="C219" s="14">
        <v>5</v>
      </c>
    </row>
    <row r="220" spans="2:3">
      <c r="B220" s="14">
        <v>7</v>
      </c>
      <c r="C220" s="14">
        <v>7</v>
      </c>
    </row>
  </sheetData>
  <mergeCells count="3">
    <mergeCell ref="G17:H17"/>
    <mergeCell ref="D3:G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B42F-C45F-4428-BDEB-ED5644C56AD3}">
  <dimension ref="B3:M220"/>
  <sheetViews>
    <sheetView workbookViewId="0">
      <selection activeCell="K3" sqref="K3"/>
    </sheetView>
  </sheetViews>
  <sheetFormatPr defaultRowHeight="13.2"/>
  <cols>
    <col min="7" max="7" width="11.5546875" bestFit="1" customWidth="1"/>
    <col min="9" max="10" width="11.5546875" bestFit="1" customWidth="1"/>
    <col min="11" max="11" width="58" bestFit="1" customWidth="1"/>
    <col min="13" max="13" width="11.44140625" bestFit="1" customWidth="1"/>
  </cols>
  <sheetData>
    <row r="3" spans="2:13">
      <c r="B3" s="22" t="s">
        <v>405</v>
      </c>
      <c r="C3" s="22"/>
      <c r="D3" s="22"/>
      <c r="E3" s="22"/>
      <c r="H3" s="22" t="s">
        <v>402</v>
      </c>
      <c r="I3" s="22"/>
      <c r="J3" s="22"/>
      <c r="K3" s="9"/>
    </row>
    <row r="4" spans="2:13">
      <c r="B4" s="9" t="s">
        <v>400</v>
      </c>
      <c r="C4" s="18" t="s">
        <v>31</v>
      </c>
      <c r="D4" s="18" t="s">
        <v>57</v>
      </c>
      <c r="E4" s="18" t="s">
        <v>83</v>
      </c>
      <c r="F4" s="19" t="s">
        <v>390</v>
      </c>
      <c r="H4" s="9" t="s">
        <v>400</v>
      </c>
      <c r="I4" s="18" t="s">
        <v>31</v>
      </c>
      <c r="J4" s="18" t="s">
        <v>57</v>
      </c>
      <c r="K4" s="18" t="s">
        <v>83</v>
      </c>
    </row>
    <row r="5" spans="2:13">
      <c r="B5" s="9" t="s">
        <v>399</v>
      </c>
      <c r="C5" s="9"/>
      <c r="D5" s="9"/>
      <c r="E5" s="9"/>
      <c r="F5" s="9"/>
      <c r="H5" s="9" t="s">
        <v>399</v>
      </c>
      <c r="I5" s="9"/>
      <c r="J5" s="9"/>
      <c r="K5" s="9"/>
    </row>
    <row r="6" spans="2:13">
      <c r="B6" s="10">
        <v>1</v>
      </c>
      <c r="C6" s="9">
        <f>COUNTIFS('Лист 1 - Fortnite'!$Q$3:$Q$205, Лист4!B6, 'Лист 1 - Fortnite'!$S$3:$S$205, Лист4!$C$4)</f>
        <v>1</v>
      </c>
      <c r="D6" s="9">
        <f>COUNTIFS('Лист 1 - Fortnite'!$Q$3:$Q$205, Лист4!B6, 'Лист 1 - Fortnite'!$S$3:$S$205, Лист4!$D$4)</f>
        <v>0</v>
      </c>
      <c r="E6" s="9">
        <f>COUNTIFS('Лист 1 - Fortnite'!$Q$3:$Q$205, Лист4!B6, 'Лист 1 - Fortnite'!$S$3:$S$205, Лист4!$E$4)</f>
        <v>2</v>
      </c>
      <c r="F6" s="9">
        <f t="shared" ref="F6:F12" si="0">SUM(C6:E6)</f>
        <v>3</v>
      </c>
      <c r="H6" s="10">
        <v>1</v>
      </c>
      <c r="I6" s="11">
        <f>F6*$C$13/$F$13</f>
        <v>2.5566502463054186</v>
      </c>
      <c r="J6" s="11">
        <f>F6*$D$13/$F$13</f>
        <v>0.11822660098522167</v>
      </c>
      <c r="K6" s="11">
        <f>F6*$E$13/$F$13</f>
        <v>0.3251231527093596</v>
      </c>
    </row>
    <row r="7" spans="2:13">
      <c r="B7" s="10">
        <v>2</v>
      </c>
      <c r="C7" s="9">
        <f>COUNTIFS('Лист 1 - Fortnite'!$Q$3:$Q$205, Лист4!B7, 'Лист 1 - Fortnite'!$S$3:$S$205, Лист4!$C$4)</f>
        <v>3</v>
      </c>
      <c r="D7" s="9">
        <f>COUNTIFS('Лист 1 - Fortnite'!$Q$3:$Q$205, Лист4!B7, 'Лист 1 - Fortnite'!$S$3:$S$205, Лист4!$D$4)</f>
        <v>0</v>
      </c>
      <c r="E7" s="9">
        <f>COUNTIFS('Лист 1 - Fortnite'!$Q$3:$Q$205, Лист4!B7, 'Лист 1 - Fortnite'!$S$3:$S$205, Лист4!$E$4)</f>
        <v>0</v>
      </c>
      <c r="F7" s="9">
        <f t="shared" si="0"/>
        <v>3</v>
      </c>
      <c r="H7" s="10">
        <v>2</v>
      </c>
      <c r="I7" s="11">
        <f t="shared" ref="I7:I12" si="1">F7*$C$13/$F$13</f>
        <v>2.5566502463054186</v>
      </c>
      <c r="J7" s="11">
        <f t="shared" ref="J7:J12" si="2">F7*$D$13/$F$13</f>
        <v>0.11822660098522167</v>
      </c>
      <c r="K7" s="11">
        <f t="shared" ref="K7:K12" si="3">F7*$E$13/$F$13</f>
        <v>0.3251231527093596</v>
      </c>
      <c r="M7" s="10" t="s">
        <v>391</v>
      </c>
    </row>
    <row r="8" spans="2:13">
      <c r="B8" s="10">
        <v>3</v>
      </c>
      <c r="C8" s="9">
        <f>COUNTIFS('Лист 1 - Fortnite'!$Q$3:$Q$205, Лист4!B8, 'Лист 1 - Fortnite'!$S$3:$S$205, Лист4!$C$4)</f>
        <v>0</v>
      </c>
      <c r="D8" s="9">
        <f>COUNTIFS('Лист 1 - Fortnite'!$Q$3:$Q$205, Лист4!B8, 'Лист 1 - Fortnite'!$S$3:$S$205, Лист4!$D$4)</f>
        <v>1</v>
      </c>
      <c r="E8" s="9">
        <f>COUNTIFS('Лист 1 - Fortnite'!$Q$3:$Q$205, Лист4!B8, 'Лист 1 - Fortnite'!$S$3:$S$205, Лист4!$E$4)</f>
        <v>5</v>
      </c>
      <c r="F8" s="9">
        <f t="shared" si="0"/>
        <v>6</v>
      </c>
      <c r="H8" s="10">
        <v>3</v>
      </c>
      <c r="I8" s="11">
        <f t="shared" si="1"/>
        <v>5.1133004926108372</v>
      </c>
      <c r="J8" s="11">
        <f t="shared" si="2"/>
        <v>0.23645320197044334</v>
      </c>
      <c r="K8" s="11">
        <f t="shared" si="3"/>
        <v>0.65024630541871919</v>
      </c>
      <c r="M8" s="9">
        <f>_xlfn.CHISQ.TEST(C6:E12,I6:K12)</f>
        <v>2.9228080113694932E-9</v>
      </c>
    </row>
    <row r="9" spans="2:13">
      <c r="B9" s="10">
        <v>4</v>
      </c>
      <c r="C9" s="9">
        <f>COUNTIFS('Лист 1 - Fortnite'!$Q$3:$Q$205, Лист4!B9, 'Лист 1 - Fortnite'!$S$3:$S$205, Лист4!$C$4)</f>
        <v>8</v>
      </c>
      <c r="D9" s="9">
        <f>COUNTIFS('Лист 1 - Fortnite'!$Q$3:$Q$205, Лист4!B9, 'Лист 1 - Fortnite'!$S$3:$S$205, Лист4!$D$4)</f>
        <v>1</v>
      </c>
      <c r="E9" s="9">
        <f>COUNTIFS('Лист 1 - Fortnite'!$Q$3:$Q$205, Лист4!B9, 'Лист 1 - Fortnite'!$S$3:$S$205, Лист4!$E$4)</f>
        <v>5</v>
      </c>
      <c r="F9" s="9">
        <f t="shared" si="0"/>
        <v>14</v>
      </c>
      <c r="H9" s="10">
        <v>4</v>
      </c>
      <c r="I9" s="11">
        <f t="shared" si="1"/>
        <v>11.931034482758621</v>
      </c>
      <c r="J9" s="11">
        <f t="shared" si="2"/>
        <v>0.55172413793103448</v>
      </c>
      <c r="K9" s="11">
        <f t="shared" si="3"/>
        <v>1.5172413793103448</v>
      </c>
    </row>
    <row r="10" spans="2:13">
      <c r="B10" s="10">
        <v>5</v>
      </c>
      <c r="C10" s="9">
        <f>COUNTIFS('Лист 1 - Fortnite'!$Q$3:$Q$205, Лист4!B10, 'Лист 1 - Fortnite'!$S$3:$S$205, Лист4!$C$4)</f>
        <v>16</v>
      </c>
      <c r="D10" s="9">
        <f>COUNTIFS('Лист 1 - Fortnite'!$Q$3:$Q$205, Лист4!B10, 'Лист 1 - Fortnite'!$S$3:$S$205, Лист4!$D$4)</f>
        <v>1</v>
      </c>
      <c r="E10" s="9">
        <f>COUNTIFS('Лист 1 - Fortnite'!$Q$3:$Q$205, Лист4!B10, 'Лист 1 - Fortnite'!$S$3:$S$205, Лист4!$E$4)</f>
        <v>3</v>
      </c>
      <c r="F10" s="9">
        <f t="shared" si="0"/>
        <v>20</v>
      </c>
      <c r="H10" s="10">
        <v>5</v>
      </c>
      <c r="I10" s="11">
        <f t="shared" si="1"/>
        <v>17.044334975369459</v>
      </c>
      <c r="J10" s="11">
        <f t="shared" si="2"/>
        <v>0.78817733990147787</v>
      </c>
      <c r="K10" s="11">
        <f t="shared" si="3"/>
        <v>2.1674876847290641</v>
      </c>
    </row>
    <row r="11" spans="2:13">
      <c r="B11" s="10">
        <v>6</v>
      </c>
      <c r="C11" s="9">
        <f>COUNTIFS('Лист 1 - Fortnite'!$Q$3:$Q$205, Лист4!B11, 'Лист 1 - Fortnite'!$S$3:$S$205, Лист4!$C$4)</f>
        <v>31</v>
      </c>
      <c r="D11" s="9">
        <f>COUNTIFS('Лист 1 - Fortnite'!$Q$3:$Q$205, Лист4!B11, 'Лист 1 - Fortnite'!$S$3:$S$205, Лист4!$D$4)</f>
        <v>1</v>
      </c>
      <c r="E11" s="9">
        <f>COUNTIFS('Лист 1 - Fortnite'!$Q$3:$Q$205, Лист4!B11, 'Лист 1 - Fortnite'!$S$3:$S$205, Лист4!$E$4)</f>
        <v>3</v>
      </c>
      <c r="F11" s="9">
        <f t="shared" si="0"/>
        <v>35</v>
      </c>
      <c r="H11" s="10">
        <v>6</v>
      </c>
      <c r="I11" s="11">
        <f t="shared" si="1"/>
        <v>29.827586206896552</v>
      </c>
      <c r="J11" s="11">
        <f t="shared" si="2"/>
        <v>1.3793103448275863</v>
      </c>
      <c r="K11" s="11">
        <f t="shared" si="3"/>
        <v>3.7931034482758621</v>
      </c>
    </row>
    <row r="12" spans="2:13">
      <c r="B12" s="10">
        <v>7</v>
      </c>
      <c r="C12" s="9">
        <f>COUNTIFS('Лист 1 - Fortnite'!$Q$3:$Q$205, Лист4!B12, 'Лист 1 - Fortnite'!$S$3:$S$205, Лист4!$C$4)</f>
        <v>114</v>
      </c>
      <c r="D12" s="9">
        <f>COUNTIFS('Лист 1 - Fortnite'!$Q$3:$Q$205, Лист4!B12, 'Лист 1 - Fortnite'!$S$3:$S$205, Лист4!$D$4)</f>
        <v>4</v>
      </c>
      <c r="E12" s="9">
        <f>COUNTIFS('Лист 1 - Fortnite'!$Q$3:$Q$205, Лист4!B12, 'Лист 1 - Fortnite'!$S$3:$S$205, Лист4!$E$4)</f>
        <v>4</v>
      </c>
      <c r="F12" s="9">
        <f t="shared" si="0"/>
        <v>122</v>
      </c>
      <c r="H12" s="10">
        <v>7</v>
      </c>
      <c r="I12" s="11">
        <f t="shared" si="1"/>
        <v>103.97044334975369</v>
      </c>
      <c r="J12" s="11">
        <f t="shared" si="2"/>
        <v>4.8078817733990151</v>
      </c>
      <c r="K12" s="11">
        <f t="shared" si="3"/>
        <v>13.22167487684729</v>
      </c>
    </row>
    <row r="13" spans="2:13">
      <c r="B13" s="10" t="s">
        <v>390</v>
      </c>
      <c r="C13" s="9">
        <f t="shared" ref="C13:E13" si="4">SUM(C6:C12)</f>
        <v>173</v>
      </c>
      <c r="D13" s="9">
        <f t="shared" si="4"/>
        <v>8</v>
      </c>
      <c r="E13" s="9">
        <f t="shared" si="4"/>
        <v>22</v>
      </c>
      <c r="F13" s="9">
        <f>SUM(C6:E12)</f>
        <v>203</v>
      </c>
    </row>
    <row r="17" spans="2:10">
      <c r="B17" s="9" t="s">
        <v>400</v>
      </c>
      <c r="C17" s="9" t="s">
        <v>399</v>
      </c>
      <c r="E17" s="10" t="s">
        <v>397</v>
      </c>
      <c r="G17" s="10" t="s">
        <v>392</v>
      </c>
      <c r="H17" s="12" t="s">
        <v>393</v>
      </c>
      <c r="I17" s="23" t="s">
        <v>394</v>
      </c>
      <c r="J17" s="24"/>
    </row>
    <row r="18" spans="2:10">
      <c r="B18" s="13" t="s">
        <v>31</v>
      </c>
      <c r="C18" s="14">
        <v>5</v>
      </c>
      <c r="E18" s="9">
        <f>_xlfn.IFS(B18=$E$4, 0, B18=$D$4, 1, B18=$C$4, 2)</f>
        <v>2</v>
      </c>
      <c r="G18" s="9">
        <f>PEARSON(C18:C220,E18:E220)</f>
        <v>0.44217909449937948</v>
      </c>
      <c r="H18" s="9">
        <v>203</v>
      </c>
      <c r="I18" s="20">
        <v>0.14000000000000001</v>
      </c>
      <c r="J18" s="9"/>
    </row>
    <row r="19" spans="2:10">
      <c r="B19" s="13" t="s">
        <v>31</v>
      </c>
      <c r="C19" s="14">
        <v>7</v>
      </c>
      <c r="E19" s="9">
        <f t="shared" ref="E19:E82" si="5">_xlfn.IFS(B19=$E$4, 0, B19=$D$4, 1, B19=$C$4, 2)</f>
        <v>2</v>
      </c>
    </row>
    <row r="20" spans="2:10">
      <c r="B20" s="13" t="s">
        <v>31</v>
      </c>
      <c r="C20" s="14">
        <v>7</v>
      </c>
      <c r="E20" s="9">
        <f t="shared" si="5"/>
        <v>2</v>
      </c>
    </row>
    <row r="21" spans="2:10">
      <c r="B21" s="13" t="s">
        <v>31</v>
      </c>
      <c r="C21" s="14">
        <v>6</v>
      </c>
      <c r="E21" s="9">
        <f t="shared" si="5"/>
        <v>2</v>
      </c>
    </row>
    <row r="22" spans="2:10">
      <c r="B22" s="13" t="s">
        <v>31</v>
      </c>
      <c r="C22" s="14">
        <v>5</v>
      </c>
      <c r="E22" s="9">
        <f t="shared" si="5"/>
        <v>2</v>
      </c>
    </row>
    <row r="23" spans="2:10">
      <c r="B23" s="13" t="s">
        <v>57</v>
      </c>
      <c r="C23" s="14">
        <v>5</v>
      </c>
      <c r="E23" s="9">
        <f t="shared" si="5"/>
        <v>1</v>
      </c>
    </row>
    <row r="24" spans="2:10">
      <c r="B24" s="13" t="s">
        <v>31</v>
      </c>
      <c r="C24" s="14">
        <v>5</v>
      </c>
      <c r="E24" s="9">
        <f t="shared" si="5"/>
        <v>2</v>
      </c>
    </row>
    <row r="25" spans="2:10">
      <c r="B25" s="13" t="s">
        <v>31</v>
      </c>
      <c r="C25" s="14">
        <v>7</v>
      </c>
      <c r="E25" s="9">
        <f t="shared" si="5"/>
        <v>2</v>
      </c>
    </row>
    <row r="26" spans="2:10">
      <c r="B26" s="13" t="s">
        <v>31</v>
      </c>
      <c r="C26" s="14">
        <v>7</v>
      </c>
      <c r="E26" s="9">
        <f t="shared" si="5"/>
        <v>2</v>
      </c>
    </row>
    <row r="27" spans="2:10">
      <c r="B27" s="13" t="s">
        <v>83</v>
      </c>
      <c r="C27" s="14">
        <v>4</v>
      </c>
      <c r="E27" s="9">
        <f t="shared" si="5"/>
        <v>0</v>
      </c>
    </row>
    <row r="28" spans="2:10">
      <c r="B28" s="13" t="s">
        <v>31</v>
      </c>
      <c r="C28" s="14">
        <v>4</v>
      </c>
      <c r="E28" s="9">
        <f t="shared" si="5"/>
        <v>2</v>
      </c>
    </row>
    <row r="29" spans="2:10">
      <c r="B29" s="13" t="s">
        <v>31</v>
      </c>
      <c r="C29" s="14">
        <v>7</v>
      </c>
      <c r="E29" s="9">
        <f t="shared" si="5"/>
        <v>2</v>
      </c>
    </row>
    <row r="30" spans="2:10">
      <c r="B30" s="13" t="s">
        <v>31</v>
      </c>
      <c r="C30" s="14">
        <v>7</v>
      </c>
      <c r="E30" s="9">
        <f t="shared" si="5"/>
        <v>2</v>
      </c>
    </row>
    <row r="31" spans="2:10">
      <c r="B31" s="13" t="s">
        <v>31</v>
      </c>
      <c r="C31" s="14">
        <v>7</v>
      </c>
      <c r="E31" s="9">
        <f t="shared" si="5"/>
        <v>2</v>
      </c>
    </row>
    <row r="32" spans="2:10">
      <c r="B32" s="13" t="s">
        <v>31</v>
      </c>
      <c r="C32" s="14">
        <v>4</v>
      </c>
      <c r="E32" s="9">
        <f t="shared" si="5"/>
        <v>2</v>
      </c>
    </row>
    <row r="33" spans="2:5">
      <c r="B33" s="13" t="s">
        <v>83</v>
      </c>
      <c r="C33" s="14">
        <v>3</v>
      </c>
      <c r="E33" s="9">
        <f t="shared" si="5"/>
        <v>0</v>
      </c>
    </row>
    <row r="34" spans="2:5">
      <c r="B34" s="13" t="s">
        <v>31</v>
      </c>
      <c r="C34" s="14">
        <v>2</v>
      </c>
      <c r="E34" s="9">
        <f t="shared" si="5"/>
        <v>2</v>
      </c>
    </row>
    <row r="35" spans="2:5">
      <c r="B35" s="13" t="s">
        <v>31</v>
      </c>
      <c r="C35" s="14">
        <v>6</v>
      </c>
      <c r="E35" s="9">
        <f t="shared" si="5"/>
        <v>2</v>
      </c>
    </row>
    <row r="36" spans="2:5">
      <c r="B36" s="13" t="s">
        <v>31</v>
      </c>
      <c r="C36" s="14">
        <v>7</v>
      </c>
      <c r="E36" s="9">
        <f t="shared" si="5"/>
        <v>2</v>
      </c>
    </row>
    <row r="37" spans="2:5">
      <c r="B37" s="13" t="s">
        <v>31</v>
      </c>
      <c r="C37" s="14">
        <v>7</v>
      </c>
      <c r="E37" s="9">
        <f t="shared" si="5"/>
        <v>2</v>
      </c>
    </row>
    <row r="38" spans="2:5">
      <c r="B38" s="13" t="s">
        <v>31</v>
      </c>
      <c r="C38" s="14">
        <v>6</v>
      </c>
      <c r="E38" s="9">
        <f t="shared" si="5"/>
        <v>2</v>
      </c>
    </row>
    <row r="39" spans="2:5">
      <c r="B39" s="13" t="s">
        <v>57</v>
      </c>
      <c r="C39" s="14">
        <v>4</v>
      </c>
      <c r="E39" s="9">
        <f t="shared" si="5"/>
        <v>1</v>
      </c>
    </row>
    <row r="40" spans="2:5">
      <c r="B40" s="13" t="s">
        <v>83</v>
      </c>
      <c r="C40" s="14">
        <v>4</v>
      </c>
      <c r="E40" s="9">
        <f t="shared" si="5"/>
        <v>0</v>
      </c>
    </row>
    <row r="41" spans="2:5">
      <c r="B41" s="13" t="s">
        <v>31</v>
      </c>
      <c r="C41" s="14">
        <v>4</v>
      </c>
      <c r="E41" s="9">
        <f t="shared" si="5"/>
        <v>2</v>
      </c>
    </row>
    <row r="42" spans="2:5">
      <c r="B42" s="13" t="s">
        <v>31</v>
      </c>
      <c r="C42" s="14">
        <v>7</v>
      </c>
      <c r="E42" s="9">
        <f t="shared" si="5"/>
        <v>2</v>
      </c>
    </row>
    <row r="43" spans="2:5">
      <c r="B43" s="13" t="s">
        <v>57</v>
      </c>
      <c r="C43" s="14">
        <v>3</v>
      </c>
      <c r="E43" s="9">
        <f t="shared" si="5"/>
        <v>1</v>
      </c>
    </row>
    <row r="44" spans="2:5">
      <c r="B44" s="13" t="s">
        <v>31</v>
      </c>
      <c r="C44" s="14">
        <v>7</v>
      </c>
      <c r="E44" s="9">
        <f t="shared" si="5"/>
        <v>2</v>
      </c>
    </row>
    <row r="45" spans="2:5">
      <c r="B45" s="13" t="s">
        <v>31</v>
      </c>
      <c r="C45" s="14">
        <v>2</v>
      </c>
      <c r="E45" s="9">
        <f t="shared" si="5"/>
        <v>2</v>
      </c>
    </row>
    <row r="46" spans="2:5">
      <c r="B46" s="13" t="s">
        <v>31</v>
      </c>
      <c r="C46" s="14">
        <v>7</v>
      </c>
      <c r="E46" s="9">
        <f t="shared" si="5"/>
        <v>2</v>
      </c>
    </row>
    <row r="47" spans="2:5">
      <c r="B47" s="13" t="s">
        <v>31</v>
      </c>
      <c r="C47" s="14">
        <v>5</v>
      </c>
      <c r="E47" s="9">
        <f t="shared" si="5"/>
        <v>2</v>
      </c>
    </row>
    <row r="48" spans="2:5">
      <c r="B48" s="13" t="s">
        <v>31</v>
      </c>
      <c r="C48" s="14">
        <v>7</v>
      </c>
      <c r="E48" s="9">
        <f t="shared" si="5"/>
        <v>2</v>
      </c>
    </row>
    <row r="49" spans="2:5">
      <c r="B49" s="13" t="s">
        <v>83</v>
      </c>
      <c r="C49" s="14">
        <v>6</v>
      </c>
      <c r="E49" s="9">
        <f t="shared" si="5"/>
        <v>0</v>
      </c>
    </row>
    <row r="50" spans="2:5">
      <c r="B50" s="13" t="s">
        <v>83</v>
      </c>
      <c r="C50" s="14">
        <v>3</v>
      </c>
      <c r="E50" s="9">
        <f t="shared" si="5"/>
        <v>0</v>
      </c>
    </row>
    <row r="51" spans="2:5">
      <c r="B51" s="13" t="s">
        <v>31</v>
      </c>
      <c r="C51" s="14">
        <v>6</v>
      </c>
      <c r="E51" s="9">
        <f t="shared" si="5"/>
        <v>2</v>
      </c>
    </row>
    <row r="52" spans="2:5">
      <c r="B52" s="13" t="s">
        <v>31</v>
      </c>
      <c r="C52" s="14">
        <v>7</v>
      </c>
      <c r="E52" s="9">
        <f t="shared" si="5"/>
        <v>2</v>
      </c>
    </row>
    <row r="53" spans="2:5">
      <c r="B53" s="13" t="s">
        <v>31</v>
      </c>
      <c r="C53" s="14">
        <v>7</v>
      </c>
      <c r="E53" s="9">
        <f t="shared" si="5"/>
        <v>2</v>
      </c>
    </row>
    <row r="54" spans="2:5">
      <c r="B54" s="13" t="s">
        <v>31</v>
      </c>
      <c r="C54" s="14">
        <v>5</v>
      </c>
      <c r="E54" s="9">
        <f t="shared" si="5"/>
        <v>2</v>
      </c>
    </row>
    <row r="55" spans="2:5">
      <c r="B55" s="13" t="s">
        <v>31</v>
      </c>
      <c r="C55" s="14">
        <v>7</v>
      </c>
      <c r="E55" s="9">
        <f t="shared" si="5"/>
        <v>2</v>
      </c>
    </row>
    <row r="56" spans="2:5">
      <c r="B56" s="13" t="s">
        <v>31</v>
      </c>
      <c r="C56" s="14">
        <v>1</v>
      </c>
      <c r="E56" s="9">
        <f t="shared" si="5"/>
        <v>2</v>
      </c>
    </row>
    <row r="57" spans="2:5">
      <c r="B57" s="13" t="s">
        <v>31</v>
      </c>
      <c r="C57" s="14">
        <v>7</v>
      </c>
      <c r="E57" s="9">
        <f t="shared" si="5"/>
        <v>2</v>
      </c>
    </row>
    <row r="58" spans="2:5">
      <c r="B58" s="13" t="s">
        <v>31</v>
      </c>
      <c r="C58" s="14">
        <v>7</v>
      </c>
      <c r="E58" s="9">
        <f t="shared" si="5"/>
        <v>2</v>
      </c>
    </row>
    <row r="59" spans="2:5">
      <c r="B59" s="13" t="s">
        <v>31</v>
      </c>
      <c r="C59" s="14">
        <v>7</v>
      </c>
      <c r="E59" s="9">
        <f t="shared" si="5"/>
        <v>2</v>
      </c>
    </row>
    <row r="60" spans="2:5">
      <c r="B60" s="13" t="s">
        <v>31</v>
      </c>
      <c r="C60" s="14">
        <v>7</v>
      </c>
      <c r="E60" s="9">
        <f t="shared" si="5"/>
        <v>2</v>
      </c>
    </row>
    <row r="61" spans="2:5">
      <c r="B61" s="13" t="s">
        <v>31</v>
      </c>
      <c r="C61" s="14">
        <v>6</v>
      </c>
      <c r="E61" s="9">
        <f t="shared" si="5"/>
        <v>2</v>
      </c>
    </row>
    <row r="62" spans="2:5">
      <c r="B62" s="13" t="s">
        <v>57</v>
      </c>
      <c r="C62" s="14">
        <v>7</v>
      </c>
      <c r="E62" s="9">
        <f t="shared" si="5"/>
        <v>1</v>
      </c>
    </row>
    <row r="63" spans="2:5">
      <c r="B63" s="13" t="s">
        <v>31</v>
      </c>
      <c r="C63" s="14">
        <v>7</v>
      </c>
      <c r="E63" s="9">
        <f t="shared" si="5"/>
        <v>2</v>
      </c>
    </row>
    <row r="64" spans="2:5">
      <c r="B64" s="13" t="s">
        <v>57</v>
      </c>
      <c r="C64" s="14">
        <v>6</v>
      </c>
      <c r="E64" s="9">
        <f t="shared" si="5"/>
        <v>1</v>
      </c>
    </row>
    <row r="65" spans="2:5">
      <c r="B65" s="13" t="s">
        <v>83</v>
      </c>
      <c r="C65" s="14">
        <v>7</v>
      </c>
      <c r="E65" s="9">
        <f t="shared" si="5"/>
        <v>0</v>
      </c>
    </row>
    <row r="66" spans="2:5">
      <c r="B66" s="13" t="s">
        <v>83</v>
      </c>
      <c r="C66" s="14">
        <v>3</v>
      </c>
      <c r="E66" s="9">
        <f t="shared" si="5"/>
        <v>0</v>
      </c>
    </row>
    <row r="67" spans="2:5">
      <c r="B67" s="13" t="s">
        <v>31</v>
      </c>
      <c r="C67" s="14">
        <v>4</v>
      </c>
      <c r="E67" s="9">
        <f t="shared" si="5"/>
        <v>2</v>
      </c>
    </row>
    <row r="68" spans="2:5">
      <c r="B68" s="13" t="s">
        <v>31</v>
      </c>
      <c r="C68" s="14">
        <v>7</v>
      </c>
      <c r="E68" s="9">
        <f t="shared" si="5"/>
        <v>2</v>
      </c>
    </row>
    <row r="69" spans="2:5">
      <c r="B69" s="13" t="s">
        <v>83</v>
      </c>
      <c r="C69" s="14">
        <v>5</v>
      </c>
      <c r="E69" s="9">
        <f t="shared" si="5"/>
        <v>0</v>
      </c>
    </row>
    <row r="70" spans="2:5">
      <c r="B70" s="13" t="s">
        <v>83</v>
      </c>
      <c r="C70" s="14">
        <v>5</v>
      </c>
      <c r="E70" s="9">
        <f t="shared" si="5"/>
        <v>0</v>
      </c>
    </row>
    <row r="71" spans="2:5">
      <c r="B71" s="13" t="s">
        <v>31</v>
      </c>
      <c r="C71" s="14">
        <v>6</v>
      </c>
      <c r="E71" s="9">
        <f t="shared" si="5"/>
        <v>2</v>
      </c>
    </row>
    <row r="72" spans="2:5">
      <c r="B72" s="13" t="s">
        <v>31</v>
      </c>
      <c r="C72" s="14">
        <v>6</v>
      </c>
      <c r="E72" s="9">
        <f t="shared" si="5"/>
        <v>2</v>
      </c>
    </row>
    <row r="73" spans="2:5">
      <c r="B73" s="13" t="s">
        <v>31</v>
      </c>
      <c r="C73" s="14">
        <v>7</v>
      </c>
      <c r="E73" s="9">
        <f t="shared" si="5"/>
        <v>2</v>
      </c>
    </row>
    <row r="74" spans="2:5">
      <c r="B74" s="13" t="s">
        <v>31</v>
      </c>
      <c r="C74" s="14">
        <v>7</v>
      </c>
      <c r="E74" s="9">
        <f t="shared" si="5"/>
        <v>2</v>
      </c>
    </row>
    <row r="75" spans="2:5">
      <c r="B75" s="13" t="s">
        <v>31</v>
      </c>
      <c r="C75" s="14">
        <v>4</v>
      </c>
      <c r="E75" s="9">
        <f t="shared" si="5"/>
        <v>2</v>
      </c>
    </row>
    <row r="76" spans="2:5">
      <c r="B76" s="13" t="s">
        <v>31</v>
      </c>
      <c r="C76" s="14">
        <v>2</v>
      </c>
      <c r="E76" s="9">
        <f t="shared" si="5"/>
        <v>2</v>
      </c>
    </row>
    <row r="77" spans="2:5">
      <c r="B77" s="13" t="s">
        <v>31</v>
      </c>
      <c r="C77" s="14">
        <v>5</v>
      </c>
      <c r="E77" s="9">
        <f t="shared" si="5"/>
        <v>2</v>
      </c>
    </row>
    <row r="78" spans="2:5">
      <c r="B78" s="13" t="s">
        <v>57</v>
      </c>
      <c r="C78" s="14">
        <v>7</v>
      </c>
      <c r="E78" s="9">
        <f t="shared" si="5"/>
        <v>1</v>
      </c>
    </row>
    <row r="79" spans="2:5">
      <c r="B79" s="13" t="s">
        <v>31</v>
      </c>
      <c r="C79" s="14">
        <v>6</v>
      </c>
      <c r="E79" s="9">
        <f t="shared" si="5"/>
        <v>2</v>
      </c>
    </row>
    <row r="80" spans="2:5">
      <c r="B80" s="13" t="s">
        <v>83</v>
      </c>
      <c r="C80" s="14">
        <v>4</v>
      </c>
      <c r="E80" s="9">
        <f t="shared" si="5"/>
        <v>0</v>
      </c>
    </row>
    <row r="81" spans="2:5">
      <c r="B81" s="13" t="s">
        <v>31</v>
      </c>
      <c r="C81" s="14">
        <v>7</v>
      </c>
      <c r="E81" s="9">
        <f t="shared" si="5"/>
        <v>2</v>
      </c>
    </row>
    <row r="82" spans="2:5">
      <c r="B82" s="13" t="s">
        <v>31</v>
      </c>
      <c r="C82" s="14">
        <v>6</v>
      </c>
      <c r="E82" s="9">
        <f t="shared" si="5"/>
        <v>2</v>
      </c>
    </row>
    <row r="83" spans="2:5">
      <c r="B83" s="13" t="s">
        <v>31</v>
      </c>
      <c r="C83" s="14">
        <v>6</v>
      </c>
      <c r="E83" s="9">
        <f t="shared" ref="E83:E146" si="6">_xlfn.IFS(B83=$E$4, 0, B83=$D$4, 1, B83=$C$4, 2)</f>
        <v>2</v>
      </c>
    </row>
    <row r="84" spans="2:5">
      <c r="B84" s="13" t="s">
        <v>31</v>
      </c>
      <c r="C84" s="14">
        <v>6</v>
      </c>
      <c r="E84" s="9">
        <f t="shared" si="6"/>
        <v>2</v>
      </c>
    </row>
    <row r="85" spans="2:5">
      <c r="B85" s="13" t="s">
        <v>31</v>
      </c>
      <c r="C85" s="14">
        <v>7</v>
      </c>
      <c r="E85" s="9">
        <f t="shared" si="6"/>
        <v>2</v>
      </c>
    </row>
    <row r="86" spans="2:5">
      <c r="B86" s="13" t="s">
        <v>31</v>
      </c>
      <c r="C86" s="14">
        <v>7</v>
      </c>
      <c r="E86" s="9">
        <f t="shared" si="6"/>
        <v>2</v>
      </c>
    </row>
    <row r="87" spans="2:5">
      <c r="B87" s="13" t="s">
        <v>57</v>
      </c>
      <c r="C87" s="14">
        <v>7</v>
      </c>
      <c r="E87" s="9">
        <f t="shared" si="6"/>
        <v>1</v>
      </c>
    </row>
    <row r="88" spans="2:5">
      <c r="B88" s="13" t="s">
        <v>57</v>
      </c>
      <c r="C88" s="14">
        <v>7</v>
      </c>
      <c r="E88" s="9">
        <f t="shared" si="6"/>
        <v>1</v>
      </c>
    </row>
    <row r="89" spans="2:5">
      <c r="B89" s="13" t="s">
        <v>31</v>
      </c>
      <c r="C89" s="14">
        <v>6</v>
      </c>
      <c r="E89" s="9">
        <f t="shared" si="6"/>
        <v>2</v>
      </c>
    </row>
    <row r="90" spans="2:5">
      <c r="B90" s="13" t="s">
        <v>31</v>
      </c>
      <c r="C90" s="14">
        <v>7</v>
      </c>
      <c r="E90" s="9">
        <f t="shared" si="6"/>
        <v>2</v>
      </c>
    </row>
    <row r="91" spans="2:5">
      <c r="B91" s="13" t="s">
        <v>31</v>
      </c>
      <c r="C91" s="14">
        <v>7</v>
      </c>
      <c r="E91" s="9">
        <f t="shared" si="6"/>
        <v>2</v>
      </c>
    </row>
    <row r="92" spans="2:5">
      <c r="B92" s="13" t="s">
        <v>31</v>
      </c>
      <c r="C92" s="14">
        <v>5</v>
      </c>
      <c r="E92" s="9">
        <f t="shared" si="6"/>
        <v>2</v>
      </c>
    </row>
    <row r="93" spans="2:5">
      <c r="B93" s="13" t="s">
        <v>83</v>
      </c>
      <c r="C93" s="14">
        <v>6</v>
      </c>
      <c r="E93" s="9">
        <f t="shared" si="6"/>
        <v>0</v>
      </c>
    </row>
    <row r="94" spans="2:5">
      <c r="B94" s="13" t="s">
        <v>31</v>
      </c>
      <c r="C94" s="14">
        <v>6</v>
      </c>
      <c r="E94" s="9">
        <f t="shared" si="6"/>
        <v>2</v>
      </c>
    </row>
    <row r="95" spans="2:5">
      <c r="B95" s="13" t="s">
        <v>31</v>
      </c>
      <c r="C95" s="14">
        <v>7</v>
      </c>
      <c r="E95" s="9">
        <f t="shared" si="6"/>
        <v>2</v>
      </c>
    </row>
    <row r="96" spans="2:5">
      <c r="B96" s="13" t="s">
        <v>83</v>
      </c>
      <c r="C96" s="14">
        <v>3</v>
      </c>
      <c r="E96" s="9">
        <f t="shared" si="6"/>
        <v>0</v>
      </c>
    </row>
    <row r="97" spans="2:5">
      <c r="B97" s="13" t="s">
        <v>31</v>
      </c>
      <c r="C97" s="14">
        <v>5</v>
      </c>
      <c r="E97" s="9">
        <f t="shared" si="6"/>
        <v>2</v>
      </c>
    </row>
    <row r="98" spans="2:5">
      <c r="B98" s="13" t="s">
        <v>31</v>
      </c>
      <c r="C98" s="14">
        <v>6</v>
      </c>
      <c r="E98" s="9">
        <f t="shared" si="6"/>
        <v>2</v>
      </c>
    </row>
    <row r="99" spans="2:5">
      <c r="B99" s="13" t="s">
        <v>31</v>
      </c>
      <c r="C99" s="14">
        <v>7</v>
      </c>
      <c r="E99" s="9">
        <f t="shared" si="6"/>
        <v>2</v>
      </c>
    </row>
    <row r="100" spans="2:5">
      <c r="B100" s="13" t="s">
        <v>83</v>
      </c>
      <c r="C100" s="14">
        <v>6</v>
      </c>
      <c r="E100" s="9">
        <f t="shared" si="6"/>
        <v>0</v>
      </c>
    </row>
    <row r="101" spans="2:5">
      <c r="B101" s="13" t="s">
        <v>31</v>
      </c>
      <c r="C101" s="14">
        <v>7</v>
      </c>
      <c r="E101" s="9">
        <f t="shared" si="6"/>
        <v>2</v>
      </c>
    </row>
    <row r="102" spans="2:5">
      <c r="B102" s="13" t="s">
        <v>31</v>
      </c>
      <c r="C102" s="14">
        <v>5</v>
      </c>
      <c r="E102" s="9">
        <f t="shared" si="6"/>
        <v>2</v>
      </c>
    </row>
    <row r="103" spans="2:5">
      <c r="B103" s="13" t="s">
        <v>31</v>
      </c>
      <c r="C103" s="14">
        <v>7</v>
      </c>
      <c r="E103" s="9">
        <f t="shared" si="6"/>
        <v>2</v>
      </c>
    </row>
    <row r="104" spans="2:5">
      <c r="B104" s="13" t="s">
        <v>31</v>
      </c>
      <c r="C104" s="14">
        <v>7</v>
      </c>
      <c r="E104" s="9">
        <f t="shared" si="6"/>
        <v>2</v>
      </c>
    </row>
    <row r="105" spans="2:5">
      <c r="B105" s="13" t="s">
        <v>31</v>
      </c>
      <c r="C105" s="14">
        <v>5</v>
      </c>
      <c r="E105" s="9">
        <f t="shared" si="6"/>
        <v>2</v>
      </c>
    </row>
    <row r="106" spans="2:5">
      <c r="B106" s="13" t="s">
        <v>83</v>
      </c>
      <c r="C106" s="14">
        <v>3</v>
      </c>
      <c r="E106" s="9">
        <f t="shared" si="6"/>
        <v>0</v>
      </c>
    </row>
    <row r="107" spans="2:5">
      <c r="B107" s="13" t="s">
        <v>31</v>
      </c>
      <c r="C107" s="14">
        <v>7</v>
      </c>
      <c r="E107" s="9">
        <f t="shared" si="6"/>
        <v>2</v>
      </c>
    </row>
    <row r="108" spans="2:5">
      <c r="B108" s="13" t="s">
        <v>31</v>
      </c>
      <c r="C108" s="14">
        <v>7</v>
      </c>
      <c r="E108" s="9">
        <f t="shared" si="6"/>
        <v>2</v>
      </c>
    </row>
    <row r="109" spans="2:5">
      <c r="B109" s="13" t="s">
        <v>31</v>
      </c>
      <c r="C109" s="14">
        <v>7</v>
      </c>
      <c r="E109" s="9">
        <f t="shared" si="6"/>
        <v>2</v>
      </c>
    </row>
    <row r="110" spans="2:5">
      <c r="B110" s="13" t="s">
        <v>83</v>
      </c>
      <c r="C110" s="14">
        <v>1</v>
      </c>
      <c r="E110" s="9">
        <f t="shared" si="6"/>
        <v>0</v>
      </c>
    </row>
    <row r="111" spans="2:5">
      <c r="B111" s="13" t="s">
        <v>31</v>
      </c>
      <c r="C111" s="14">
        <v>4</v>
      </c>
      <c r="E111" s="9">
        <f t="shared" si="6"/>
        <v>2</v>
      </c>
    </row>
    <row r="112" spans="2:5">
      <c r="B112" s="13" t="s">
        <v>31</v>
      </c>
      <c r="C112" s="14">
        <v>7</v>
      </c>
      <c r="E112" s="9">
        <f t="shared" si="6"/>
        <v>2</v>
      </c>
    </row>
    <row r="113" spans="2:5">
      <c r="B113" s="13" t="s">
        <v>31</v>
      </c>
      <c r="C113" s="14">
        <v>6</v>
      </c>
      <c r="E113" s="9">
        <f t="shared" si="6"/>
        <v>2</v>
      </c>
    </row>
    <row r="114" spans="2:5">
      <c r="B114" s="13" t="s">
        <v>31</v>
      </c>
      <c r="C114" s="14">
        <v>7</v>
      </c>
      <c r="E114" s="9">
        <f t="shared" si="6"/>
        <v>2</v>
      </c>
    </row>
    <row r="115" spans="2:5">
      <c r="B115" s="13" t="s">
        <v>83</v>
      </c>
      <c r="C115" s="14">
        <v>7</v>
      </c>
      <c r="E115" s="9">
        <f t="shared" si="6"/>
        <v>0</v>
      </c>
    </row>
    <row r="116" spans="2:5">
      <c r="B116" s="13" t="s">
        <v>31</v>
      </c>
      <c r="C116" s="14">
        <v>7</v>
      </c>
      <c r="E116" s="9">
        <f t="shared" si="6"/>
        <v>2</v>
      </c>
    </row>
    <row r="117" spans="2:5">
      <c r="B117" s="13" t="s">
        <v>31</v>
      </c>
      <c r="C117" s="14">
        <v>7</v>
      </c>
      <c r="E117" s="9">
        <f t="shared" si="6"/>
        <v>2</v>
      </c>
    </row>
    <row r="118" spans="2:5">
      <c r="B118" s="13" t="s">
        <v>31</v>
      </c>
      <c r="C118" s="14">
        <v>4</v>
      </c>
      <c r="E118" s="9">
        <f t="shared" si="6"/>
        <v>2</v>
      </c>
    </row>
    <row r="119" spans="2:5">
      <c r="B119" s="13" t="s">
        <v>31</v>
      </c>
      <c r="C119" s="14">
        <v>7</v>
      </c>
      <c r="E119" s="9">
        <f t="shared" si="6"/>
        <v>2</v>
      </c>
    </row>
    <row r="120" spans="2:5">
      <c r="B120" s="13" t="s">
        <v>31</v>
      </c>
      <c r="C120" s="14">
        <v>6</v>
      </c>
      <c r="E120" s="9">
        <f t="shared" si="6"/>
        <v>2</v>
      </c>
    </row>
    <row r="121" spans="2:5">
      <c r="B121" s="13" t="s">
        <v>83</v>
      </c>
      <c r="C121" s="14">
        <v>4</v>
      </c>
      <c r="E121" s="9">
        <f t="shared" si="6"/>
        <v>0</v>
      </c>
    </row>
    <row r="122" spans="2:5">
      <c r="B122" s="13" t="s">
        <v>31</v>
      </c>
      <c r="C122" s="14">
        <v>5</v>
      </c>
      <c r="E122" s="9">
        <f t="shared" si="6"/>
        <v>2</v>
      </c>
    </row>
    <row r="123" spans="2:5">
      <c r="B123" s="13" t="s">
        <v>31</v>
      </c>
      <c r="C123" s="14">
        <v>6</v>
      </c>
      <c r="E123" s="9">
        <f t="shared" si="6"/>
        <v>2</v>
      </c>
    </row>
    <row r="124" spans="2:5">
      <c r="B124" s="13" t="s">
        <v>31</v>
      </c>
      <c r="C124" s="14">
        <v>6</v>
      </c>
      <c r="E124" s="9">
        <f t="shared" si="6"/>
        <v>2</v>
      </c>
    </row>
    <row r="125" spans="2:5">
      <c r="B125" s="13" t="s">
        <v>83</v>
      </c>
      <c r="C125" s="14">
        <v>4</v>
      </c>
      <c r="E125" s="9">
        <f t="shared" si="6"/>
        <v>0</v>
      </c>
    </row>
    <row r="126" spans="2:5">
      <c r="B126" s="13" t="s">
        <v>83</v>
      </c>
      <c r="C126" s="14">
        <v>1</v>
      </c>
      <c r="E126" s="9">
        <f t="shared" si="6"/>
        <v>0</v>
      </c>
    </row>
    <row r="127" spans="2:5">
      <c r="B127" s="13" t="s">
        <v>31</v>
      </c>
      <c r="C127" s="14">
        <v>4</v>
      </c>
      <c r="E127" s="9">
        <f t="shared" si="6"/>
        <v>2</v>
      </c>
    </row>
    <row r="128" spans="2:5">
      <c r="B128" s="13" t="s">
        <v>83</v>
      </c>
      <c r="C128" s="14">
        <v>7</v>
      </c>
      <c r="E128" s="9">
        <f t="shared" si="6"/>
        <v>0</v>
      </c>
    </row>
    <row r="129" spans="2:5">
      <c r="B129" s="13" t="s">
        <v>31</v>
      </c>
      <c r="C129" s="14">
        <v>6</v>
      </c>
      <c r="E129" s="9">
        <f t="shared" si="6"/>
        <v>2</v>
      </c>
    </row>
    <row r="130" spans="2:5">
      <c r="B130" s="13" t="s">
        <v>83</v>
      </c>
      <c r="C130" s="14">
        <v>7</v>
      </c>
      <c r="E130" s="9">
        <f t="shared" si="6"/>
        <v>0</v>
      </c>
    </row>
    <row r="131" spans="2:5">
      <c r="B131" s="13" t="s">
        <v>31</v>
      </c>
      <c r="C131" s="14">
        <v>6</v>
      </c>
      <c r="E131" s="9">
        <f t="shared" si="6"/>
        <v>2</v>
      </c>
    </row>
    <row r="132" spans="2:5">
      <c r="B132" s="13" t="s">
        <v>31</v>
      </c>
      <c r="C132" s="14">
        <v>7</v>
      </c>
      <c r="E132" s="9">
        <f t="shared" si="6"/>
        <v>2</v>
      </c>
    </row>
    <row r="133" spans="2:5">
      <c r="B133" s="13" t="s">
        <v>31</v>
      </c>
      <c r="C133" s="14">
        <v>7</v>
      </c>
      <c r="E133" s="9">
        <f t="shared" si="6"/>
        <v>2</v>
      </c>
    </row>
    <row r="134" spans="2:5">
      <c r="B134" s="13" t="s">
        <v>31</v>
      </c>
      <c r="C134" s="14">
        <v>7</v>
      </c>
      <c r="E134" s="9">
        <f t="shared" si="6"/>
        <v>2</v>
      </c>
    </row>
    <row r="135" spans="2:5">
      <c r="B135" s="13" t="s">
        <v>31</v>
      </c>
      <c r="C135" s="14">
        <v>6</v>
      </c>
      <c r="E135" s="9">
        <f t="shared" si="6"/>
        <v>2</v>
      </c>
    </row>
    <row r="136" spans="2:5">
      <c r="B136" s="13" t="s">
        <v>31</v>
      </c>
      <c r="C136" s="14">
        <v>7</v>
      </c>
      <c r="E136" s="9">
        <f t="shared" si="6"/>
        <v>2</v>
      </c>
    </row>
    <row r="137" spans="2:5">
      <c r="B137" s="13" t="s">
        <v>31</v>
      </c>
      <c r="C137" s="14">
        <v>7</v>
      </c>
      <c r="E137" s="9">
        <f t="shared" si="6"/>
        <v>2</v>
      </c>
    </row>
    <row r="138" spans="2:5">
      <c r="B138" s="13" t="s">
        <v>31</v>
      </c>
      <c r="C138" s="14">
        <v>6</v>
      </c>
      <c r="E138" s="9">
        <f t="shared" si="6"/>
        <v>2</v>
      </c>
    </row>
    <row r="139" spans="2:5">
      <c r="B139" s="13" t="s">
        <v>31</v>
      </c>
      <c r="C139" s="14">
        <v>5</v>
      </c>
      <c r="E139" s="9">
        <f t="shared" si="6"/>
        <v>2</v>
      </c>
    </row>
    <row r="140" spans="2:5">
      <c r="B140" s="13" t="s">
        <v>31</v>
      </c>
      <c r="C140" s="14">
        <v>6</v>
      </c>
      <c r="E140" s="9">
        <f t="shared" si="6"/>
        <v>2</v>
      </c>
    </row>
    <row r="141" spans="2:5">
      <c r="B141" s="13" t="s">
        <v>31</v>
      </c>
      <c r="C141" s="14">
        <v>6</v>
      </c>
      <c r="E141" s="9">
        <f t="shared" si="6"/>
        <v>2</v>
      </c>
    </row>
    <row r="142" spans="2:5">
      <c r="B142" s="13" t="s">
        <v>31</v>
      </c>
      <c r="C142" s="14">
        <v>6</v>
      </c>
      <c r="E142" s="9">
        <f t="shared" si="6"/>
        <v>2</v>
      </c>
    </row>
    <row r="143" spans="2:5">
      <c r="B143" s="13" t="s">
        <v>31</v>
      </c>
      <c r="C143" s="14">
        <v>7</v>
      </c>
      <c r="E143" s="9">
        <f t="shared" si="6"/>
        <v>2</v>
      </c>
    </row>
    <row r="144" spans="2:5">
      <c r="B144" s="13" t="s">
        <v>31</v>
      </c>
      <c r="C144" s="14">
        <v>7</v>
      </c>
      <c r="E144" s="9">
        <f t="shared" si="6"/>
        <v>2</v>
      </c>
    </row>
    <row r="145" spans="2:5">
      <c r="B145" s="13" t="s">
        <v>31</v>
      </c>
      <c r="C145" s="14">
        <v>7</v>
      </c>
      <c r="E145" s="9">
        <f t="shared" si="6"/>
        <v>2</v>
      </c>
    </row>
    <row r="146" spans="2:5">
      <c r="B146" s="13" t="s">
        <v>31</v>
      </c>
      <c r="C146" s="14">
        <v>6</v>
      </c>
      <c r="E146" s="9">
        <f t="shared" si="6"/>
        <v>2</v>
      </c>
    </row>
    <row r="147" spans="2:5">
      <c r="B147" s="13" t="s">
        <v>31</v>
      </c>
      <c r="C147" s="14">
        <v>5</v>
      </c>
      <c r="E147" s="9">
        <f t="shared" ref="E147:E210" si="7">_xlfn.IFS(B147=$E$4, 0, B147=$D$4, 1, B147=$C$4, 2)</f>
        <v>2</v>
      </c>
    </row>
    <row r="148" spans="2:5">
      <c r="B148" s="13" t="s">
        <v>31</v>
      </c>
      <c r="C148" s="14">
        <v>7</v>
      </c>
      <c r="E148" s="9">
        <f t="shared" si="7"/>
        <v>2</v>
      </c>
    </row>
    <row r="149" spans="2:5">
      <c r="B149" s="13" t="s">
        <v>31</v>
      </c>
      <c r="C149" s="14">
        <v>7</v>
      </c>
      <c r="E149" s="9">
        <f t="shared" si="7"/>
        <v>2</v>
      </c>
    </row>
    <row r="150" spans="2:5">
      <c r="B150" s="13" t="s">
        <v>31</v>
      </c>
      <c r="C150" s="14">
        <v>7</v>
      </c>
      <c r="E150" s="9">
        <f t="shared" si="7"/>
        <v>2</v>
      </c>
    </row>
    <row r="151" spans="2:5">
      <c r="B151" s="13" t="s">
        <v>31</v>
      </c>
      <c r="C151" s="14">
        <v>7</v>
      </c>
      <c r="E151" s="9">
        <f t="shared" si="7"/>
        <v>2</v>
      </c>
    </row>
    <row r="152" spans="2:5">
      <c r="B152" s="13" t="s">
        <v>31</v>
      </c>
      <c r="C152" s="14">
        <v>5</v>
      </c>
      <c r="E152" s="9">
        <f t="shared" si="7"/>
        <v>2</v>
      </c>
    </row>
    <row r="153" spans="2:5">
      <c r="B153" s="13" t="s">
        <v>31</v>
      </c>
      <c r="C153" s="14">
        <v>6</v>
      </c>
      <c r="E153" s="9">
        <f t="shared" si="7"/>
        <v>2</v>
      </c>
    </row>
    <row r="154" spans="2:5">
      <c r="B154" s="13" t="s">
        <v>31</v>
      </c>
      <c r="C154" s="14">
        <v>7</v>
      </c>
      <c r="E154" s="9">
        <f t="shared" si="7"/>
        <v>2</v>
      </c>
    </row>
    <row r="155" spans="2:5">
      <c r="B155" s="13" t="s">
        <v>31</v>
      </c>
      <c r="C155" s="14">
        <v>7</v>
      </c>
      <c r="E155" s="9">
        <f t="shared" si="7"/>
        <v>2</v>
      </c>
    </row>
    <row r="156" spans="2:5">
      <c r="B156" s="13" t="s">
        <v>31</v>
      </c>
      <c r="C156" s="14">
        <v>7</v>
      </c>
      <c r="E156" s="9">
        <f t="shared" si="7"/>
        <v>2</v>
      </c>
    </row>
    <row r="157" spans="2:5">
      <c r="B157" s="13" t="s">
        <v>31</v>
      </c>
      <c r="C157" s="14">
        <v>5</v>
      </c>
      <c r="E157" s="9">
        <f t="shared" si="7"/>
        <v>2</v>
      </c>
    </row>
    <row r="158" spans="2:5">
      <c r="B158" s="13" t="s">
        <v>31</v>
      </c>
      <c r="C158" s="14">
        <v>7</v>
      </c>
      <c r="E158" s="9">
        <f t="shared" si="7"/>
        <v>2</v>
      </c>
    </row>
    <row r="159" spans="2:5">
      <c r="B159" s="13" t="s">
        <v>31</v>
      </c>
      <c r="C159" s="14">
        <v>7</v>
      </c>
      <c r="E159" s="9">
        <f t="shared" si="7"/>
        <v>2</v>
      </c>
    </row>
    <row r="160" spans="2:5">
      <c r="B160" s="13" t="s">
        <v>31</v>
      </c>
      <c r="C160" s="14">
        <v>5</v>
      </c>
      <c r="E160" s="9">
        <f t="shared" si="7"/>
        <v>2</v>
      </c>
    </row>
    <row r="161" spans="2:5">
      <c r="B161" s="13" t="s">
        <v>31</v>
      </c>
      <c r="C161" s="14">
        <v>7</v>
      </c>
      <c r="E161" s="9">
        <f t="shared" si="7"/>
        <v>2</v>
      </c>
    </row>
    <row r="162" spans="2:5">
      <c r="B162" s="13" t="s">
        <v>31</v>
      </c>
      <c r="C162" s="14">
        <v>7</v>
      </c>
      <c r="E162" s="9">
        <f t="shared" si="7"/>
        <v>2</v>
      </c>
    </row>
    <row r="163" spans="2:5">
      <c r="B163" s="13" t="s">
        <v>31</v>
      </c>
      <c r="C163" s="14">
        <v>7</v>
      </c>
      <c r="E163" s="9">
        <f t="shared" si="7"/>
        <v>2</v>
      </c>
    </row>
    <row r="164" spans="2:5">
      <c r="B164" s="13" t="s">
        <v>31</v>
      </c>
      <c r="C164" s="14">
        <v>6</v>
      </c>
      <c r="E164" s="9">
        <f t="shared" si="7"/>
        <v>2</v>
      </c>
    </row>
    <row r="165" spans="2:5">
      <c r="B165" s="13" t="s">
        <v>31</v>
      </c>
      <c r="C165" s="14">
        <v>7</v>
      </c>
      <c r="E165" s="9">
        <f t="shared" si="7"/>
        <v>2</v>
      </c>
    </row>
    <row r="166" spans="2:5">
      <c r="B166" s="13" t="s">
        <v>31</v>
      </c>
      <c r="C166" s="14">
        <v>7</v>
      </c>
      <c r="E166" s="9">
        <f t="shared" si="7"/>
        <v>2</v>
      </c>
    </row>
    <row r="167" spans="2:5">
      <c r="B167" s="13" t="s">
        <v>83</v>
      </c>
      <c r="C167" s="14">
        <v>5</v>
      </c>
      <c r="E167" s="9">
        <f t="shared" si="7"/>
        <v>0</v>
      </c>
    </row>
    <row r="168" spans="2:5">
      <c r="B168" s="13" t="s">
        <v>31</v>
      </c>
      <c r="C168" s="14">
        <v>7</v>
      </c>
      <c r="E168" s="9">
        <f t="shared" si="7"/>
        <v>2</v>
      </c>
    </row>
    <row r="169" spans="2:5">
      <c r="B169" s="13" t="s">
        <v>31</v>
      </c>
      <c r="C169" s="14">
        <v>7</v>
      </c>
      <c r="E169" s="9">
        <f t="shared" si="7"/>
        <v>2</v>
      </c>
    </row>
    <row r="170" spans="2:5">
      <c r="B170" s="13" t="s">
        <v>31</v>
      </c>
      <c r="C170" s="14">
        <v>7</v>
      </c>
      <c r="E170" s="9">
        <f t="shared" si="7"/>
        <v>2</v>
      </c>
    </row>
    <row r="171" spans="2:5">
      <c r="B171" s="13" t="s">
        <v>31</v>
      </c>
      <c r="C171" s="14">
        <v>7</v>
      </c>
      <c r="E171" s="9">
        <f t="shared" si="7"/>
        <v>2</v>
      </c>
    </row>
    <row r="172" spans="2:5">
      <c r="B172" s="13" t="s">
        <v>31</v>
      </c>
      <c r="C172" s="14">
        <v>7</v>
      </c>
      <c r="E172" s="9">
        <f t="shared" si="7"/>
        <v>2</v>
      </c>
    </row>
    <row r="173" spans="2:5">
      <c r="B173" s="13" t="s">
        <v>31</v>
      </c>
      <c r="C173" s="14">
        <v>7</v>
      </c>
      <c r="E173" s="9">
        <f t="shared" si="7"/>
        <v>2</v>
      </c>
    </row>
    <row r="174" spans="2:5">
      <c r="B174" s="13" t="s">
        <v>31</v>
      </c>
      <c r="C174" s="14">
        <v>7</v>
      </c>
      <c r="E174" s="9">
        <f t="shared" si="7"/>
        <v>2</v>
      </c>
    </row>
    <row r="175" spans="2:5">
      <c r="B175" s="13" t="s">
        <v>31</v>
      </c>
      <c r="C175" s="14">
        <v>7</v>
      </c>
      <c r="E175" s="9">
        <f t="shared" si="7"/>
        <v>2</v>
      </c>
    </row>
    <row r="176" spans="2:5">
      <c r="B176" s="13" t="s">
        <v>31</v>
      </c>
      <c r="C176" s="14">
        <v>6</v>
      </c>
      <c r="E176" s="9">
        <f t="shared" si="7"/>
        <v>2</v>
      </c>
    </row>
    <row r="177" spans="2:5">
      <c r="B177" s="13" t="s">
        <v>31</v>
      </c>
      <c r="C177" s="14">
        <v>7</v>
      </c>
      <c r="E177" s="9">
        <f t="shared" si="7"/>
        <v>2</v>
      </c>
    </row>
    <row r="178" spans="2:5">
      <c r="B178" s="13" t="s">
        <v>31</v>
      </c>
      <c r="C178" s="14">
        <v>7</v>
      </c>
      <c r="E178" s="9">
        <f t="shared" si="7"/>
        <v>2</v>
      </c>
    </row>
    <row r="179" spans="2:5">
      <c r="B179" s="13" t="s">
        <v>31</v>
      </c>
      <c r="C179" s="14">
        <v>7</v>
      </c>
      <c r="E179" s="9">
        <f t="shared" si="7"/>
        <v>2</v>
      </c>
    </row>
    <row r="180" spans="2:5">
      <c r="B180" s="13" t="s">
        <v>31</v>
      </c>
      <c r="C180" s="14">
        <v>7</v>
      </c>
      <c r="E180" s="9">
        <f t="shared" si="7"/>
        <v>2</v>
      </c>
    </row>
    <row r="181" spans="2:5">
      <c r="B181" s="13" t="s">
        <v>31</v>
      </c>
      <c r="C181" s="14">
        <v>7</v>
      </c>
      <c r="E181" s="9">
        <f t="shared" si="7"/>
        <v>2</v>
      </c>
    </row>
    <row r="182" spans="2:5">
      <c r="B182" s="13" t="s">
        <v>31</v>
      </c>
      <c r="C182" s="14">
        <v>7</v>
      </c>
      <c r="E182" s="9">
        <f t="shared" si="7"/>
        <v>2</v>
      </c>
    </row>
    <row r="183" spans="2:5">
      <c r="B183" s="13" t="s">
        <v>31</v>
      </c>
      <c r="C183" s="14">
        <v>6</v>
      </c>
      <c r="E183" s="9">
        <f t="shared" si="7"/>
        <v>2</v>
      </c>
    </row>
    <row r="184" spans="2:5">
      <c r="B184" s="13" t="s">
        <v>31</v>
      </c>
      <c r="C184" s="14">
        <v>7</v>
      </c>
      <c r="E184" s="9">
        <f t="shared" si="7"/>
        <v>2</v>
      </c>
    </row>
    <row r="185" spans="2:5">
      <c r="B185" s="13" t="s">
        <v>31</v>
      </c>
      <c r="C185" s="14">
        <v>7</v>
      </c>
      <c r="E185" s="9">
        <f t="shared" si="7"/>
        <v>2</v>
      </c>
    </row>
    <row r="186" spans="2:5">
      <c r="B186" s="13" t="s">
        <v>31</v>
      </c>
      <c r="C186" s="14">
        <v>7</v>
      </c>
      <c r="E186" s="9">
        <f t="shared" si="7"/>
        <v>2</v>
      </c>
    </row>
    <row r="187" spans="2:5">
      <c r="B187" s="13" t="s">
        <v>31</v>
      </c>
      <c r="C187" s="14">
        <v>7</v>
      </c>
      <c r="E187" s="9">
        <f t="shared" si="7"/>
        <v>2</v>
      </c>
    </row>
    <row r="188" spans="2:5">
      <c r="B188" s="13" t="s">
        <v>31</v>
      </c>
      <c r="C188" s="14">
        <v>7</v>
      </c>
      <c r="E188" s="9">
        <f t="shared" si="7"/>
        <v>2</v>
      </c>
    </row>
    <row r="189" spans="2:5">
      <c r="B189" s="13" t="s">
        <v>31</v>
      </c>
      <c r="C189" s="14">
        <v>7</v>
      </c>
      <c r="E189" s="9">
        <f t="shared" si="7"/>
        <v>2</v>
      </c>
    </row>
    <row r="190" spans="2:5">
      <c r="B190" s="13" t="s">
        <v>31</v>
      </c>
      <c r="C190" s="14">
        <v>7</v>
      </c>
      <c r="E190" s="9">
        <f t="shared" si="7"/>
        <v>2</v>
      </c>
    </row>
    <row r="191" spans="2:5">
      <c r="B191" s="13" t="s">
        <v>31</v>
      </c>
      <c r="C191" s="14">
        <v>7</v>
      </c>
      <c r="E191" s="9">
        <f t="shared" si="7"/>
        <v>2</v>
      </c>
    </row>
    <row r="192" spans="2:5">
      <c r="B192" s="13" t="s">
        <v>31</v>
      </c>
      <c r="C192" s="14">
        <v>7</v>
      </c>
      <c r="E192" s="9">
        <f t="shared" si="7"/>
        <v>2</v>
      </c>
    </row>
    <row r="193" spans="2:5">
      <c r="B193" s="13" t="s">
        <v>31</v>
      </c>
      <c r="C193" s="14">
        <v>7</v>
      </c>
      <c r="E193" s="9">
        <f t="shared" si="7"/>
        <v>2</v>
      </c>
    </row>
    <row r="194" spans="2:5">
      <c r="B194" s="13" t="s">
        <v>31</v>
      </c>
      <c r="C194" s="14">
        <v>7</v>
      </c>
      <c r="E194" s="9">
        <f t="shared" si="7"/>
        <v>2</v>
      </c>
    </row>
    <row r="195" spans="2:5">
      <c r="B195" s="13" t="s">
        <v>31</v>
      </c>
      <c r="C195" s="14">
        <v>7</v>
      </c>
      <c r="E195" s="9">
        <f t="shared" si="7"/>
        <v>2</v>
      </c>
    </row>
    <row r="196" spans="2:5">
      <c r="B196" s="13" t="s">
        <v>31</v>
      </c>
      <c r="C196" s="14">
        <v>7</v>
      </c>
      <c r="E196" s="9">
        <f t="shared" si="7"/>
        <v>2</v>
      </c>
    </row>
    <row r="197" spans="2:5">
      <c r="B197" s="13" t="s">
        <v>31</v>
      </c>
      <c r="C197" s="14">
        <v>7</v>
      </c>
      <c r="E197" s="9">
        <f t="shared" si="7"/>
        <v>2</v>
      </c>
    </row>
    <row r="198" spans="2:5">
      <c r="B198" s="13" t="s">
        <v>31</v>
      </c>
      <c r="C198" s="14">
        <v>7</v>
      </c>
      <c r="E198" s="9">
        <f t="shared" si="7"/>
        <v>2</v>
      </c>
    </row>
    <row r="199" spans="2:5">
      <c r="B199" s="13" t="s">
        <v>31</v>
      </c>
      <c r="C199" s="14">
        <v>7</v>
      </c>
      <c r="E199" s="9">
        <f t="shared" si="7"/>
        <v>2</v>
      </c>
    </row>
    <row r="200" spans="2:5">
      <c r="B200" s="13" t="s">
        <v>31</v>
      </c>
      <c r="C200" s="14">
        <v>7</v>
      </c>
      <c r="E200" s="9">
        <f t="shared" si="7"/>
        <v>2</v>
      </c>
    </row>
    <row r="201" spans="2:5">
      <c r="B201" s="13" t="s">
        <v>31</v>
      </c>
      <c r="C201" s="14">
        <v>7</v>
      </c>
      <c r="E201" s="9">
        <f t="shared" si="7"/>
        <v>2</v>
      </c>
    </row>
    <row r="202" spans="2:5">
      <c r="B202" s="13" t="s">
        <v>31</v>
      </c>
      <c r="C202" s="14">
        <v>7</v>
      </c>
      <c r="E202" s="9">
        <f t="shared" si="7"/>
        <v>2</v>
      </c>
    </row>
    <row r="203" spans="2:5">
      <c r="B203" s="13" t="s">
        <v>31</v>
      </c>
      <c r="C203" s="14">
        <v>7</v>
      </c>
      <c r="E203" s="9">
        <f t="shared" si="7"/>
        <v>2</v>
      </c>
    </row>
    <row r="204" spans="2:5">
      <c r="B204" s="13" t="s">
        <v>31</v>
      </c>
      <c r="C204" s="14">
        <v>7</v>
      </c>
      <c r="E204" s="9">
        <f t="shared" si="7"/>
        <v>2</v>
      </c>
    </row>
    <row r="205" spans="2:5">
      <c r="B205" s="13" t="s">
        <v>31</v>
      </c>
      <c r="C205" s="14">
        <v>7</v>
      </c>
      <c r="E205" s="9">
        <f t="shared" si="7"/>
        <v>2</v>
      </c>
    </row>
    <row r="206" spans="2:5">
      <c r="B206" s="13" t="s">
        <v>31</v>
      </c>
      <c r="C206" s="14">
        <v>7</v>
      </c>
      <c r="E206" s="9">
        <f t="shared" si="7"/>
        <v>2</v>
      </c>
    </row>
    <row r="207" spans="2:5">
      <c r="B207" s="13" t="s">
        <v>31</v>
      </c>
      <c r="C207" s="14">
        <v>7</v>
      </c>
      <c r="E207" s="9">
        <f t="shared" si="7"/>
        <v>2</v>
      </c>
    </row>
    <row r="208" spans="2:5">
      <c r="B208" s="13" t="s">
        <v>31</v>
      </c>
      <c r="C208" s="14">
        <v>6</v>
      </c>
      <c r="E208" s="9">
        <f t="shared" si="7"/>
        <v>2</v>
      </c>
    </row>
    <row r="209" spans="2:5">
      <c r="B209" s="13" t="s">
        <v>31</v>
      </c>
      <c r="C209" s="14">
        <v>7</v>
      </c>
      <c r="E209" s="9">
        <f t="shared" si="7"/>
        <v>2</v>
      </c>
    </row>
    <row r="210" spans="2:5">
      <c r="B210" s="13" t="s">
        <v>31</v>
      </c>
      <c r="C210" s="14">
        <v>7</v>
      </c>
      <c r="E210" s="9">
        <f t="shared" si="7"/>
        <v>2</v>
      </c>
    </row>
    <row r="211" spans="2:5">
      <c r="B211" s="13" t="s">
        <v>31</v>
      </c>
      <c r="C211" s="14">
        <v>7</v>
      </c>
      <c r="E211" s="9">
        <f t="shared" ref="E211:E220" si="8">_xlfn.IFS(B211=$E$4, 0, B211=$D$4, 1, B211=$C$4, 2)</f>
        <v>2</v>
      </c>
    </row>
    <row r="212" spans="2:5">
      <c r="B212" s="13" t="s">
        <v>31</v>
      </c>
      <c r="C212" s="14">
        <v>7</v>
      </c>
      <c r="E212" s="9">
        <f t="shared" si="8"/>
        <v>2</v>
      </c>
    </row>
    <row r="213" spans="2:5">
      <c r="B213" s="13" t="s">
        <v>31</v>
      </c>
      <c r="C213" s="14">
        <v>7</v>
      </c>
      <c r="E213" s="9">
        <f t="shared" si="8"/>
        <v>2</v>
      </c>
    </row>
    <row r="214" spans="2:5">
      <c r="B214" s="13" t="s">
        <v>31</v>
      </c>
      <c r="C214" s="14">
        <v>7</v>
      </c>
      <c r="E214" s="9">
        <f t="shared" si="8"/>
        <v>2</v>
      </c>
    </row>
    <row r="215" spans="2:5">
      <c r="B215" s="13" t="s">
        <v>31</v>
      </c>
      <c r="C215" s="14">
        <v>7</v>
      </c>
      <c r="E215" s="9">
        <f t="shared" si="8"/>
        <v>2</v>
      </c>
    </row>
    <row r="216" spans="2:5">
      <c r="B216" s="13" t="s">
        <v>31</v>
      </c>
      <c r="C216" s="14">
        <v>7</v>
      </c>
      <c r="E216" s="9">
        <f t="shared" si="8"/>
        <v>2</v>
      </c>
    </row>
    <row r="217" spans="2:5">
      <c r="B217" s="13" t="s">
        <v>31</v>
      </c>
      <c r="C217" s="14">
        <v>7</v>
      </c>
      <c r="E217" s="9">
        <f t="shared" si="8"/>
        <v>2</v>
      </c>
    </row>
    <row r="218" spans="2:5">
      <c r="B218" s="13" t="s">
        <v>31</v>
      </c>
      <c r="C218" s="14">
        <v>7</v>
      </c>
      <c r="E218" s="9">
        <f t="shared" si="8"/>
        <v>2</v>
      </c>
    </row>
    <row r="219" spans="2:5">
      <c r="B219" s="13" t="s">
        <v>31</v>
      </c>
      <c r="C219" s="14">
        <v>7</v>
      </c>
      <c r="E219" s="9">
        <f t="shared" si="8"/>
        <v>2</v>
      </c>
    </row>
    <row r="220" spans="2:5">
      <c r="B220" s="13" t="s">
        <v>31</v>
      </c>
      <c r="C220" s="14">
        <v>7</v>
      </c>
      <c r="E220" s="9">
        <f t="shared" si="8"/>
        <v>2</v>
      </c>
    </row>
  </sheetData>
  <mergeCells count="3">
    <mergeCell ref="I17:J17"/>
    <mergeCell ref="B3:E3"/>
    <mergeCell ref="H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0009-FAE9-47E7-81F1-9D3D66E3319F}">
  <dimension ref="B3:O217"/>
  <sheetViews>
    <sheetView topLeftCell="D1" workbookViewId="0">
      <selection activeCell="O17" sqref="O17"/>
    </sheetView>
  </sheetViews>
  <sheetFormatPr defaultRowHeight="13.2"/>
  <cols>
    <col min="8" max="10" width="11.5546875" bestFit="1" customWidth="1"/>
    <col min="11" max="11" width="58" bestFit="1" customWidth="1"/>
    <col min="13" max="13" width="10.44140625" bestFit="1" customWidth="1"/>
    <col min="14" max="14" width="54" bestFit="1" customWidth="1"/>
    <col min="15" max="15" width="50.109375" bestFit="1" customWidth="1"/>
  </cols>
  <sheetData>
    <row r="3" spans="2:15">
      <c r="B3" s="22" t="s">
        <v>407</v>
      </c>
      <c r="C3" s="22"/>
      <c r="D3" s="22"/>
      <c r="E3" s="22"/>
      <c r="F3" s="9"/>
      <c r="H3" s="22" t="s">
        <v>402</v>
      </c>
      <c r="I3" s="22"/>
      <c r="J3" s="22"/>
      <c r="K3" s="9"/>
    </row>
    <row r="4" spans="2:15">
      <c r="B4" s="9" t="s">
        <v>400</v>
      </c>
      <c r="C4" s="18" t="s">
        <v>31</v>
      </c>
      <c r="D4" s="18" t="s">
        <v>57</v>
      </c>
      <c r="E4" s="18" t="s">
        <v>83</v>
      </c>
      <c r="F4" s="19" t="s">
        <v>390</v>
      </c>
      <c r="H4" s="9" t="s">
        <v>400</v>
      </c>
      <c r="I4" s="18" t="s">
        <v>31</v>
      </c>
      <c r="J4" s="18" t="s">
        <v>57</v>
      </c>
      <c r="K4" s="18" t="s">
        <v>83</v>
      </c>
    </row>
    <row r="5" spans="2:15">
      <c r="B5" s="9" t="s">
        <v>406</v>
      </c>
      <c r="C5" s="9"/>
      <c r="D5" s="9"/>
      <c r="E5" s="9"/>
      <c r="F5" s="9"/>
      <c r="H5" s="9" t="s">
        <v>406</v>
      </c>
      <c r="I5" s="9"/>
      <c r="J5" s="9"/>
      <c r="K5" s="9"/>
    </row>
    <row r="6" spans="2:15">
      <c r="B6" s="18" t="s">
        <v>32</v>
      </c>
      <c r="C6" s="9">
        <f>COUNTIFS('Лист 1 - Fortnite'!$T$3:$T$205, Лист5!B6, 'Лист 1 - Fortnite'!$S$3:$S$205, Лист5!$C$4)</f>
        <v>67</v>
      </c>
      <c r="D6" s="9">
        <f>COUNTIFS('Лист 1 - Fortnite'!$T$3:$T$205, Лист5!B6, 'Лист 1 - Fortnite'!$S$3:$S$205, Лист5!$D$4)</f>
        <v>3</v>
      </c>
      <c r="E6" s="9">
        <f>COUNTIFS('Лист 1 - Fortnite'!$T$3:$T$205, Лист5!B6, 'Лист 1 - Fortnite'!$S$3:$S$205, Лист5!$E$4)</f>
        <v>5</v>
      </c>
      <c r="F6" s="9">
        <f>SUM(C6:E6)</f>
        <v>75</v>
      </c>
      <c r="H6" s="18" t="s">
        <v>32</v>
      </c>
      <c r="I6" s="11">
        <f>F6*$C$10/$F$10</f>
        <v>63.916256157635466</v>
      </c>
      <c r="J6" s="11">
        <f>F6*$D$10/$F$10</f>
        <v>2.9556650246305418</v>
      </c>
      <c r="K6" s="11">
        <f>F6*$E$10/$F$10</f>
        <v>8.1280788177339893</v>
      </c>
      <c r="M6" s="10" t="s">
        <v>391</v>
      </c>
    </row>
    <row r="7" spans="2:15">
      <c r="B7" s="18" t="s">
        <v>52</v>
      </c>
      <c r="C7" s="9">
        <f>COUNTIFS('Лист 1 - Fortnite'!$T$3:$T$205, Лист5!B7, 'Лист 1 - Fortnite'!$S$3:$S$205, Лист5!$C$4)</f>
        <v>81</v>
      </c>
      <c r="D7" s="9">
        <f>COUNTIFS('Лист 1 - Fortnite'!$T$3:$T$205, Лист5!B7, 'Лист 1 - Fortnite'!$S$3:$S$205, Лист5!$D$4)</f>
        <v>1</v>
      </c>
      <c r="E7" s="9">
        <f>COUNTIFS('Лист 1 - Fortnite'!$T$3:$T$205, Лист5!B7, 'Лист 1 - Fortnite'!$S$3:$S$205, Лист5!$E$4)</f>
        <v>6</v>
      </c>
      <c r="F7" s="9">
        <f t="shared" ref="F7:F9" si="0">SUM(C7:E7)</f>
        <v>88</v>
      </c>
      <c r="H7" s="18" t="s">
        <v>52</v>
      </c>
      <c r="I7" s="11">
        <f t="shared" ref="I7:I9" si="1">F7*$C$10/$F$10</f>
        <v>74.995073891625623</v>
      </c>
      <c r="J7" s="11">
        <f t="shared" ref="J7:J9" si="2">F7*$D$10/$F$10</f>
        <v>3.4679802955665027</v>
      </c>
      <c r="K7" s="11">
        <f t="shared" ref="K7:K9" si="3">F7*$E$10/$F$10</f>
        <v>9.5369458128078826</v>
      </c>
      <c r="M7" s="9">
        <f>_xlfn.CHISQ.TEST(C6:E9,I6:K9)</f>
        <v>3.0947015852624423E-14</v>
      </c>
    </row>
    <row r="8" spans="2:15">
      <c r="B8" s="18" t="s">
        <v>64</v>
      </c>
      <c r="C8" s="9">
        <f>COUNTIFS('Лист 1 - Fortnite'!$T$3:$T$205, Лист5!B8, 'Лист 1 - Fortnite'!$S$3:$S$205, Лист5!$C$4)</f>
        <v>22</v>
      </c>
      <c r="D8" s="9">
        <f>COUNTIFS('Лист 1 - Fortnite'!$T$3:$T$205, Лист5!B8, 'Лист 1 - Fortnite'!$S$3:$S$205, Лист5!$D$4)</f>
        <v>0</v>
      </c>
      <c r="E8" s="9">
        <f>COUNTIFS('Лист 1 - Fortnite'!$T$3:$T$205, Лист5!B8, 'Лист 1 - Fortnite'!$S$3:$S$205, Лист5!$E$4)</f>
        <v>11</v>
      </c>
      <c r="F8" s="9">
        <f t="shared" si="0"/>
        <v>33</v>
      </c>
      <c r="H8" s="18" t="s">
        <v>64</v>
      </c>
      <c r="I8" s="11">
        <f t="shared" si="1"/>
        <v>28.123152709359605</v>
      </c>
      <c r="J8" s="11">
        <f t="shared" si="2"/>
        <v>1.3004926108374384</v>
      </c>
      <c r="K8" s="11">
        <f t="shared" si="3"/>
        <v>3.5763546798029555</v>
      </c>
    </row>
    <row r="9" spans="2:15">
      <c r="B9" s="18" t="s">
        <v>68</v>
      </c>
      <c r="C9" s="9">
        <f>COUNTIFS('Лист 1 - Fortnite'!$T$3:$T$205, Лист5!B9, 'Лист 1 - Fortnite'!$S$3:$S$205, Лист5!$C$4)</f>
        <v>3</v>
      </c>
      <c r="D9" s="9">
        <f>COUNTIFS('Лист 1 - Fortnite'!$T$3:$T$205, Лист5!B9, 'Лист 1 - Fortnite'!$S$3:$S$205, Лист5!$D$4)</f>
        <v>4</v>
      </c>
      <c r="E9" s="9">
        <f>COUNTIFS('Лист 1 - Fortnite'!$T$3:$T$205, Лист5!B9, 'Лист 1 - Fortnite'!$S$3:$S$205, Лист5!$E$4)</f>
        <v>0</v>
      </c>
      <c r="F9" s="9">
        <f t="shared" si="0"/>
        <v>7</v>
      </c>
      <c r="H9" s="18" t="s">
        <v>68</v>
      </c>
      <c r="I9" s="11">
        <f t="shared" si="1"/>
        <v>5.9655172413793105</v>
      </c>
      <c r="J9" s="11">
        <f t="shared" si="2"/>
        <v>0.27586206896551724</v>
      </c>
      <c r="K9" s="11">
        <f t="shared" si="3"/>
        <v>0.75862068965517238</v>
      </c>
    </row>
    <row r="10" spans="2:15">
      <c r="B10" s="19" t="s">
        <v>390</v>
      </c>
      <c r="C10" s="9">
        <f>SUM(C6:C9)</f>
        <v>173</v>
      </c>
      <c r="D10" s="9">
        <f t="shared" ref="D10:E10" si="4">SUM(D6:D9)</f>
        <v>8</v>
      </c>
      <c r="E10" s="9">
        <f t="shared" si="4"/>
        <v>22</v>
      </c>
      <c r="F10" s="9">
        <f>SUM(C6:E9)</f>
        <v>203</v>
      </c>
    </row>
    <row r="14" spans="2:15">
      <c r="E14" s="22" t="s">
        <v>397</v>
      </c>
      <c r="F14" s="22"/>
      <c r="H14" s="9" t="s">
        <v>392</v>
      </c>
      <c r="I14" s="12" t="s">
        <v>393</v>
      </c>
      <c r="J14" s="23" t="s">
        <v>394</v>
      </c>
      <c r="K14" s="24"/>
      <c r="N14" s="9" t="s">
        <v>400</v>
      </c>
      <c r="O14" s="9" t="s">
        <v>406</v>
      </c>
    </row>
    <row r="15" spans="2:15">
      <c r="E15" s="9">
        <f t="shared" ref="E15:E78" si="5">_xlfn.IFS(N15=$E$4, 0, N15=$D$4, 1, N15=$C$4, 2)</f>
        <v>2</v>
      </c>
      <c r="F15" s="9">
        <f t="shared" ref="F15:F78" si="6">_xlfn.IFS(O15=$B$8, 0, O15=$B$9, 1, O15=$B$6, 2, O15=$B$7, 3)</f>
        <v>2</v>
      </c>
      <c r="H15" s="9">
        <f>PEARSON(E15:E217,F15:F217)</f>
        <v>0.28422081332044696</v>
      </c>
      <c r="I15" s="9">
        <v>203</v>
      </c>
      <c r="J15" s="20">
        <v>0.14000000000000001</v>
      </c>
      <c r="K15" s="9"/>
      <c r="N15" s="13" t="s">
        <v>31</v>
      </c>
      <c r="O15" s="13" t="s">
        <v>32</v>
      </c>
    </row>
    <row r="16" spans="2:15">
      <c r="E16" s="9">
        <f t="shared" si="5"/>
        <v>2</v>
      </c>
      <c r="F16" s="9">
        <f t="shared" si="6"/>
        <v>2</v>
      </c>
      <c r="N16" s="13" t="s">
        <v>31</v>
      </c>
      <c r="O16" s="13" t="s">
        <v>32</v>
      </c>
    </row>
    <row r="17" spans="5:15">
      <c r="E17" s="9">
        <f t="shared" si="5"/>
        <v>2</v>
      </c>
      <c r="F17" s="9">
        <f t="shared" si="6"/>
        <v>3</v>
      </c>
      <c r="N17" s="13" t="s">
        <v>31</v>
      </c>
      <c r="O17" s="13" t="s">
        <v>52</v>
      </c>
    </row>
    <row r="18" spans="5:15">
      <c r="E18" s="9">
        <f t="shared" si="5"/>
        <v>2</v>
      </c>
      <c r="F18" s="9">
        <f t="shared" si="6"/>
        <v>2</v>
      </c>
      <c r="N18" s="13" t="s">
        <v>31</v>
      </c>
      <c r="O18" s="13" t="s">
        <v>32</v>
      </c>
    </row>
    <row r="19" spans="5:15">
      <c r="E19" s="9">
        <f t="shared" si="5"/>
        <v>2</v>
      </c>
      <c r="F19" s="9">
        <f t="shared" si="6"/>
        <v>0</v>
      </c>
      <c r="N19" s="13" t="s">
        <v>31</v>
      </c>
      <c r="O19" s="13" t="s">
        <v>64</v>
      </c>
    </row>
    <row r="20" spans="5:15">
      <c r="E20" s="9">
        <f t="shared" si="5"/>
        <v>1</v>
      </c>
      <c r="F20" s="9">
        <f t="shared" si="6"/>
        <v>1</v>
      </c>
      <c r="N20" s="13" t="s">
        <v>57</v>
      </c>
      <c r="O20" s="13" t="s">
        <v>68</v>
      </c>
    </row>
    <row r="21" spans="5:15">
      <c r="E21" s="9">
        <f t="shared" si="5"/>
        <v>2</v>
      </c>
      <c r="F21" s="9">
        <f t="shared" si="6"/>
        <v>2</v>
      </c>
      <c r="N21" s="13" t="s">
        <v>31</v>
      </c>
      <c r="O21" s="13" t="s">
        <v>32</v>
      </c>
    </row>
    <row r="22" spans="5:15">
      <c r="E22" s="9">
        <f t="shared" si="5"/>
        <v>2</v>
      </c>
      <c r="F22" s="9">
        <f t="shared" si="6"/>
        <v>0</v>
      </c>
      <c r="N22" s="13" t="s">
        <v>31</v>
      </c>
      <c r="O22" s="13" t="s">
        <v>64</v>
      </c>
    </row>
    <row r="23" spans="5:15">
      <c r="E23" s="9">
        <f t="shared" si="5"/>
        <v>2</v>
      </c>
      <c r="F23" s="9">
        <f t="shared" si="6"/>
        <v>2</v>
      </c>
      <c r="N23" s="13" t="s">
        <v>31</v>
      </c>
      <c r="O23" s="13" t="s">
        <v>32</v>
      </c>
    </row>
    <row r="24" spans="5:15">
      <c r="E24" s="9">
        <f t="shared" si="5"/>
        <v>0</v>
      </c>
      <c r="F24" s="9">
        <f t="shared" si="6"/>
        <v>0</v>
      </c>
      <c r="N24" s="13" t="s">
        <v>83</v>
      </c>
      <c r="O24" s="13" t="s">
        <v>64</v>
      </c>
    </row>
    <row r="25" spans="5:15">
      <c r="E25" s="9">
        <f t="shared" si="5"/>
        <v>2</v>
      </c>
      <c r="F25" s="9">
        <f t="shared" si="6"/>
        <v>2</v>
      </c>
      <c r="N25" s="13" t="s">
        <v>31</v>
      </c>
      <c r="O25" s="13" t="s">
        <v>32</v>
      </c>
    </row>
    <row r="26" spans="5:15">
      <c r="E26" s="9">
        <f t="shared" si="5"/>
        <v>2</v>
      </c>
      <c r="F26" s="9">
        <f t="shared" si="6"/>
        <v>0</v>
      </c>
      <c r="N26" s="13" t="s">
        <v>31</v>
      </c>
      <c r="O26" s="13" t="s">
        <v>64</v>
      </c>
    </row>
    <row r="27" spans="5:15">
      <c r="E27" s="9">
        <f t="shared" si="5"/>
        <v>2</v>
      </c>
      <c r="F27" s="9">
        <f t="shared" si="6"/>
        <v>2</v>
      </c>
      <c r="N27" s="13" t="s">
        <v>31</v>
      </c>
      <c r="O27" s="13" t="s">
        <v>32</v>
      </c>
    </row>
    <row r="28" spans="5:15">
      <c r="E28" s="9">
        <f t="shared" si="5"/>
        <v>2</v>
      </c>
      <c r="F28" s="9">
        <f t="shared" si="6"/>
        <v>2</v>
      </c>
      <c r="N28" s="13" t="s">
        <v>31</v>
      </c>
      <c r="O28" s="13" t="s">
        <v>32</v>
      </c>
    </row>
    <row r="29" spans="5:15">
      <c r="E29" s="9">
        <f t="shared" si="5"/>
        <v>2</v>
      </c>
      <c r="F29" s="9">
        <f t="shared" si="6"/>
        <v>2</v>
      </c>
      <c r="N29" s="13" t="s">
        <v>31</v>
      </c>
      <c r="O29" s="13" t="s">
        <v>32</v>
      </c>
    </row>
    <row r="30" spans="5:15">
      <c r="E30" s="9">
        <f t="shared" si="5"/>
        <v>0</v>
      </c>
      <c r="F30" s="9">
        <f t="shared" si="6"/>
        <v>3</v>
      </c>
      <c r="N30" s="13" t="s">
        <v>83</v>
      </c>
      <c r="O30" s="13" t="s">
        <v>52</v>
      </c>
    </row>
    <row r="31" spans="5:15">
      <c r="E31" s="9">
        <f t="shared" si="5"/>
        <v>2</v>
      </c>
      <c r="F31" s="9">
        <f t="shared" si="6"/>
        <v>3</v>
      </c>
      <c r="N31" s="13" t="s">
        <v>31</v>
      </c>
      <c r="O31" s="13" t="s">
        <v>52</v>
      </c>
    </row>
    <row r="32" spans="5:15">
      <c r="E32" s="9">
        <f t="shared" si="5"/>
        <v>2</v>
      </c>
      <c r="F32" s="9">
        <f t="shared" si="6"/>
        <v>3</v>
      </c>
      <c r="N32" s="13" t="s">
        <v>31</v>
      </c>
      <c r="O32" s="13" t="s">
        <v>52</v>
      </c>
    </row>
    <row r="33" spans="5:15">
      <c r="E33" s="9">
        <f t="shared" si="5"/>
        <v>2</v>
      </c>
      <c r="F33" s="9">
        <f t="shared" si="6"/>
        <v>3</v>
      </c>
      <c r="N33" s="13" t="s">
        <v>31</v>
      </c>
      <c r="O33" s="13" t="s">
        <v>52</v>
      </c>
    </row>
    <row r="34" spans="5:15">
      <c r="E34" s="9">
        <f t="shared" si="5"/>
        <v>2</v>
      </c>
      <c r="F34" s="9">
        <f t="shared" si="6"/>
        <v>3</v>
      </c>
      <c r="N34" s="13" t="s">
        <v>31</v>
      </c>
      <c r="O34" s="13" t="s">
        <v>52</v>
      </c>
    </row>
    <row r="35" spans="5:15">
      <c r="E35" s="9">
        <f t="shared" si="5"/>
        <v>2</v>
      </c>
      <c r="F35" s="9">
        <f t="shared" si="6"/>
        <v>3</v>
      </c>
      <c r="N35" s="13" t="s">
        <v>31</v>
      </c>
      <c r="O35" s="13" t="s">
        <v>52</v>
      </c>
    </row>
    <row r="36" spans="5:15">
      <c r="E36" s="9">
        <f t="shared" si="5"/>
        <v>1</v>
      </c>
      <c r="F36" s="9">
        <f t="shared" si="6"/>
        <v>2</v>
      </c>
      <c r="N36" s="13" t="s">
        <v>57</v>
      </c>
      <c r="O36" s="13" t="s">
        <v>32</v>
      </c>
    </row>
    <row r="37" spans="5:15">
      <c r="E37" s="9">
        <f t="shared" si="5"/>
        <v>0</v>
      </c>
      <c r="F37" s="9">
        <f t="shared" si="6"/>
        <v>0</v>
      </c>
      <c r="N37" s="13" t="s">
        <v>83</v>
      </c>
      <c r="O37" s="13" t="s">
        <v>64</v>
      </c>
    </row>
    <row r="38" spans="5:15">
      <c r="E38" s="9">
        <f t="shared" si="5"/>
        <v>2</v>
      </c>
      <c r="F38" s="9">
        <f t="shared" si="6"/>
        <v>3</v>
      </c>
      <c r="N38" s="13" t="s">
        <v>31</v>
      </c>
      <c r="O38" s="13" t="s">
        <v>52</v>
      </c>
    </row>
    <row r="39" spans="5:15">
      <c r="E39" s="9">
        <f t="shared" si="5"/>
        <v>2</v>
      </c>
      <c r="F39" s="9">
        <f t="shared" si="6"/>
        <v>3</v>
      </c>
      <c r="N39" s="13" t="s">
        <v>31</v>
      </c>
      <c r="O39" s="13" t="s">
        <v>52</v>
      </c>
    </row>
    <row r="40" spans="5:15">
      <c r="E40" s="9">
        <f t="shared" si="5"/>
        <v>1</v>
      </c>
      <c r="F40" s="9">
        <f t="shared" si="6"/>
        <v>2</v>
      </c>
      <c r="N40" s="13" t="s">
        <v>57</v>
      </c>
      <c r="O40" s="13" t="s">
        <v>32</v>
      </c>
    </row>
    <row r="41" spans="5:15">
      <c r="E41" s="9">
        <f t="shared" si="5"/>
        <v>2</v>
      </c>
      <c r="F41" s="9">
        <f t="shared" si="6"/>
        <v>1</v>
      </c>
      <c r="N41" s="13" t="s">
        <v>31</v>
      </c>
      <c r="O41" s="13" t="s">
        <v>68</v>
      </c>
    </row>
    <row r="42" spans="5:15">
      <c r="E42" s="9">
        <f t="shared" si="5"/>
        <v>2</v>
      </c>
      <c r="F42" s="9">
        <f t="shared" si="6"/>
        <v>0</v>
      </c>
      <c r="N42" s="13" t="s">
        <v>31</v>
      </c>
      <c r="O42" s="13" t="s">
        <v>64</v>
      </c>
    </row>
    <row r="43" spans="5:15">
      <c r="E43" s="9">
        <f t="shared" si="5"/>
        <v>2</v>
      </c>
      <c r="F43" s="9">
        <f t="shared" si="6"/>
        <v>2</v>
      </c>
      <c r="N43" s="13" t="s">
        <v>31</v>
      </c>
      <c r="O43" s="13" t="s">
        <v>32</v>
      </c>
    </row>
    <row r="44" spans="5:15">
      <c r="E44" s="9">
        <f t="shared" si="5"/>
        <v>2</v>
      </c>
      <c r="F44" s="9">
        <f t="shared" si="6"/>
        <v>0</v>
      </c>
      <c r="N44" s="13" t="s">
        <v>31</v>
      </c>
      <c r="O44" s="13" t="s">
        <v>64</v>
      </c>
    </row>
    <row r="45" spans="5:15">
      <c r="E45" s="9">
        <f t="shared" si="5"/>
        <v>2</v>
      </c>
      <c r="F45" s="9">
        <f t="shared" si="6"/>
        <v>2</v>
      </c>
      <c r="N45" s="13" t="s">
        <v>31</v>
      </c>
      <c r="O45" s="13" t="s">
        <v>32</v>
      </c>
    </row>
    <row r="46" spans="5:15">
      <c r="E46" s="9">
        <f t="shared" si="5"/>
        <v>0</v>
      </c>
      <c r="F46" s="9">
        <f t="shared" si="6"/>
        <v>2</v>
      </c>
      <c r="N46" s="13" t="s">
        <v>83</v>
      </c>
      <c r="O46" s="13" t="s">
        <v>32</v>
      </c>
    </row>
    <row r="47" spans="5:15">
      <c r="E47" s="9">
        <f t="shared" si="5"/>
        <v>0</v>
      </c>
      <c r="F47" s="9">
        <f t="shared" si="6"/>
        <v>0</v>
      </c>
      <c r="N47" s="13" t="s">
        <v>83</v>
      </c>
      <c r="O47" s="13" t="s">
        <v>64</v>
      </c>
    </row>
    <row r="48" spans="5:15">
      <c r="E48" s="9">
        <f t="shared" si="5"/>
        <v>2</v>
      </c>
      <c r="F48" s="9">
        <f t="shared" si="6"/>
        <v>2</v>
      </c>
      <c r="N48" s="13" t="s">
        <v>31</v>
      </c>
      <c r="O48" s="13" t="s">
        <v>32</v>
      </c>
    </row>
    <row r="49" spans="5:15">
      <c r="E49" s="9">
        <f t="shared" si="5"/>
        <v>2</v>
      </c>
      <c r="F49" s="9">
        <f t="shared" si="6"/>
        <v>3</v>
      </c>
      <c r="N49" s="13" t="s">
        <v>31</v>
      </c>
      <c r="O49" s="13" t="s">
        <v>52</v>
      </c>
    </row>
    <row r="50" spans="5:15">
      <c r="E50" s="9">
        <f t="shared" si="5"/>
        <v>2</v>
      </c>
      <c r="F50" s="9">
        <f t="shared" si="6"/>
        <v>2</v>
      </c>
      <c r="N50" s="13" t="s">
        <v>31</v>
      </c>
      <c r="O50" s="13" t="s">
        <v>32</v>
      </c>
    </row>
    <row r="51" spans="5:15">
      <c r="E51" s="9">
        <f t="shared" si="5"/>
        <v>2</v>
      </c>
      <c r="F51" s="9">
        <f t="shared" si="6"/>
        <v>0</v>
      </c>
      <c r="N51" s="13" t="s">
        <v>31</v>
      </c>
      <c r="O51" s="13" t="s">
        <v>64</v>
      </c>
    </row>
    <row r="52" spans="5:15">
      <c r="E52" s="9">
        <f t="shared" si="5"/>
        <v>2</v>
      </c>
      <c r="F52" s="9">
        <f t="shared" si="6"/>
        <v>3</v>
      </c>
      <c r="N52" s="13" t="s">
        <v>31</v>
      </c>
      <c r="O52" s="13" t="s">
        <v>52</v>
      </c>
    </row>
    <row r="53" spans="5:15">
      <c r="E53" s="9">
        <f t="shared" si="5"/>
        <v>2</v>
      </c>
      <c r="F53" s="9">
        <f t="shared" si="6"/>
        <v>2</v>
      </c>
      <c r="N53" s="13" t="s">
        <v>31</v>
      </c>
      <c r="O53" s="13" t="s">
        <v>32</v>
      </c>
    </row>
    <row r="54" spans="5:15">
      <c r="E54" s="9">
        <f t="shared" si="5"/>
        <v>2</v>
      </c>
      <c r="F54" s="9">
        <f t="shared" si="6"/>
        <v>2</v>
      </c>
      <c r="N54" s="13" t="s">
        <v>31</v>
      </c>
      <c r="O54" s="13" t="s">
        <v>32</v>
      </c>
    </row>
    <row r="55" spans="5:15">
      <c r="E55" s="9">
        <f t="shared" si="5"/>
        <v>2</v>
      </c>
      <c r="F55" s="9">
        <f t="shared" si="6"/>
        <v>2</v>
      </c>
      <c r="N55" s="13" t="s">
        <v>31</v>
      </c>
      <c r="O55" s="13" t="s">
        <v>32</v>
      </c>
    </row>
    <row r="56" spans="5:15">
      <c r="E56" s="9">
        <f t="shared" si="5"/>
        <v>2</v>
      </c>
      <c r="F56" s="9">
        <f t="shared" si="6"/>
        <v>2</v>
      </c>
      <c r="N56" s="13" t="s">
        <v>31</v>
      </c>
      <c r="O56" s="13" t="s">
        <v>32</v>
      </c>
    </row>
    <row r="57" spans="5:15">
      <c r="E57" s="9">
        <f t="shared" si="5"/>
        <v>2</v>
      </c>
      <c r="F57" s="9">
        <f t="shared" si="6"/>
        <v>3</v>
      </c>
      <c r="N57" s="13" t="s">
        <v>31</v>
      </c>
      <c r="O57" s="13" t="s">
        <v>52</v>
      </c>
    </row>
    <row r="58" spans="5:15">
      <c r="E58" s="9">
        <f t="shared" si="5"/>
        <v>2</v>
      </c>
      <c r="F58" s="9">
        <f t="shared" si="6"/>
        <v>0</v>
      </c>
      <c r="N58" s="13" t="s">
        <v>31</v>
      </c>
      <c r="O58" s="13" t="s">
        <v>64</v>
      </c>
    </row>
    <row r="59" spans="5:15">
      <c r="E59" s="9">
        <f t="shared" si="5"/>
        <v>1</v>
      </c>
      <c r="F59" s="9">
        <f t="shared" si="6"/>
        <v>3</v>
      </c>
      <c r="N59" s="13" t="s">
        <v>57</v>
      </c>
      <c r="O59" s="13" t="s">
        <v>52</v>
      </c>
    </row>
    <row r="60" spans="5:15">
      <c r="E60" s="9">
        <f t="shared" si="5"/>
        <v>2</v>
      </c>
      <c r="F60" s="9">
        <f t="shared" si="6"/>
        <v>2</v>
      </c>
      <c r="N60" s="13" t="s">
        <v>31</v>
      </c>
      <c r="O60" s="13" t="s">
        <v>32</v>
      </c>
    </row>
    <row r="61" spans="5:15">
      <c r="E61" s="9">
        <f t="shared" si="5"/>
        <v>1</v>
      </c>
      <c r="F61" s="9">
        <f t="shared" si="6"/>
        <v>2</v>
      </c>
      <c r="N61" s="13" t="s">
        <v>57</v>
      </c>
      <c r="O61" s="13" t="s">
        <v>32</v>
      </c>
    </row>
    <row r="62" spans="5:15">
      <c r="E62" s="9">
        <f t="shared" si="5"/>
        <v>0</v>
      </c>
      <c r="F62" s="9">
        <f t="shared" si="6"/>
        <v>0</v>
      </c>
      <c r="N62" s="13" t="s">
        <v>83</v>
      </c>
      <c r="O62" s="13" t="s">
        <v>64</v>
      </c>
    </row>
    <row r="63" spans="5:15">
      <c r="E63" s="9">
        <f t="shared" si="5"/>
        <v>0</v>
      </c>
      <c r="F63" s="9">
        <f t="shared" si="6"/>
        <v>2</v>
      </c>
      <c r="N63" s="13" t="s">
        <v>83</v>
      </c>
      <c r="O63" s="13" t="s">
        <v>32</v>
      </c>
    </row>
    <row r="64" spans="5:15">
      <c r="E64" s="9">
        <f t="shared" si="5"/>
        <v>2</v>
      </c>
      <c r="F64" s="9">
        <f t="shared" si="6"/>
        <v>2</v>
      </c>
      <c r="N64" s="13" t="s">
        <v>31</v>
      </c>
      <c r="O64" s="13" t="s">
        <v>32</v>
      </c>
    </row>
    <row r="65" spans="5:15">
      <c r="E65" s="9">
        <f t="shared" si="5"/>
        <v>2</v>
      </c>
      <c r="F65" s="9">
        <f t="shared" si="6"/>
        <v>2</v>
      </c>
      <c r="N65" s="13" t="s">
        <v>31</v>
      </c>
      <c r="O65" s="13" t="s">
        <v>32</v>
      </c>
    </row>
    <row r="66" spans="5:15">
      <c r="E66" s="9">
        <f t="shared" si="5"/>
        <v>0</v>
      </c>
      <c r="F66" s="9">
        <f t="shared" si="6"/>
        <v>3</v>
      </c>
      <c r="N66" s="13" t="s">
        <v>83</v>
      </c>
      <c r="O66" s="13" t="s">
        <v>52</v>
      </c>
    </row>
    <row r="67" spans="5:15">
      <c r="E67" s="9">
        <f t="shared" si="5"/>
        <v>0</v>
      </c>
      <c r="F67" s="9">
        <f t="shared" si="6"/>
        <v>2</v>
      </c>
      <c r="N67" s="13" t="s">
        <v>83</v>
      </c>
      <c r="O67" s="13" t="s">
        <v>32</v>
      </c>
    </row>
    <row r="68" spans="5:15">
      <c r="E68" s="9">
        <f t="shared" si="5"/>
        <v>2</v>
      </c>
      <c r="F68" s="9">
        <f t="shared" si="6"/>
        <v>3</v>
      </c>
      <c r="N68" s="13" t="s">
        <v>31</v>
      </c>
      <c r="O68" s="13" t="s">
        <v>52</v>
      </c>
    </row>
    <row r="69" spans="5:15">
      <c r="E69" s="9">
        <f t="shared" si="5"/>
        <v>2</v>
      </c>
      <c r="F69" s="9">
        <f t="shared" si="6"/>
        <v>3</v>
      </c>
      <c r="N69" s="13" t="s">
        <v>31</v>
      </c>
      <c r="O69" s="13" t="s">
        <v>52</v>
      </c>
    </row>
    <row r="70" spans="5:15">
      <c r="E70" s="9">
        <f t="shared" si="5"/>
        <v>2</v>
      </c>
      <c r="F70" s="9">
        <f t="shared" si="6"/>
        <v>3</v>
      </c>
      <c r="N70" s="13" t="s">
        <v>31</v>
      </c>
      <c r="O70" s="13" t="s">
        <v>52</v>
      </c>
    </row>
    <row r="71" spans="5:15">
      <c r="E71" s="9">
        <f t="shared" si="5"/>
        <v>2</v>
      </c>
      <c r="F71" s="9">
        <f t="shared" si="6"/>
        <v>3</v>
      </c>
      <c r="N71" s="13" t="s">
        <v>31</v>
      </c>
      <c r="O71" s="13" t="s">
        <v>52</v>
      </c>
    </row>
    <row r="72" spans="5:15">
      <c r="E72" s="9">
        <f t="shared" si="5"/>
        <v>2</v>
      </c>
      <c r="F72" s="9">
        <f t="shared" si="6"/>
        <v>2</v>
      </c>
      <c r="N72" s="13" t="s">
        <v>31</v>
      </c>
      <c r="O72" s="13" t="s">
        <v>32</v>
      </c>
    </row>
    <row r="73" spans="5:15">
      <c r="E73" s="9">
        <f t="shared" si="5"/>
        <v>2</v>
      </c>
      <c r="F73" s="9">
        <f t="shared" si="6"/>
        <v>0</v>
      </c>
      <c r="N73" s="13" t="s">
        <v>31</v>
      </c>
      <c r="O73" s="13" t="s">
        <v>64</v>
      </c>
    </row>
    <row r="74" spans="5:15">
      <c r="E74" s="9">
        <f t="shared" si="5"/>
        <v>2</v>
      </c>
      <c r="F74" s="9">
        <f t="shared" si="6"/>
        <v>3</v>
      </c>
      <c r="N74" s="13" t="s">
        <v>31</v>
      </c>
      <c r="O74" s="13" t="s">
        <v>52</v>
      </c>
    </row>
    <row r="75" spans="5:15">
      <c r="E75" s="9">
        <f t="shared" si="5"/>
        <v>1</v>
      </c>
      <c r="F75" s="9">
        <f t="shared" si="6"/>
        <v>1</v>
      </c>
      <c r="N75" s="13" t="s">
        <v>57</v>
      </c>
      <c r="O75" s="13" t="s">
        <v>68</v>
      </c>
    </row>
    <row r="76" spans="5:15">
      <c r="E76" s="9">
        <f t="shared" si="5"/>
        <v>2</v>
      </c>
      <c r="F76" s="9">
        <f t="shared" si="6"/>
        <v>2</v>
      </c>
      <c r="N76" s="13" t="s">
        <v>31</v>
      </c>
      <c r="O76" s="13" t="s">
        <v>32</v>
      </c>
    </row>
    <row r="77" spans="5:15">
      <c r="E77" s="9">
        <f t="shared" si="5"/>
        <v>0</v>
      </c>
      <c r="F77" s="9">
        <f t="shared" si="6"/>
        <v>2</v>
      </c>
      <c r="N77" s="13" t="s">
        <v>83</v>
      </c>
      <c r="O77" s="13" t="s">
        <v>32</v>
      </c>
    </row>
    <row r="78" spans="5:15">
      <c r="E78" s="9">
        <f t="shared" si="5"/>
        <v>2</v>
      </c>
      <c r="F78" s="9">
        <f t="shared" si="6"/>
        <v>3</v>
      </c>
      <c r="N78" s="13" t="s">
        <v>31</v>
      </c>
      <c r="O78" s="13" t="s">
        <v>52</v>
      </c>
    </row>
    <row r="79" spans="5:15">
      <c r="E79" s="9">
        <f t="shared" ref="E79:E142" si="7">_xlfn.IFS(N79=$E$4, 0, N79=$D$4, 1, N79=$C$4, 2)</f>
        <v>2</v>
      </c>
      <c r="F79" s="9">
        <f t="shared" ref="F79:F142" si="8">_xlfn.IFS(O79=$B$8, 0, O79=$B$9, 1, O79=$B$6, 2, O79=$B$7, 3)</f>
        <v>0</v>
      </c>
      <c r="N79" s="13" t="s">
        <v>31</v>
      </c>
      <c r="O79" s="13" t="s">
        <v>64</v>
      </c>
    </row>
    <row r="80" spans="5:15">
      <c r="E80" s="9">
        <f t="shared" si="7"/>
        <v>2</v>
      </c>
      <c r="F80" s="9">
        <f t="shared" si="8"/>
        <v>3</v>
      </c>
      <c r="N80" s="13" t="s">
        <v>31</v>
      </c>
      <c r="O80" s="13" t="s">
        <v>52</v>
      </c>
    </row>
    <row r="81" spans="5:15">
      <c r="E81" s="9">
        <f t="shared" si="7"/>
        <v>2</v>
      </c>
      <c r="F81" s="9">
        <f t="shared" si="8"/>
        <v>0</v>
      </c>
      <c r="N81" s="13" t="s">
        <v>31</v>
      </c>
      <c r="O81" s="13" t="s">
        <v>64</v>
      </c>
    </row>
    <row r="82" spans="5:15">
      <c r="E82" s="9">
        <f t="shared" si="7"/>
        <v>2</v>
      </c>
      <c r="F82" s="9">
        <f t="shared" si="8"/>
        <v>3</v>
      </c>
      <c r="N82" s="13" t="s">
        <v>31</v>
      </c>
      <c r="O82" s="13" t="s">
        <v>52</v>
      </c>
    </row>
    <row r="83" spans="5:15">
      <c r="E83" s="9">
        <f t="shared" si="7"/>
        <v>2</v>
      </c>
      <c r="F83" s="9">
        <f t="shared" si="8"/>
        <v>3</v>
      </c>
      <c r="N83" s="13" t="s">
        <v>31</v>
      </c>
      <c r="O83" s="13" t="s">
        <v>52</v>
      </c>
    </row>
    <row r="84" spans="5:15">
      <c r="E84" s="9">
        <f t="shared" si="7"/>
        <v>1</v>
      </c>
      <c r="F84" s="9">
        <f t="shared" si="8"/>
        <v>1</v>
      </c>
      <c r="N84" s="13" t="s">
        <v>57</v>
      </c>
      <c r="O84" s="13" t="s">
        <v>68</v>
      </c>
    </row>
    <row r="85" spans="5:15">
      <c r="E85" s="9">
        <f t="shared" si="7"/>
        <v>1</v>
      </c>
      <c r="F85" s="9">
        <f t="shared" si="8"/>
        <v>1</v>
      </c>
      <c r="N85" s="13" t="s">
        <v>57</v>
      </c>
      <c r="O85" s="13" t="s">
        <v>68</v>
      </c>
    </row>
    <row r="86" spans="5:15">
      <c r="E86" s="9">
        <f t="shared" si="7"/>
        <v>2</v>
      </c>
      <c r="F86" s="9">
        <f t="shared" si="8"/>
        <v>2</v>
      </c>
      <c r="N86" s="13" t="s">
        <v>31</v>
      </c>
      <c r="O86" s="13" t="s">
        <v>32</v>
      </c>
    </row>
    <row r="87" spans="5:15">
      <c r="E87" s="9">
        <f t="shared" si="7"/>
        <v>2</v>
      </c>
      <c r="F87" s="9">
        <f t="shared" si="8"/>
        <v>3</v>
      </c>
      <c r="N87" s="13" t="s">
        <v>31</v>
      </c>
      <c r="O87" s="13" t="s">
        <v>52</v>
      </c>
    </row>
    <row r="88" spans="5:15">
      <c r="E88" s="9">
        <f t="shared" si="7"/>
        <v>2</v>
      </c>
      <c r="F88" s="9">
        <f t="shared" si="8"/>
        <v>2</v>
      </c>
      <c r="N88" s="13" t="s">
        <v>31</v>
      </c>
      <c r="O88" s="13" t="s">
        <v>32</v>
      </c>
    </row>
    <row r="89" spans="5:15">
      <c r="E89" s="9">
        <f t="shared" si="7"/>
        <v>2</v>
      </c>
      <c r="F89" s="9">
        <f t="shared" si="8"/>
        <v>2</v>
      </c>
      <c r="N89" s="13" t="s">
        <v>31</v>
      </c>
      <c r="O89" s="13" t="s">
        <v>32</v>
      </c>
    </row>
    <row r="90" spans="5:15">
      <c r="E90" s="9">
        <f t="shared" si="7"/>
        <v>0</v>
      </c>
      <c r="F90" s="9">
        <f t="shared" si="8"/>
        <v>3</v>
      </c>
      <c r="N90" s="13" t="s">
        <v>83</v>
      </c>
      <c r="O90" s="13" t="s">
        <v>52</v>
      </c>
    </row>
    <row r="91" spans="5:15">
      <c r="E91" s="9">
        <f t="shared" si="7"/>
        <v>2</v>
      </c>
      <c r="F91" s="9">
        <f t="shared" si="8"/>
        <v>2</v>
      </c>
      <c r="N91" s="13" t="s">
        <v>31</v>
      </c>
      <c r="O91" s="13" t="s">
        <v>32</v>
      </c>
    </row>
    <row r="92" spans="5:15">
      <c r="E92" s="9">
        <f t="shared" si="7"/>
        <v>2</v>
      </c>
      <c r="F92" s="9">
        <f t="shared" si="8"/>
        <v>2</v>
      </c>
      <c r="N92" s="13" t="s">
        <v>31</v>
      </c>
      <c r="O92" s="13" t="s">
        <v>32</v>
      </c>
    </row>
    <row r="93" spans="5:15">
      <c r="E93" s="9">
        <f t="shared" si="7"/>
        <v>0</v>
      </c>
      <c r="F93" s="9">
        <f t="shared" si="8"/>
        <v>0</v>
      </c>
      <c r="N93" s="13" t="s">
        <v>83</v>
      </c>
      <c r="O93" s="13" t="s">
        <v>64</v>
      </c>
    </row>
    <row r="94" spans="5:15">
      <c r="E94" s="9">
        <f t="shared" si="7"/>
        <v>2</v>
      </c>
      <c r="F94" s="9">
        <f t="shared" si="8"/>
        <v>3</v>
      </c>
      <c r="N94" s="13" t="s">
        <v>31</v>
      </c>
      <c r="O94" s="13" t="s">
        <v>52</v>
      </c>
    </row>
    <row r="95" spans="5:15">
      <c r="E95" s="9">
        <f t="shared" si="7"/>
        <v>2</v>
      </c>
      <c r="F95" s="9">
        <f t="shared" si="8"/>
        <v>2</v>
      </c>
      <c r="N95" s="13" t="s">
        <v>31</v>
      </c>
      <c r="O95" s="13" t="s">
        <v>32</v>
      </c>
    </row>
    <row r="96" spans="5:15">
      <c r="E96" s="9">
        <f t="shared" si="7"/>
        <v>2</v>
      </c>
      <c r="F96" s="9">
        <f t="shared" si="8"/>
        <v>2</v>
      </c>
      <c r="N96" s="13" t="s">
        <v>31</v>
      </c>
      <c r="O96" s="13" t="s">
        <v>32</v>
      </c>
    </row>
    <row r="97" spans="5:15">
      <c r="E97" s="9">
        <f t="shared" si="7"/>
        <v>0</v>
      </c>
      <c r="F97" s="9">
        <f t="shared" si="8"/>
        <v>3</v>
      </c>
      <c r="N97" s="13" t="s">
        <v>83</v>
      </c>
      <c r="O97" s="13" t="s">
        <v>52</v>
      </c>
    </row>
    <row r="98" spans="5:15">
      <c r="E98" s="9">
        <f t="shared" si="7"/>
        <v>2</v>
      </c>
      <c r="F98" s="9">
        <f t="shared" si="8"/>
        <v>3</v>
      </c>
      <c r="N98" s="13" t="s">
        <v>31</v>
      </c>
      <c r="O98" s="13" t="s">
        <v>52</v>
      </c>
    </row>
    <row r="99" spans="5:15">
      <c r="E99" s="9">
        <f t="shared" si="7"/>
        <v>2</v>
      </c>
      <c r="F99" s="9">
        <f t="shared" si="8"/>
        <v>2</v>
      </c>
      <c r="N99" s="13" t="s">
        <v>31</v>
      </c>
      <c r="O99" s="13" t="s">
        <v>32</v>
      </c>
    </row>
    <row r="100" spans="5:15">
      <c r="E100" s="9">
        <f t="shared" si="7"/>
        <v>2</v>
      </c>
      <c r="F100" s="9">
        <f t="shared" si="8"/>
        <v>1</v>
      </c>
      <c r="N100" s="13" t="s">
        <v>31</v>
      </c>
      <c r="O100" s="13" t="s">
        <v>68</v>
      </c>
    </row>
    <row r="101" spans="5:15">
      <c r="E101" s="9">
        <f t="shared" si="7"/>
        <v>2</v>
      </c>
      <c r="F101" s="9">
        <f t="shared" si="8"/>
        <v>3</v>
      </c>
      <c r="N101" s="13" t="s">
        <v>31</v>
      </c>
      <c r="O101" s="13" t="s">
        <v>52</v>
      </c>
    </row>
    <row r="102" spans="5:15">
      <c r="E102" s="9">
        <f t="shared" si="7"/>
        <v>2</v>
      </c>
      <c r="F102" s="9">
        <f t="shared" si="8"/>
        <v>2</v>
      </c>
      <c r="N102" s="13" t="s">
        <v>31</v>
      </c>
      <c r="O102" s="13" t="s">
        <v>32</v>
      </c>
    </row>
    <row r="103" spans="5:15">
      <c r="E103" s="9">
        <f t="shared" si="7"/>
        <v>0</v>
      </c>
      <c r="F103" s="9">
        <f t="shared" si="8"/>
        <v>0</v>
      </c>
      <c r="N103" s="13" t="s">
        <v>83</v>
      </c>
      <c r="O103" s="13" t="s">
        <v>64</v>
      </c>
    </row>
    <row r="104" spans="5:15">
      <c r="E104" s="9">
        <f t="shared" si="7"/>
        <v>2</v>
      </c>
      <c r="F104" s="9">
        <f t="shared" si="8"/>
        <v>2</v>
      </c>
      <c r="N104" s="13" t="s">
        <v>31</v>
      </c>
      <c r="O104" s="13" t="s">
        <v>32</v>
      </c>
    </row>
    <row r="105" spans="5:15">
      <c r="E105" s="9">
        <f t="shared" si="7"/>
        <v>2</v>
      </c>
      <c r="F105" s="9">
        <f t="shared" si="8"/>
        <v>2</v>
      </c>
      <c r="N105" s="13" t="s">
        <v>31</v>
      </c>
      <c r="O105" s="13" t="s">
        <v>32</v>
      </c>
    </row>
    <row r="106" spans="5:15">
      <c r="E106" s="9">
        <f t="shared" si="7"/>
        <v>2</v>
      </c>
      <c r="F106" s="9">
        <f t="shared" si="8"/>
        <v>2</v>
      </c>
      <c r="N106" s="13" t="s">
        <v>31</v>
      </c>
      <c r="O106" s="13" t="s">
        <v>32</v>
      </c>
    </row>
    <row r="107" spans="5:15">
      <c r="E107" s="9">
        <f t="shared" si="7"/>
        <v>0</v>
      </c>
      <c r="F107" s="9">
        <f t="shared" si="8"/>
        <v>0</v>
      </c>
      <c r="N107" s="13" t="s">
        <v>83</v>
      </c>
      <c r="O107" s="13" t="s">
        <v>64</v>
      </c>
    </row>
    <row r="108" spans="5:15">
      <c r="E108" s="9">
        <f t="shared" si="7"/>
        <v>2</v>
      </c>
      <c r="F108" s="9">
        <f t="shared" si="8"/>
        <v>3</v>
      </c>
      <c r="N108" s="13" t="s">
        <v>31</v>
      </c>
      <c r="O108" s="13" t="s">
        <v>52</v>
      </c>
    </row>
    <row r="109" spans="5:15">
      <c r="E109" s="9">
        <f t="shared" si="7"/>
        <v>2</v>
      </c>
      <c r="F109" s="9">
        <f t="shared" si="8"/>
        <v>2</v>
      </c>
      <c r="N109" s="13" t="s">
        <v>31</v>
      </c>
      <c r="O109" s="13" t="s">
        <v>32</v>
      </c>
    </row>
    <row r="110" spans="5:15">
      <c r="E110" s="9">
        <f t="shared" si="7"/>
        <v>2</v>
      </c>
      <c r="F110" s="9">
        <f t="shared" si="8"/>
        <v>2</v>
      </c>
      <c r="N110" s="13" t="s">
        <v>31</v>
      </c>
      <c r="O110" s="13" t="s">
        <v>32</v>
      </c>
    </row>
    <row r="111" spans="5:15">
      <c r="E111" s="9">
        <f t="shared" si="7"/>
        <v>2</v>
      </c>
      <c r="F111" s="9">
        <f t="shared" si="8"/>
        <v>1</v>
      </c>
      <c r="N111" s="13" t="s">
        <v>31</v>
      </c>
      <c r="O111" s="13" t="s">
        <v>68</v>
      </c>
    </row>
    <row r="112" spans="5:15">
      <c r="E112" s="9">
        <f t="shared" si="7"/>
        <v>0</v>
      </c>
      <c r="F112" s="9">
        <f t="shared" si="8"/>
        <v>2</v>
      </c>
      <c r="N112" s="13" t="s">
        <v>83</v>
      </c>
      <c r="O112" s="13" t="s">
        <v>32</v>
      </c>
    </row>
    <row r="113" spans="5:15">
      <c r="E113" s="9">
        <f t="shared" si="7"/>
        <v>2</v>
      </c>
      <c r="F113" s="9">
        <f t="shared" si="8"/>
        <v>2</v>
      </c>
      <c r="N113" s="13" t="s">
        <v>31</v>
      </c>
      <c r="O113" s="13" t="s">
        <v>32</v>
      </c>
    </row>
    <row r="114" spans="5:15">
      <c r="E114" s="9">
        <f t="shared" si="7"/>
        <v>2</v>
      </c>
      <c r="F114" s="9">
        <f t="shared" si="8"/>
        <v>0</v>
      </c>
      <c r="N114" s="13" t="s">
        <v>31</v>
      </c>
      <c r="O114" s="13" t="s">
        <v>64</v>
      </c>
    </row>
    <row r="115" spans="5:15">
      <c r="E115" s="9">
        <f t="shared" si="7"/>
        <v>2</v>
      </c>
      <c r="F115" s="9">
        <f t="shared" si="8"/>
        <v>3</v>
      </c>
      <c r="N115" s="13" t="s">
        <v>31</v>
      </c>
      <c r="O115" s="13" t="s">
        <v>52</v>
      </c>
    </row>
    <row r="116" spans="5:15">
      <c r="E116" s="9">
        <f t="shared" si="7"/>
        <v>2</v>
      </c>
      <c r="F116" s="9">
        <f t="shared" si="8"/>
        <v>0</v>
      </c>
      <c r="N116" s="13" t="s">
        <v>31</v>
      </c>
      <c r="O116" s="13" t="s">
        <v>64</v>
      </c>
    </row>
    <row r="117" spans="5:15">
      <c r="E117" s="9">
        <f t="shared" si="7"/>
        <v>2</v>
      </c>
      <c r="F117" s="9">
        <f t="shared" si="8"/>
        <v>2</v>
      </c>
      <c r="N117" s="13" t="s">
        <v>31</v>
      </c>
      <c r="O117" s="13" t="s">
        <v>32</v>
      </c>
    </row>
    <row r="118" spans="5:15">
      <c r="E118" s="9">
        <f t="shared" si="7"/>
        <v>0</v>
      </c>
      <c r="F118" s="9">
        <f t="shared" si="8"/>
        <v>3</v>
      </c>
      <c r="N118" s="13" t="s">
        <v>83</v>
      </c>
      <c r="O118" s="13" t="s">
        <v>52</v>
      </c>
    </row>
    <row r="119" spans="5:15">
      <c r="E119" s="9">
        <f t="shared" si="7"/>
        <v>2</v>
      </c>
      <c r="F119" s="9">
        <f t="shared" si="8"/>
        <v>0</v>
      </c>
      <c r="N119" s="13" t="s">
        <v>31</v>
      </c>
      <c r="O119" s="13" t="s">
        <v>64</v>
      </c>
    </row>
    <row r="120" spans="5:15">
      <c r="E120" s="9">
        <f t="shared" si="7"/>
        <v>2</v>
      </c>
      <c r="F120" s="9">
        <f t="shared" si="8"/>
        <v>3</v>
      </c>
      <c r="N120" s="13" t="s">
        <v>31</v>
      </c>
      <c r="O120" s="13" t="s">
        <v>52</v>
      </c>
    </row>
    <row r="121" spans="5:15">
      <c r="E121" s="9">
        <f t="shared" si="7"/>
        <v>2</v>
      </c>
      <c r="F121" s="9">
        <f t="shared" si="8"/>
        <v>3</v>
      </c>
      <c r="N121" s="13" t="s">
        <v>31</v>
      </c>
      <c r="O121" s="13" t="s">
        <v>52</v>
      </c>
    </row>
    <row r="122" spans="5:15">
      <c r="E122" s="9">
        <f t="shared" si="7"/>
        <v>0</v>
      </c>
      <c r="F122" s="9">
        <f t="shared" si="8"/>
        <v>3</v>
      </c>
      <c r="N122" s="13" t="s">
        <v>83</v>
      </c>
      <c r="O122" s="13" t="s">
        <v>52</v>
      </c>
    </row>
    <row r="123" spans="5:15">
      <c r="E123" s="9">
        <f t="shared" si="7"/>
        <v>0</v>
      </c>
      <c r="F123" s="9">
        <f t="shared" si="8"/>
        <v>0</v>
      </c>
      <c r="N123" s="13" t="s">
        <v>83</v>
      </c>
      <c r="O123" s="13" t="s">
        <v>64</v>
      </c>
    </row>
    <row r="124" spans="5:15">
      <c r="E124" s="9">
        <f t="shared" si="7"/>
        <v>2</v>
      </c>
      <c r="F124" s="9">
        <f t="shared" si="8"/>
        <v>0</v>
      </c>
      <c r="N124" s="13" t="s">
        <v>31</v>
      </c>
      <c r="O124" s="13" t="s">
        <v>64</v>
      </c>
    </row>
    <row r="125" spans="5:15">
      <c r="E125" s="9">
        <f t="shared" si="7"/>
        <v>0</v>
      </c>
      <c r="F125" s="9">
        <f t="shared" si="8"/>
        <v>0</v>
      </c>
      <c r="N125" s="13" t="s">
        <v>83</v>
      </c>
      <c r="O125" s="13" t="s">
        <v>64</v>
      </c>
    </row>
    <row r="126" spans="5:15">
      <c r="E126" s="9">
        <f t="shared" si="7"/>
        <v>2</v>
      </c>
      <c r="F126" s="9">
        <f t="shared" si="8"/>
        <v>0</v>
      </c>
      <c r="N126" s="13" t="s">
        <v>31</v>
      </c>
      <c r="O126" s="13" t="s">
        <v>64</v>
      </c>
    </row>
    <row r="127" spans="5:15">
      <c r="E127" s="9">
        <f t="shared" si="7"/>
        <v>0</v>
      </c>
      <c r="F127" s="9">
        <f t="shared" si="8"/>
        <v>0</v>
      </c>
      <c r="N127" s="13" t="s">
        <v>83</v>
      </c>
      <c r="O127" s="13" t="s">
        <v>64</v>
      </c>
    </row>
    <row r="128" spans="5:15">
      <c r="E128" s="9">
        <f t="shared" si="7"/>
        <v>2</v>
      </c>
      <c r="F128" s="9">
        <f t="shared" si="8"/>
        <v>3</v>
      </c>
      <c r="N128" s="13" t="s">
        <v>31</v>
      </c>
      <c r="O128" s="13" t="s">
        <v>52</v>
      </c>
    </row>
    <row r="129" spans="5:15">
      <c r="E129" s="9">
        <f t="shared" si="7"/>
        <v>2</v>
      </c>
      <c r="F129" s="9">
        <f t="shared" si="8"/>
        <v>3</v>
      </c>
      <c r="N129" s="13" t="s">
        <v>31</v>
      </c>
      <c r="O129" s="13" t="s">
        <v>52</v>
      </c>
    </row>
    <row r="130" spans="5:15">
      <c r="E130" s="9">
        <f t="shared" si="7"/>
        <v>2</v>
      </c>
      <c r="F130" s="9">
        <f t="shared" si="8"/>
        <v>2</v>
      </c>
      <c r="N130" s="13" t="s">
        <v>31</v>
      </c>
      <c r="O130" s="13" t="s">
        <v>32</v>
      </c>
    </row>
    <row r="131" spans="5:15">
      <c r="E131" s="9">
        <f t="shared" si="7"/>
        <v>2</v>
      </c>
      <c r="F131" s="9">
        <f t="shared" si="8"/>
        <v>3</v>
      </c>
      <c r="N131" s="13" t="s">
        <v>31</v>
      </c>
      <c r="O131" s="13" t="s">
        <v>52</v>
      </c>
    </row>
    <row r="132" spans="5:15">
      <c r="E132" s="9">
        <f t="shared" si="7"/>
        <v>2</v>
      </c>
      <c r="F132" s="9">
        <f t="shared" si="8"/>
        <v>3</v>
      </c>
      <c r="N132" s="13" t="s">
        <v>31</v>
      </c>
      <c r="O132" s="13" t="s">
        <v>52</v>
      </c>
    </row>
    <row r="133" spans="5:15">
      <c r="E133" s="9">
        <f t="shared" si="7"/>
        <v>2</v>
      </c>
      <c r="F133" s="9">
        <f t="shared" si="8"/>
        <v>3</v>
      </c>
      <c r="N133" s="13" t="s">
        <v>31</v>
      </c>
      <c r="O133" s="13" t="s">
        <v>52</v>
      </c>
    </row>
    <row r="134" spans="5:15">
      <c r="E134" s="9">
        <f t="shared" si="7"/>
        <v>2</v>
      </c>
      <c r="F134" s="9">
        <f t="shared" si="8"/>
        <v>3</v>
      </c>
      <c r="N134" s="13" t="s">
        <v>31</v>
      </c>
      <c r="O134" s="13" t="s">
        <v>52</v>
      </c>
    </row>
    <row r="135" spans="5:15">
      <c r="E135" s="9">
        <f t="shared" si="7"/>
        <v>2</v>
      </c>
      <c r="F135" s="9">
        <f t="shared" si="8"/>
        <v>3</v>
      </c>
      <c r="N135" s="13" t="s">
        <v>31</v>
      </c>
      <c r="O135" s="13" t="s">
        <v>52</v>
      </c>
    </row>
    <row r="136" spans="5:15">
      <c r="E136" s="9">
        <f t="shared" si="7"/>
        <v>2</v>
      </c>
      <c r="F136" s="9">
        <f t="shared" si="8"/>
        <v>3</v>
      </c>
      <c r="N136" s="13" t="s">
        <v>31</v>
      </c>
      <c r="O136" s="13" t="s">
        <v>52</v>
      </c>
    </row>
    <row r="137" spans="5:15">
      <c r="E137" s="9">
        <f t="shared" si="7"/>
        <v>2</v>
      </c>
      <c r="F137" s="9">
        <f t="shared" si="8"/>
        <v>2</v>
      </c>
      <c r="N137" s="13" t="s">
        <v>31</v>
      </c>
      <c r="O137" s="13" t="s">
        <v>32</v>
      </c>
    </row>
    <row r="138" spans="5:15">
      <c r="E138" s="9">
        <f t="shared" si="7"/>
        <v>2</v>
      </c>
      <c r="F138" s="9">
        <f t="shared" si="8"/>
        <v>3</v>
      </c>
      <c r="N138" s="13" t="s">
        <v>31</v>
      </c>
      <c r="O138" s="13" t="s">
        <v>52</v>
      </c>
    </row>
    <row r="139" spans="5:15">
      <c r="E139" s="9">
        <f t="shared" si="7"/>
        <v>2</v>
      </c>
      <c r="F139" s="9">
        <f t="shared" si="8"/>
        <v>3</v>
      </c>
      <c r="N139" s="13" t="s">
        <v>31</v>
      </c>
      <c r="O139" s="13" t="s">
        <v>52</v>
      </c>
    </row>
    <row r="140" spans="5:15">
      <c r="E140" s="9">
        <f t="shared" si="7"/>
        <v>2</v>
      </c>
      <c r="F140" s="9">
        <f t="shared" si="8"/>
        <v>3</v>
      </c>
      <c r="N140" s="13" t="s">
        <v>31</v>
      </c>
      <c r="O140" s="13" t="s">
        <v>52</v>
      </c>
    </row>
    <row r="141" spans="5:15">
      <c r="E141" s="9">
        <f t="shared" si="7"/>
        <v>2</v>
      </c>
      <c r="F141" s="9">
        <f t="shared" si="8"/>
        <v>2</v>
      </c>
      <c r="N141" s="13" t="s">
        <v>31</v>
      </c>
      <c r="O141" s="13" t="s">
        <v>32</v>
      </c>
    </row>
    <row r="142" spans="5:15">
      <c r="E142" s="9">
        <f t="shared" si="7"/>
        <v>2</v>
      </c>
      <c r="F142" s="9">
        <f t="shared" si="8"/>
        <v>2</v>
      </c>
      <c r="N142" s="13" t="s">
        <v>31</v>
      </c>
      <c r="O142" s="13" t="s">
        <v>32</v>
      </c>
    </row>
    <row r="143" spans="5:15">
      <c r="E143" s="9">
        <f t="shared" ref="E143:E206" si="9">_xlfn.IFS(N143=$E$4, 0, N143=$D$4, 1, N143=$C$4, 2)</f>
        <v>2</v>
      </c>
      <c r="F143" s="9">
        <f t="shared" ref="F143:F206" si="10">_xlfn.IFS(O143=$B$8, 0, O143=$B$9, 1, O143=$B$6, 2, O143=$B$7, 3)</f>
        <v>2</v>
      </c>
      <c r="N143" s="13" t="s">
        <v>31</v>
      </c>
      <c r="O143" s="13" t="s">
        <v>32</v>
      </c>
    </row>
    <row r="144" spans="5:15">
      <c r="E144" s="9">
        <f t="shared" si="9"/>
        <v>2</v>
      </c>
      <c r="F144" s="9">
        <f t="shared" si="10"/>
        <v>2</v>
      </c>
      <c r="N144" s="13" t="s">
        <v>31</v>
      </c>
      <c r="O144" s="13" t="s">
        <v>32</v>
      </c>
    </row>
    <row r="145" spans="5:15">
      <c r="E145" s="9">
        <f t="shared" si="9"/>
        <v>2</v>
      </c>
      <c r="F145" s="9">
        <f t="shared" si="10"/>
        <v>3</v>
      </c>
      <c r="N145" s="13" t="s">
        <v>31</v>
      </c>
      <c r="O145" s="13" t="s">
        <v>52</v>
      </c>
    </row>
    <row r="146" spans="5:15">
      <c r="E146" s="9">
        <f t="shared" si="9"/>
        <v>2</v>
      </c>
      <c r="F146" s="9">
        <f t="shared" si="10"/>
        <v>3</v>
      </c>
      <c r="N146" s="13" t="s">
        <v>31</v>
      </c>
      <c r="O146" s="13" t="s">
        <v>52</v>
      </c>
    </row>
    <row r="147" spans="5:15">
      <c r="E147" s="9">
        <f t="shared" si="9"/>
        <v>2</v>
      </c>
      <c r="F147" s="9">
        <f t="shared" si="10"/>
        <v>3</v>
      </c>
      <c r="N147" s="13" t="s">
        <v>31</v>
      </c>
      <c r="O147" s="13" t="s">
        <v>52</v>
      </c>
    </row>
    <row r="148" spans="5:15">
      <c r="E148" s="9">
        <f t="shared" si="9"/>
        <v>2</v>
      </c>
      <c r="F148" s="9">
        <f t="shared" si="10"/>
        <v>3</v>
      </c>
      <c r="N148" s="13" t="s">
        <v>31</v>
      </c>
      <c r="O148" s="13" t="s">
        <v>52</v>
      </c>
    </row>
    <row r="149" spans="5:15">
      <c r="E149" s="9">
        <f t="shared" si="9"/>
        <v>2</v>
      </c>
      <c r="F149" s="9">
        <f t="shared" si="10"/>
        <v>0</v>
      </c>
      <c r="N149" s="13" t="s">
        <v>31</v>
      </c>
      <c r="O149" s="13" t="s">
        <v>64</v>
      </c>
    </row>
    <row r="150" spans="5:15">
      <c r="E150" s="9">
        <f t="shared" si="9"/>
        <v>2</v>
      </c>
      <c r="F150" s="9">
        <f t="shared" si="10"/>
        <v>3</v>
      </c>
      <c r="N150" s="13" t="s">
        <v>31</v>
      </c>
      <c r="O150" s="13" t="s">
        <v>52</v>
      </c>
    </row>
    <row r="151" spans="5:15">
      <c r="E151" s="9">
        <f t="shared" si="9"/>
        <v>2</v>
      </c>
      <c r="F151" s="9">
        <f t="shared" si="10"/>
        <v>3</v>
      </c>
      <c r="N151" s="13" t="s">
        <v>31</v>
      </c>
      <c r="O151" s="13" t="s">
        <v>52</v>
      </c>
    </row>
    <row r="152" spans="5:15">
      <c r="E152" s="9">
        <f t="shared" si="9"/>
        <v>2</v>
      </c>
      <c r="F152" s="9">
        <f t="shared" si="10"/>
        <v>3</v>
      </c>
      <c r="N152" s="13" t="s">
        <v>31</v>
      </c>
      <c r="O152" s="13" t="s">
        <v>52</v>
      </c>
    </row>
    <row r="153" spans="5:15">
      <c r="E153" s="9">
        <f t="shared" si="9"/>
        <v>2</v>
      </c>
      <c r="F153" s="9">
        <f t="shared" si="10"/>
        <v>3</v>
      </c>
      <c r="N153" s="13" t="s">
        <v>31</v>
      </c>
      <c r="O153" s="13" t="s">
        <v>52</v>
      </c>
    </row>
    <row r="154" spans="5:15">
      <c r="E154" s="9">
        <f t="shared" si="9"/>
        <v>2</v>
      </c>
      <c r="F154" s="9">
        <f t="shared" si="10"/>
        <v>3</v>
      </c>
      <c r="N154" s="13" t="s">
        <v>31</v>
      </c>
      <c r="O154" s="13" t="s">
        <v>52</v>
      </c>
    </row>
    <row r="155" spans="5:15">
      <c r="E155" s="9">
        <f t="shared" si="9"/>
        <v>2</v>
      </c>
      <c r="F155" s="9">
        <f t="shared" si="10"/>
        <v>2</v>
      </c>
      <c r="N155" s="13" t="s">
        <v>31</v>
      </c>
      <c r="O155" s="13" t="s">
        <v>32</v>
      </c>
    </row>
    <row r="156" spans="5:15">
      <c r="E156" s="9">
        <f t="shared" si="9"/>
        <v>2</v>
      </c>
      <c r="F156" s="9">
        <f t="shared" si="10"/>
        <v>3</v>
      </c>
      <c r="N156" s="13" t="s">
        <v>31</v>
      </c>
      <c r="O156" s="13" t="s">
        <v>52</v>
      </c>
    </row>
    <row r="157" spans="5:15">
      <c r="E157" s="9">
        <f t="shared" si="9"/>
        <v>2</v>
      </c>
      <c r="F157" s="9">
        <f t="shared" si="10"/>
        <v>0</v>
      </c>
      <c r="N157" s="13" t="s">
        <v>31</v>
      </c>
      <c r="O157" s="13" t="s">
        <v>64</v>
      </c>
    </row>
    <row r="158" spans="5:15">
      <c r="E158" s="9">
        <f t="shared" si="9"/>
        <v>2</v>
      </c>
      <c r="F158" s="9">
        <f t="shared" si="10"/>
        <v>3</v>
      </c>
      <c r="N158" s="13" t="s">
        <v>31</v>
      </c>
      <c r="O158" s="13" t="s">
        <v>52</v>
      </c>
    </row>
    <row r="159" spans="5:15">
      <c r="E159" s="9">
        <f t="shared" si="9"/>
        <v>2</v>
      </c>
      <c r="F159" s="9">
        <f t="shared" si="10"/>
        <v>3</v>
      </c>
      <c r="N159" s="13" t="s">
        <v>31</v>
      </c>
      <c r="O159" s="13" t="s">
        <v>52</v>
      </c>
    </row>
    <row r="160" spans="5:15">
      <c r="E160" s="9">
        <f t="shared" si="9"/>
        <v>2</v>
      </c>
      <c r="F160" s="9">
        <f t="shared" si="10"/>
        <v>3</v>
      </c>
      <c r="N160" s="13" t="s">
        <v>31</v>
      </c>
      <c r="O160" s="13" t="s">
        <v>52</v>
      </c>
    </row>
    <row r="161" spans="5:15">
      <c r="E161" s="9">
        <f t="shared" si="9"/>
        <v>2</v>
      </c>
      <c r="F161" s="9">
        <f t="shared" si="10"/>
        <v>3</v>
      </c>
      <c r="N161" s="13" t="s">
        <v>31</v>
      </c>
      <c r="O161" s="13" t="s">
        <v>52</v>
      </c>
    </row>
    <row r="162" spans="5:15">
      <c r="E162" s="9">
        <f t="shared" si="9"/>
        <v>2</v>
      </c>
      <c r="F162" s="9">
        <f t="shared" si="10"/>
        <v>3</v>
      </c>
      <c r="N162" s="13" t="s">
        <v>31</v>
      </c>
      <c r="O162" s="13" t="s">
        <v>52</v>
      </c>
    </row>
    <row r="163" spans="5:15">
      <c r="E163" s="9">
        <f t="shared" si="9"/>
        <v>2</v>
      </c>
      <c r="F163" s="9">
        <f t="shared" si="10"/>
        <v>3</v>
      </c>
      <c r="N163" s="13" t="s">
        <v>31</v>
      </c>
      <c r="O163" s="13" t="s">
        <v>52</v>
      </c>
    </row>
    <row r="164" spans="5:15">
      <c r="E164" s="9">
        <f t="shared" si="9"/>
        <v>0</v>
      </c>
      <c r="F164" s="9">
        <f t="shared" si="10"/>
        <v>0</v>
      </c>
      <c r="N164" s="13" t="s">
        <v>83</v>
      </c>
      <c r="O164" s="13" t="s">
        <v>64</v>
      </c>
    </row>
    <row r="165" spans="5:15">
      <c r="E165" s="9">
        <f t="shared" si="9"/>
        <v>2</v>
      </c>
      <c r="F165" s="9">
        <f t="shared" si="10"/>
        <v>3</v>
      </c>
      <c r="N165" s="13" t="s">
        <v>31</v>
      </c>
      <c r="O165" s="13" t="s">
        <v>52</v>
      </c>
    </row>
    <row r="166" spans="5:15">
      <c r="E166" s="9">
        <f t="shared" si="9"/>
        <v>2</v>
      </c>
      <c r="F166" s="9">
        <f t="shared" si="10"/>
        <v>3</v>
      </c>
      <c r="N166" s="13" t="s">
        <v>31</v>
      </c>
      <c r="O166" s="13" t="s">
        <v>52</v>
      </c>
    </row>
    <row r="167" spans="5:15">
      <c r="E167" s="9">
        <f t="shared" si="9"/>
        <v>2</v>
      </c>
      <c r="F167" s="9">
        <f t="shared" si="10"/>
        <v>2</v>
      </c>
      <c r="N167" s="13" t="s">
        <v>31</v>
      </c>
      <c r="O167" s="13" t="s">
        <v>32</v>
      </c>
    </row>
    <row r="168" spans="5:15">
      <c r="E168" s="9">
        <f t="shared" si="9"/>
        <v>2</v>
      </c>
      <c r="F168" s="9">
        <f t="shared" si="10"/>
        <v>3</v>
      </c>
      <c r="N168" s="13" t="s">
        <v>31</v>
      </c>
      <c r="O168" s="13" t="s">
        <v>52</v>
      </c>
    </row>
    <row r="169" spans="5:15">
      <c r="E169" s="9">
        <f t="shared" si="9"/>
        <v>2</v>
      </c>
      <c r="F169" s="9">
        <f t="shared" si="10"/>
        <v>2</v>
      </c>
      <c r="N169" s="13" t="s">
        <v>31</v>
      </c>
      <c r="O169" s="13" t="s">
        <v>32</v>
      </c>
    </row>
    <row r="170" spans="5:15">
      <c r="E170" s="9">
        <f t="shared" si="9"/>
        <v>2</v>
      </c>
      <c r="F170" s="9">
        <f t="shared" si="10"/>
        <v>3</v>
      </c>
      <c r="N170" s="13" t="s">
        <v>31</v>
      </c>
      <c r="O170" s="13" t="s">
        <v>52</v>
      </c>
    </row>
    <row r="171" spans="5:15">
      <c r="E171" s="9">
        <f t="shared" si="9"/>
        <v>2</v>
      </c>
      <c r="F171" s="9">
        <f t="shared" si="10"/>
        <v>3</v>
      </c>
      <c r="N171" s="13" t="s">
        <v>31</v>
      </c>
      <c r="O171" s="13" t="s">
        <v>52</v>
      </c>
    </row>
    <row r="172" spans="5:15">
      <c r="E172" s="9">
        <f t="shared" si="9"/>
        <v>2</v>
      </c>
      <c r="F172" s="9">
        <f t="shared" si="10"/>
        <v>3</v>
      </c>
      <c r="N172" s="13" t="s">
        <v>31</v>
      </c>
      <c r="O172" s="13" t="s">
        <v>52</v>
      </c>
    </row>
    <row r="173" spans="5:15">
      <c r="E173" s="9">
        <f t="shared" si="9"/>
        <v>2</v>
      </c>
      <c r="F173" s="9">
        <f t="shared" si="10"/>
        <v>0</v>
      </c>
      <c r="N173" s="13" t="s">
        <v>31</v>
      </c>
      <c r="O173" s="13" t="s">
        <v>64</v>
      </c>
    </row>
    <row r="174" spans="5:15">
      <c r="E174" s="9">
        <f t="shared" si="9"/>
        <v>2</v>
      </c>
      <c r="F174" s="9">
        <f t="shared" si="10"/>
        <v>2</v>
      </c>
      <c r="N174" s="13" t="s">
        <v>31</v>
      </c>
      <c r="O174" s="13" t="s">
        <v>32</v>
      </c>
    </row>
    <row r="175" spans="5:15">
      <c r="E175" s="9">
        <f t="shared" si="9"/>
        <v>2</v>
      </c>
      <c r="F175" s="9">
        <f t="shared" si="10"/>
        <v>2</v>
      </c>
      <c r="N175" s="13" t="s">
        <v>31</v>
      </c>
      <c r="O175" s="13" t="s">
        <v>32</v>
      </c>
    </row>
    <row r="176" spans="5:15">
      <c r="E176" s="9">
        <f t="shared" si="9"/>
        <v>2</v>
      </c>
      <c r="F176" s="9">
        <f t="shared" si="10"/>
        <v>3</v>
      </c>
      <c r="N176" s="13" t="s">
        <v>31</v>
      </c>
      <c r="O176" s="13" t="s">
        <v>52</v>
      </c>
    </row>
    <row r="177" spans="5:15">
      <c r="E177" s="9">
        <f t="shared" si="9"/>
        <v>2</v>
      </c>
      <c r="F177" s="9">
        <f t="shared" si="10"/>
        <v>3</v>
      </c>
      <c r="N177" s="13" t="s">
        <v>31</v>
      </c>
      <c r="O177" s="13" t="s">
        <v>52</v>
      </c>
    </row>
    <row r="178" spans="5:15">
      <c r="E178" s="9">
        <f t="shared" si="9"/>
        <v>2</v>
      </c>
      <c r="F178" s="9">
        <f t="shared" si="10"/>
        <v>2</v>
      </c>
      <c r="N178" s="13" t="s">
        <v>31</v>
      </c>
      <c r="O178" s="13" t="s">
        <v>32</v>
      </c>
    </row>
    <row r="179" spans="5:15">
      <c r="E179" s="9">
        <f t="shared" si="9"/>
        <v>2</v>
      </c>
      <c r="F179" s="9">
        <f t="shared" si="10"/>
        <v>2</v>
      </c>
      <c r="N179" s="13" t="s">
        <v>31</v>
      </c>
      <c r="O179" s="13" t="s">
        <v>32</v>
      </c>
    </row>
    <row r="180" spans="5:15">
      <c r="E180" s="9">
        <f t="shared" si="9"/>
        <v>2</v>
      </c>
      <c r="F180" s="9">
        <f t="shared" si="10"/>
        <v>2</v>
      </c>
      <c r="N180" s="13" t="s">
        <v>31</v>
      </c>
      <c r="O180" s="13" t="s">
        <v>32</v>
      </c>
    </row>
    <row r="181" spans="5:15">
      <c r="E181" s="9">
        <f t="shared" si="9"/>
        <v>2</v>
      </c>
      <c r="F181" s="9">
        <f t="shared" si="10"/>
        <v>3</v>
      </c>
      <c r="N181" s="13" t="s">
        <v>31</v>
      </c>
      <c r="O181" s="13" t="s">
        <v>52</v>
      </c>
    </row>
    <row r="182" spans="5:15">
      <c r="E182" s="9">
        <f t="shared" si="9"/>
        <v>2</v>
      </c>
      <c r="F182" s="9">
        <f t="shared" si="10"/>
        <v>2</v>
      </c>
      <c r="N182" s="13" t="s">
        <v>31</v>
      </c>
      <c r="O182" s="13" t="s">
        <v>32</v>
      </c>
    </row>
    <row r="183" spans="5:15">
      <c r="E183" s="9">
        <f t="shared" si="9"/>
        <v>2</v>
      </c>
      <c r="F183" s="9">
        <f t="shared" si="10"/>
        <v>3</v>
      </c>
      <c r="N183" s="13" t="s">
        <v>31</v>
      </c>
      <c r="O183" s="13" t="s">
        <v>52</v>
      </c>
    </row>
    <row r="184" spans="5:15">
      <c r="E184" s="9">
        <f t="shared" si="9"/>
        <v>2</v>
      </c>
      <c r="F184" s="9">
        <f t="shared" si="10"/>
        <v>3</v>
      </c>
      <c r="N184" s="13" t="s">
        <v>31</v>
      </c>
      <c r="O184" s="13" t="s">
        <v>52</v>
      </c>
    </row>
    <row r="185" spans="5:15">
      <c r="E185" s="9">
        <f t="shared" si="9"/>
        <v>2</v>
      </c>
      <c r="F185" s="9">
        <f t="shared" si="10"/>
        <v>3</v>
      </c>
      <c r="N185" s="13" t="s">
        <v>31</v>
      </c>
      <c r="O185" s="13" t="s">
        <v>52</v>
      </c>
    </row>
    <row r="186" spans="5:15">
      <c r="E186" s="9">
        <f t="shared" si="9"/>
        <v>2</v>
      </c>
      <c r="F186" s="9">
        <f t="shared" si="10"/>
        <v>0</v>
      </c>
      <c r="N186" s="13" t="s">
        <v>31</v>
      </c>
      <c r="O186" s="13" t="s">
        <v>64</v>
      </c>
    </row>
    <row r="187" spans="5:15">
      <c r="E187" s="9">
        <f t="shared" si="9"/>
        <v>2</v>
      </c>
      <c r="F187" s="9">
        <f t="shared" si="10"/>
        <v>3</v>
      </c>
      <c r="N187" s="13" t="s">
        <v>31</v>
      </c>
      <c r="O187" s="13" t="s">
        <v>52</v>
      </c>
    </row>
    <row r="188" spans="5:15">
      <c r="E188" s="9">
        <f t="shared" si="9"/>
        <v>2</v>
      </c>
      <c r="F188" s="9">
        <f t="shared" si="10"/>
        <v>3</v>
      </c>
      <c r="N188" s="13" t="s">
        <v>31</v>
      </c>
      <c r="O188" s="13" t="s">
        <v>52</v>
      </c>
    </row>
    <row r="189" spans="5:15">
      <c r="E189" s="9">
        <f t="shared" si="9"/>
        <v>2</v>
      </c>
      <c r="F189" s="9">
        <f t="shared" si="10"/>
        <v>3</v>
      </c>
      <c r="N189" s="13" t="s">
        <v>31</v>
      </c>
      <c r="O189" s="13" t="s">
        <v>52</v>
      </c>
    </row>
    <row r="190" spans="5:15">
      <c r="E190" s="9">
        <f t="shared" si="9"/>
        <v>2</v>
      </c>
      <c r="F190" s="9">
        <f t="shared" si="10"/>
        <v>3</v>
      </c>
      <c r="N190" s="13" t="s">
        <v>31</v>
      </c>
      <c r="O190" s="13" t="s">
        <v>52</v>
      </c>
    </row>
    <row r="191" spans="5:15">
      <c r="E191" s="9">
        <f t="shared" si="9"/>
        <v>2</v>
      </c>
      <c r="F191" s="9">
        <f t="shared" si="10"/>
        <v>3</v>
      </c>
      <c r="N191" s="13" t="s">
        <v>31</v>
      </c>
      <c r="O191" s="13" t="s">
        <v>52</v>
      </c>
    </row>
    <row r="192" spans="5:15">
      <c r="E192" s="9">
        <f t="shared" si="9"/>
        <v>2</v>
      </c>
      <c r="F192" s="9">
        <f t="shared" si="10"/>
        <v>2</v>
      </c>
      <c r="N192" s="13" t="s">
        <v>31</v>
      </c>
      <c r="O192" s="13" t="s">
        <v>32</v>
      </c>
    </row>
    <row r="193" spans="5:15">
      <c r="E193" s="9">
        <f t="shared" si="9"/>
        <v>2</v>
      </c>
      <c r="F193" s="9">
        <f t="shared" si="10"/>
        <v>2</v>
      </c>
      <c r="N193" s="13" t="s">
        <v>31</v>
      </c>
      <c r="O193" s="13" t="s">
        <v>32</v>
      </c>
    </row>
    <row r="194" spans="5:15">
      <c r="E194" s="9">
        <f t="shared" si="9"/>
        <v>2</v>
      </c>
      <c r="F194" s="9">
        <f t="shared" si="10"/>
        <v>2</v>
      </c>
      <c r="N194" s="13" t="s">
        <v>31</v>
      </c>
      <c r="O194" s="13" t="s">
        <v>32</v>
      </c>
    </row>
    <row r="195" spans="5:15">
      <c r="E195" s="9">
        <f t="shared" si="9"/>
        <v>2</v>
      </c>
      <c r="F195" s="9">
        <f t="shared" si="10"/>
        <v>0</v>
      </c>
      <c r="N195" s="13" t="s">
        <v>31</v>
      </c>
      <c r="O195" s="13" t="s">
        <v>64</v>
      </c>
    </row>
    <row r="196" spans="5:15">
      <c r="E196" s="9">
        <f t="shared" si="9"/>
        <v>2</v>
      </c>
      <c r="F196" s="9">
        <f t="shared" si="10"/>
        <v>2</v>
      </c>
      <c r="N196" s="13" t="s">
        <v>31</v>
      </c>
      <c r="O196" s="13" t="s">
        <v>32</v>
      </c>
    </row>
    <row r="197" spans="5:15">
      <c r="E197" s="9">
        <f t="shared" si="9"/>
        <v>2</v>
      </c>
      <c r="F197" s="9">
        <f t="shared" si="10"/>
        <v>2</v>
      </c>
      <c r="N197" s="13" t="s">
        <v>31</v>
      </c>
      <c r="O197" s="13" t="s">
        <v>32</v>
      </c>
    </row>
    <row r="198" spans="5:15">
      <c r="E198" s="9">
        <f t="shared" si="9"/>
        <v>2</v>
      </c>
      <c r="F198" s="9">
        <f t="shared" si="10"/>
        <v>2</v>
      </c>
      <c r="N198" s="13" t="s">
        <v>31</v>
      </c>
      <c r="O198" s="13" t="s">
        <v>32</v>
      </c>
    </row>
    <row r="199" spans="5:15">
      <c r="E199" s="9">
        <f t="shared" si="9"/>
        <v>2</v>
      </c>
      <c r="F199" s="9">
        <f t="shared" si="10"/>
        <v>0</v>
      </c>
      <c r="N199" s="13" t="s">
        <v>31</v>
      </c>
      <c r="O199" s="13" t="s">
        <v>64</v>
      </c>
    </row>
    <row r="200" spans="5:15">
      <c r="E200" s="9">
        <f t="shared" si="9"/>
        <v>2</v>
      </c>
      <c r="F200" s="9">
        <f t="shared" si="10"/>
        <v>2</v>
      </c>
      <c r="N200" s="13" t="s">
        <v>31</v>
      </c>
      <c r="O200" s="13" t="s">
        <v>32</v>
      </c>
    </row>
    <row r="201" spans="5:15">
      <c r="E201" s="9">
        <f t="shared" si="9"/>
        <v>2</v>
      </c>
      <c r="F201" s="9">
        <f t="shared" si="10"/>
        <v>2</v>
      </c>
      <c r="N201" s="13" t="s">
        <v>31</v>
      </c>
      <c r="O201" s="13" t="s">
        <v>32</v>
      </c>
    </row>
    <row r="202" spans="5:15">
      <c r="E202" s="9">
        <f t="shared" si="9"/>
        <v>2</v>
      </c>
      <c r="F202" s="9">
        <f t="shared" si="10"/>
        <v>3</v>
      </c>
      <c r="N202" s="13" t="s">
        <v>31</v>
      </c>
      <c r="O202" s="13" t="s">
        <v>52</v>
      </c>
    </row>
    <row r="203" spans="5:15">
      <c r="E203" s="9">
        <f t="shared" si="9"/>
        <v>2</v>
      </c>
      <c r="F203" s="9">
        <f t="shared" si="10"/>
        <v>3</v>
      </c>
      <c r="N203" s="13" t="s">
        <v>31</v>
      </c>
      <c r="O203" s="13" t="s">
        <v>52</v>
      </c>
    </row>
    <row r="204" spans="5:15">
      <c r="E204" s="9">
        <f t="shared" si="9"/>
        <v>2</v>
      </c>
      <c r="F204" s="9">
        <f t="shared" si="10"/>
        <v>2</v>
      </c>
      <c r="N204" s="13" t="s">
        <v>31</v>
      </c>
      <c r="O204" s="13" t="s">
        <v>32</v>
      </c>
    </row>
    <row r="205" spans="5:15">
      <c r="E205" s="9">
        <f t="shared" si="9"/>
        <v>2</v>
      </c>
      <c r="F205" s="9">
        <f t="shared" si="10"/>
        <v>0</v>
      </c>
      <c r="N205" s="13" t="s">
        <v>31</v>
      </c>
      <c r="O205" s="13" t="s">
        <v>64</v>
      </c>
    </row>
    <row r="206" spans="5:15">
      <c r="E206" s="9">
        <f t="shared" si="9"/>
        <v>2</v>
      </c>
      <c r="F206" s="9">
        <f t="shared" si="10"/>
        <v>2</v>
      </c>
      <c r="N206" s="13" t="s">
        <v>31</v>
      </c>
      <c r="O206" s="13" t="s">
        <v>32</v>
      </c>
    </row>
    <row r="207" spans="5:15">
      <c r="E207" s="9">
        <f t="shared" ref="E207:E217" si="11">_xlfn.IFS(N207=$E$4, 0, N207=$D$4, 1, N207=$C$4, 2)</f>
        <v>2</v>
      </c>
      <c r="F207" s="9">
        <f t="shared" ref="F207:F217" si="12">_xlfn.IFS(O207=$B$8, 0, O207=$B$9, 1, O207=$B$6, 2, O207=$B$7, 3)</f>
        <v>2</v>
      </c>
      <c r="N207" s="13" t="s">
        <v>31</v>
      </c>
      <c r="O207" s="13" t="s">
        <v>32</v>
      </c>
    </row>
    <row r="208" spans="5:15">
      <c r="E208" s="9">
        <f t="shared" si="11"/>
        <v>2</v>
      </c>
      <c r="F208" s="9">
        <f t="shared" si="12"/>
        <v>2</v>
      </c>
      <c r="N208" s="13" t="s">
        <v>31</v>
      </c>
      <c r="O208" s="13" t="s">
        <v>32</v>
      </c>
    </row>
    <row r="209" spans="5:15">
      <c r="E209" s="9">
        <f t="shared" si="11"/>
        <v>2</v>
      </c>
      <c r="F209" s="9">
        <f t="shared" si="12"/>
        <v>2</v>
      </c>
      <c r="N209" s="13" t="s">
        <v>31</v>
      </c>
      <c r="O209" s="13" t="s">
        <v>32</v>
      </c>
    </row>
    <row r="210" spans="5:15">
      <c r="E210" s="9">
        <f t="shared" si="11"/>
        <v>2</v>
      </c>
      <c r="F210" s="9">
        <f t="shared" si="12"/>
        <v>3</v>
      </c>
      <c r="N210" s="13" t="s">
        <v>31</v>
      </c>
      <c r="O210" s="13" t="s">
        <v>52</v>
      </c>
    </row>
    <row r="211" spans="5:15">
      <c r="E211" s="9">
        <f t="shared" si="11"/>
        <v>2</v>
      </c>
      <c r="F211" s="9">
        <f t="shared" si="12"/>
        <v>3</v>
      </c>
      <c r="N211" s="13" t="s">
        <v>31</v>
      </c>
      <c r="O211" s="13" t="s">
        <v>52</v>
      </c>
    </row>
    <row r="212" spans="5:15">
      <c r="E212" s="9">
        <f t="shared" si="11"/>
        <v>2</v>
      </c>
      <c r="F212" s="9">
        <f t="shared" si="12"/>
        <v>3</v>
      </c>
      <c r="N212" s="13" t="s">
        <v>31</v>
      </c>
      <c r="O212" s="13" t="s">
        <v>52</v>
      </c>
    </row>
    <row r="213" spans="5:15">
      <c r="E213" s="9">
        <f t="shared" si="11"/>
        <v>2</v>
      </c>
      <c r="F213" s="9">
        <f t="shared" si="12"/>
        <v>2</v>
      </c>
      <c r="N213" s="13" t="s">
        <v>31</v>
      </c>
      <c r="O213" s="13" t="s">
        <v>32</v>
      </c>
    </row>
    <row r="214" spans="5:15">
      <c r="E214" s="9">
        <f t="shared" si="11"/>
        <v>2</v>
      </c>
      <c r="F214" s="9">
        <f t="shared" si="12"/>
        <v>3</v>
      </c>
      <c r="N214" s="13" t="s">
        <v>31</v>
      </c>
      <c r="O214" s="13" t="s">
        <v>52</v>
      </c>
    </row>
    <row r="215" spans="5:15">
      <c r="E215" s="9">
        <f t="shared" si="11"/>
        <v>2</v>
      </c>
      <c r="F215" s="9">
        <f t="shared" si="12"/>
        <v>3</v>
      </c>
      <c r="N215" s="13" t="s">
        <v>31</v>
      </c>
      <c r="O215" s="13" t="s">
        <v>52</v>
      </c>
    </row>
    <row r="216" spans="5:15">
      <c r="E216" s="9">
        <f t="shared" si="11"/>
        <v>2</v>
      </c>
      <c r="F216" s="9">
        <f t="shared" si="12"/>
        <v>3</v>
      </c>
      <c r="N216" s="13" t="s">
        <v>31</v>
      </c>
      <c r="O216" s="13" t="s">
        <v>52</v>
      </c>
    </row>
    <row r="217" spans="5:15">
      <c r="E217" s="9">
        <f t="shared" si="11"/>
        <v>2</v>
      </c>
      <c r="F217" s="9">
        <f t="shared" si="12"/>
        <v>3</v>
      </c>
      <c r="N217" s="13" t="s">
        <v>31</v>
      </c>
      <c r="O217" s="13" t="s">
        <v>52</v>
      </c>
    </row>
  </sheetData>
  <mergeCells count="4">
    <mergeCell ref="E14:F14"/>
    <mergeCell ref="J14:K14"/>
    <mergeCell ref="B3:E3"/>
    <mergeCell ref="H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04C1-B833-4439-8B8C-A1DF9AE42F75}">
  <dimension ref="A1"/>
  <sheetViews>
    <sheetView tabSelected="1" workbookViewId="0">
      <selection activeCell="B10" sqref="B10"/>
    </sheetView>
  </sheetViews>
  <sheetFormatPr defaultRowHeight="13.2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H A A B Q S w M E F A A C A A g A 7 w W / V t O 4 w i 2 k A A A A 9 g A A A B I A H A B D b 2 5 m a W c v U G F j a 2 F n Z S 5 4 b W w g o h g A K K A U A A A A A A A A A A A A A A A A A A A A A A A A A A A A h Y 9 L D o I w A E S v Q r q n H y T G k F I W b i U x G o 3 b p l R o h G L 6 s d z N h U f y C m I U d e d y 3 r z F z P 1 6 o 8 X Q t d F F G q t 6 n Q M C M Y i k F n 2 l d J 0 D 7 4 7 x A h S M r r k 4 8 V p G o 6 x t N t g q B 4 1 z 5 w y h E A I M M 9 i b G i U Y E 3 Q o V 1 v R y I 6 D j 6 z + y 7 H S 1 n E t J G B 0 / x r D E k j I H K Y 4 h Z i i C d J S 6 a + Q j H u f 7 Q + k S 9 8 6 b y Q z P t 7 s K J o i R e 8 P 7 A F Q S w M E F A A C A A g A 7 w W /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8 F v 1 Y i 5 E C B 4 g Q A A D M O A A A T A B w A R m 9 y b X V s Y X M v U 2 V j d G l v b j E u b S C i G A A o o B Q A A A A A A A A A A A A A A A A A A A A A A A A A A A C 1 V 0 1 r G 1 c U 3 R v 8 H x 7 q x o a p I V C 6 C a E L 0 0 I 3 7 a I u X Y Q s n H R S m 9 h S k C c l x R h s K X Y S 5 F h t S K k p t N B 2 0 a 0 + r Y m k G f 2 F 9 / 5 R z 7 n 3 j T 5 H d g i p w Z J m 5 r 5 7 z 7 k f 5 7 0 5 C B 9 E u 6 W i + U a / b 9 1 e X V l d O d j Z L o f f G / u 3 b d i m H d j Y n d n G L X P H 7 I X R 6 o r B n 7 1 0 J 6 5 i U / f c J j a 2 f T z 7 / O m D c G 9 j 8 0 m 5 H B a j 7 0 r l R / d L p U d r 6 4 d 3 v 9 r e D + 8 U 5 p w V 7 h 3 d 3 S w V I 9 j e C 9 T n R w V 7 a X t 2 a L v w y f / E 1 e x b g z C x H R U Q Y W v 7 / l 6 4 s V X e L h 4 8 L J X 3 N 0 t 7 T / a L W z 8 9 D g / W 5 v E E h 4 c F + y f u w B s + + 7 Z h b M s d w 6 2 6 j w u B i b D S R O H T 6 C g w s P 4 L V q k d u H N + w x p w h 8 a O e I 9 I 3 K n B D z j 7 b H H p P w x g r 0 C t Y r u y 1 L 3 w S x e N X x u x Z j D 4 b w P z M X 5 2 Z K G r Y Z l c w 5 l A I P r u j S F d V R a 1 y M 2 d e w S 4 a J N J a p t 4 2 k B q U 3 E J 9 q 6 + 6 P H S t s U M F T L 6 I X C I s w 1 4 j Y 8 l s 0 1 X t R 0 J Y X C F F a 5 q v i i V o + J u F O b A / N 0 z J U S F d Q J A w J z g 8 4 W W g s z 7 3 h t + T 3 v 7 s h h 9 + s k G S z z l T o E B R w + r P V 5 w z P e Q i 0 d C x r Z n 3 A l r C k J V d + F e I i + n x j 2 j i f S S p F Q L w m L Q E k m H Z W V M p S W h y c Y b S H L Z K 2 S d s D j y i f Y b i m U s H e b 7 S Q A H 2 i k d d S Q P b i J g 0 O Y N b f j c + B 8 m e m A k R G y H y D X n 9 l j S N C H f z 5 q 1 I 0 N y 5 c N f Z J 1 R W 1 7 C a Q J S T V + I b I R 6 x J z D D D z i R X Z r a g a 5 Q J 8 9 A 9 o E F T w D i p g c Z A B q Z O L q g S z G P d W F G D i 6 u P I t M R K F 6 O h D V 1 t / 7 6 L l k g b j O p c N 8 K O C N m O D D c m z A / f 1 c V Y z E C O q m W A k U Q G A 7 z w t y E + p 6 g + W 9 Z A Q k R E 8 P T d e C g b C n Q o r G V 1 A p b c 9 M l 9 O t v t 1 L P 9 l c G Q m E b V V E W w h V p t e b C e g v y 4 D E Q 4 f p S L 3 F D v K A b B T W H S K G 3 o h r h J f o 0 y d O a a L i N 0 p A j S l E 7 t Z M a f H d p L F F L u K k k 5 h V S U 6 2 P r 7 r X f S k V + l Y e G j q W l Z W C O o 5 T H s 0 l y y X L 5 A d r 4 8 V K S q p I a D 9 l b W M b W n J r d s k g S p f l O m i u P h x d x o / 8 z E z G H 2 B 7 t o c S u 8 y v I z 0 6 w o a 0 u K y 3 k 5 0 f s 3 F 7 U 1 k 6 U P w H n 5 y L 3 T z i N k p S + b 4 r N B 7 a D W L J 9 / Q 2 / Y Q b j l C r 7 x J H k W n r o I F v t S h j r h P q p m M Y W K v B O A o S O 5 n 0 d k 3 G o + h 4 H U s i 9 c U t V k X 3 L V O Q k + t t b J V x l k Q r l 9 i 5 Q + l 8 Z o Z I 2 S n R l i z 8 J d C O 9 h R k v 3 W n 9 4 k s h j e o z l Z 2 G G Z J B J + 6 Q J Z V r m e k H G + x e V r 5 e 5 + j b O Q G u u I H 6 S d f Q Y D m k B c n F V 9 0 3 2 w 0 4 U Z P t U D C y n I t s x B W h J 3 W e z M Z e L a Z Y 4 w A X z Z f S I B s t z d u 4 u N D M Q 5 l p 2 x t M T 1 6 R T 3 S s V 8 q b O I R u W b m X T Y 3 x k p D F 9 a s r J 2 u u 5 0 9 u A p z f 6 V G H U U 2 F 3 U h s F L d s l m / o Y M f 0 T 6 m Q f j T O i 9 h J h g q a r i B c N n 8 r Y y 2 F z 4 e D h c z G z t X K B t G Q L H d S T I 6 k f + 2 V T N R J E x J a M m + s 9 W n I 2 T U f r k z e P N z I a b d E E 3 U X h o O n O / H C k + i o x 9 W I y F P w C q + L r K I p i h 5 N X l W + L j 3 d / L E V f R z t h W d 9 W D t a u f 8 u R y l 3 7 3 o L i F u z P P v 1 N F q L A O 7 8 x G T z N K I r C + u r K b v F / Y X f 7 P 1 B L A Q I t A B Q A A g A I A O 8 F v 1 b T u M I t p A A A A P Y A A A A S A A A A A A A A A A A A A A A A A A A A A A B D b 2 5 m a W c v U G F j a 2 F n Z S 5 4 b W x Q S w E C L Q A U A A I A C A D v B b 9 W D 8 r p q 6 Q A A A D p A A A A E w A A A A A A A A A A A A A A A A D w A A A A W 0 N v b n R l b n R f V H l w Z X N d L n h t b F B L A Q I t A B Q A A g A I A O 8 F v 1 Y i 5 E C B 4 g Q A A D M O A A A T A A A A A A A A A A A A A A A A A O E B A A B G b 3 J t d W x h c y 9 T Z W N 0 a W 9 u M S 5 t U E s F B g A A A A A D A A M A w g A A A B A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N A A A A A A A A X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L Q s N C x 0 L v Q u N G G 0 L B f 0 K L Q s N C x 0 L v Q u N G G 0 L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j E 6 N D c 6 M z A u M j c x N T M 1 M V o i I C 8 + P E V u d H J 5 I F R 5 c G U 9 I k Z p b G x D b 2 x 1 b W 5 U e X B l c y I g V m F s d W U 9 I n N C Z 1 l B I i A v P j x F b n R y e S B U e X B l P S J G a W x s Q 2 9 s d W 1 u T m F t Z X M i I F Z h b H V l P S J z W y Z x d W 9 0 O 9 C e 0 Y L Q v N C 1 0 Y L Q u t C w I N C y 0 Y D Q t d C 8 0 L X Q v d C 4 J n F 1 b 3 Q 7 L C Z x d W 9 0 O 9 C Q 0 Y L R g N C 4 0 L H R g 9 G C J n F 1 b 3 Q 7 L C Z x d W 9 0 O 9 C X 0 L 3 Q s N G H 0 L X Q v d C 4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v 0 J T R g N G D 0 L P Q u N C 1 I N G B 0 Y L Q v t C 7 0 L H R h t G L I N G B I N C + 0 Y L Q v N C 1 0 L 3 Q t d C 9 0 L 3 R i 9 C 8 I N G B 0 L L Q t d G A 0 Y L R i 9 C y 0 L D Q v d C 4 0 L X Q v C 5 7 0 J 7 R g t C 8 0 L X R g t C 6 0 L A g 0 L L R g N C 1 0 L z Q t d C 9 0 L g s M H 0 m c X V v d D s s J n F 1 b 3 Q 7 U 2 V j d G l v b j E v 0 K L Q s N C x 0 L v Q u N G G 0 L A x L 9 C U 0 Y D R g 9 C z 0 L j Q t S D R g d G C 0 L 7 Q u 9 C x 0 Y b R i y D R g S D Q v t G C 0 L z Q t d C 9 0 L X Q v d C 9 0 Y v Q v C D R g d C y 0 L X R g N G C 0 Y v Q s t C w 0 L 3 Q u N C 1 0 L w u e 9 C Q 0 Y L R g N C 4 0 L H R g 9 G C L D F 9 J n F 1 b 3 Q 7 L C Z x d W 9 0 O 1 N l Y 3 R p b 2 4 x L 9 C i 0 L D Q s d C 7 0 L j R h t C w M S / Q l N G A 0 Y P Q s 9 C 4 0 L U g 0 Y H R g t C + 0 L v Q s d G G 0 Y s g 0 Y E g 0 L 7 R g t C 8 0 L X Q v d C 1 0 L 3 Q v d G L 0 L w g 0 Y H Q s t C 1 0 Y D R g t G L 0 L L Q s N C 9 0 L j Q t d C 8 L n v Q l 9 C 9 0 L D R h 9 C 1 0 L 3 Q u N C 1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i 0 L D Q s d C 7 0 L j R h t C w M S / Q l N G A 0 Y P Q s 9 C 4 0 L U g 0 Y H R g t C + 0 L v Q s d G G 0 Y s g 0 Y E g 0 L 7 R g t C 8 0 L X Q v d C 1 0 L 3 Q v d G L 0 L w g 0 Y H Q s t C 1 0 Y D R g t G L 0 L L Q s N C 9 0 L j Q t d C 8 L n v Q n t G C 0 L z Q t d G C 0 L r Q s C D Q s t G A 0 L X Q v N C 1 0 L 3 Q u C w w f S Z x d W 9 0 O y w m c X V v d D t T Z W N 0 a W 9 u M S / Q o t C w 0 L H Q u 9 C 4 0 Y b Q s D E v 0 J T R g N G D 0 L P Q u N C 1 I N G B 0 Y L Q v t C 7 0 L H R h t G L I N G B I N C + 0 Y L Q v N C 1 0 L 3 Q t d C 9 0 L 3 R i 9 C 8 I N G B 0 L L Q t d G A 0 Y L R i 9 C y 0 L D Q v d C 4 0 L X Q v C 5 7 0 J D R g t G A 0 L j Q s d G D 0 Y I s M X 0 m c X V v d D s s J n F 1 b 3 Q 7 U 2 V j d G l v b j E v 0 K L Q s N C x 0 L v Q u N G G 0 L A x L 9 C U 0 Y D R g 9 C z 0 L j Q t S D R g d G C 0 L 7 Q u 9 C x 0 Y b R i y D R g S D Q v t G C 0 L z Q t d C 9 0 L X Q v d C 9 0 Y v Q v C D R g d C y 0 L X R g N G C 0 Y v Q s t C w 0 L 3 Q u N C 1 0 L w u e 9 C X 0 L 3 Q s N G H 0 L X Q v d C 4 0 L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j R 6 P / S 6 W S K u 6 x b T S 6 K V r A A A A A A I A A A A A A B B m A A A A A Q A A I A A A A N 3 / t C Z F t I 1 v o 0 i p P y m u L V c Q / w L P b w 7 8 5 w e b v f G 2 + w u M A A A A A A 6 A A A A A A g A A I A A A A J J 6 N M g K e q 6 c P m A 1 m 4 3 I y u S H 4 b i L t h C m V e e 2 0 + c g 0 0 P 5 U A A A A B + g X K 4 U N 0 5 I E y 2 z 6 e T k t q N h u j K q P q U P s P C S s u i F I J 7 J v k 9 x u r J p w x i Z L A 5 N V b O W 3 E R T z g w j g d n d 9 Z + 3 X w V c J n P A X q Y H N M + 5 u 0 2 R A L 4 i Y W 7 x Q A A A A D + a F 3 B 6 f b V b j F 8 a b Z X Y x j E S g N B K q A X q V R a m g x Z q G n C O Q j f y w P 7 j n t k X E T H o d n n l L 1 K Z J t j e H l J y e B + 3 X s p m V H c = < / D a t a M a s h u p > 
</file>

<file path=customXml/itemProps1.xml><?xml version="1.0" encoding="utf-8"?>
<ds:datastoreItem xmlns:ds="http://schemas.openxmlformats.org/officeDocument/2006/customXml" ds:itemID="{F3EC5F88-5218-4B3C-AF69-0FFA4B9294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Лист6</vt:lpstr>
      <vt:lpstr>Таблица1</vt:lpstr>
      <vt:lpstr>Лист 1 - Fortnite</vt:lpstr>
      <vt:lpstr>Лист1</vt:lpstr>
      <vt:lpstr>Лист2</vt:lpstr>
      <vt:lpstr>Лист3</vt:lpstr>
      <vt:lpstr>Лист4</vt:lpstr>
      <vt:lpstr>Лист5</vt:lpstr>
      <vt:lpstr>Графики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 Денисов</cp:lastModifiedBy>
  <dcterms:created xsi:type="dcterms:W3CDTF">2023-05-30T20:50:39Z</dcterms:created>
  <dcterms:modified xsi:type="dcterms:W3CDTF">2023-05-30T21:50:07Z</dcterms:modified>
</cp:coreProperties>
</file>