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Лист1!$A$3:$P$39</definedName>
  </definedNames>
  <calcPr calcId="14562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<sst xmlns="http://schemas.openxmlformats.org/spreadsheetml/2006/main" count="467" uniqueCount="168">
  <si>
    <t>Blocker</t>
  </si>
  <si>
    <t>Critical</t>
  </si>
  <si>
    <t>Major</t>
  </si>
  <si>
    <t>Minor</t>
  </si>
  <si>
    <t>Trivial</t>
  </si>
  <si>
    <t>High</t>
  </si>
  <si>
    <t>Normal</t>
  </si>
  <si>
    <t>Low</t>
  </si>
  <si>
    <t>ID</t>
  </si>
  <si>
    <t>Название</t>
  </si>
  <si>
    <t>Автор</t>
  </si>
  <si>
    <t>Дата создания</t>
  </si>
  <si>
    <t>Сценарий воспроизведения</t>
  </si>
  <si>
    <t>Воспроизводимость</t>
  </si>
  <si>
    <t>Окружение</t>
  </si>
  <si>
    <t>Критичность</t>
  </si>
  <si>
    <t>Приоритет</t>
  </si>
  <si>
    <t>Ожидаемый результат</t>
  </si>
  <si>
    <t>Фактический результат</t>
  </si>
  <si>
    <t>Приложения</t>
  </si>
  <si>
    <t>Комментарии</t>
  </si>
  <si>
    <t>Губаев А.И.</t>
  </si>
  <si>
    <t>OS: MS Windows 8.1
Browser: Google Chrome v.108.0.5359.71</t>
  </si>
  <si>
    <t>Статус</t>
  </si>
  <si>
    <t>New</t>
  </si>
  <si>
    <t>Open</t>
  </si>
  <si>
    <t>Fixed</t>
  </si>
  <si>
    <t>Ready for testing</t>
  </si>
  <si>
    <t>Reopened</t>
  </si>
  <si>
    <t>Closed</t>
  </si>
  <si>
    <t>Медленное открытие главной страницы сайта</t>
  </si>
  <si>
    <t>Проект</t>
  </si>
  <si>
    <t>Версия</t>
  </si>
  <si>
    <t>1.1</t>
  </si>
  <si>
    <t>https://moscowzoo.ru/</t>
  </si>
  <si>
    <t>1. Ввести в адресную строку браузера адрес сайта https://moscowzoo.ru/</t>
  </si>
  <si>
    <t>всегда</t>
  </si>
  <si>
    <t>Скорость загрузки основного контента менее 2,5 секунд</t>
  </si>
  <si>
    <t>Скорость загрузки основного контента 4,1 секунды</t>
  </si>
  <si>
    <t>Замеры производились с помощью Google PageSpeed Insights (https://pagespeed.web.dev/):
1. Открыть веб-приложение Google PageSpeed Insights
2. Ввести в поле ввода URL страницы https://moscowzoo.ru/
3. Нажать кнопку "Анализировать"</t>
  </si>
  <si>
    <t>Не функционирует поиск по сайту</t>
  </si>
  <si>
    <t>1. Нажать на иконку поиска на главной странице сайта</t>
  </si>
  <si>
    <t>1. Нажать на иконку поиска на главной странице сайта
2. Ввести данные для поиска (например, "манул")
3. Нажать Enter</t>
  </si>
  <si>
    <t>Открывается поле для ввода поискового запроса с кнопкой "Найти"</t>
  </si>
  <si>
    <t>Открывается поле для ввода поискового запроса. Кнопка "Найти" отсутствует</t>
  </si>
  <si>
    <t>Происходит переход на страницу с результатами поиска по введённому запросу</t>
  </si>
  <si>
    <t>Остаётся открытым поле для ввода поискового запроса. Переход на страницу с результатами поиска по введённому запросу не происходит</t>
  </si>
  <si>
    <t>Отсутствует кнопка "Найти" на странице поиска</t>
  </si>
  <si>
    <t>1. Нажать на ссылку "Академия" на главной странице сайта</t>
  </si>
  <si>
    <t>Происходит переход на страницу Академии Московского зоопарка</t>
  </si>
  <si>
    <t>Страница не найдена. Ошибка "404 Not Found" - сервер не может найти данные согласно запросу</t>
  </si>
  <si>
    <t>1. Нажать на кнопку "Вход через mos.ru" на главной странице сайта</t>
  </si>
  <si>
    <t>Открывается страница для входа через сайт mos.ru</t>
  </si>
  <si>
    <t>Происходит переход на пустую страницу с сообщением "{"error":"invalid_client","error_description":"Undefined client."}"</t>
  </si>
  <si>
    <t>Дублирование ссылок в разделе "Новости" на странице "Специалистам"</t>
  </si>
  <si>
    <t>1. Нажать на кнопку "Специалистам" на главной странице сайта
2. Навести курсор на раздел "Новости"</t>
  </si>
  <si>
    <t>Во всплывающем окне при наведении курсора на надпись "Новости" отображаются четыре ссылки: две - "Все новости" и две - "Партнёры"</t>
  </si>
  <si>
    <t>1. Нажать на кнопку "Специалистам" на главной странице сайта
2. Открыть страницу "Партнёры" в разделе "Специалистам"</t>
  </si>
  <si>
    <t>Отображаются данные на странице "Партнёры" в разделе "Специалистам"</t>
  </si>
  <si>
    <t>На странице "Партнёры" в разделе "Специалистам" выводится сообщение "Cannot find 'partners' template with page 'news'</t>
  </si>
  <si>
    <t>Не работает переход на страницу "Афиша КП" с главной страницы сайта</t>
  </si>
  <si>
    <t xml:space="preserve">1. Нажать на иконку "Афиша Проект KP.RU" на главной странице сайта
</t>
  </si>
  <si>
    <t>Переход на страницу https://www.kp.ru/afisha/</t>
  </si>
  <si>
    <t>Переоткрывается страница https://moscowzoo.ru/</t>
  </si>
  <si>
    <t>Текст "Версия для слабовидящих" выходит за границы кнопки на главной странице сайта</t>
  </si>
  <si>
    <t>1. Открыть главную страницу сайта</t>
  </si>
  <si>
    <t>Текст "Версия для слабовидящих" находится в границах кнопки</t>
  </si>
  <si>
    <t>Текст "Версия для слабовидящих" выходит за границы кнопки</t>
  </si>
  <si>
    <t>Текст "Версия для слабовидящих" находится по центру кнопки</t>
  </si>
  <si>
    <t>Нарушена отцентровка текста на кнопке "Версия для слабовиядщих" на главной странице сайта</t>
  </si>
  <si>
    <t>Нарушена отцентровка текста на кнопке "Специалистам" на главной странице сайта</t>
  </si>
  <si>
    <t>Текст "Специалистам" находится по центру кнопки</t>
  </si>
  <si>
    <t>Текст "Версия для слабовидящих" не отцентрован по горизонтали</t>
  </si>
  <si>
    <t>Текст "Специалистам" не отцентрован по вертикали</t>
  </si>
  <si>
    <t>Не открывается схема проезда при переходе по ссылке "Как к нам проехать?" на главной странице сайта</t>
  </si>
  <si>
    <t>1. Открыть главную страницу сайта
2. Нажать на ссылку "Как к нам проехать?"</t>
  </si>
  <si>
    <t>Открывается окно со схемой проезда к зоопарку и описанием маршрута</t>
  </si>
  <si>
    <t>Не найден шаблон страницы "Партнёры" в разделе "Специалистам"</t>
  </si>
  <si>
    <t>Календарь в разделе "Не пропустите" на главной странице сатйа позволяет выбрать прошедшие даты</t>
  </si>
  <si>
    <t>1. Открыть главную страницу сайта
2. Нажать на поле "Другой день"
3. Выбрать прошедшую дату</t>
  </si>
  <si>
    <t>Невозможно выбрать дату ранее сегодняшней</t>
  </si>
  <si>
    <t>Выбирается дата ранее сегодняшней</t>
  </si>
  <si>
    <t>Поле "Сумма" позволяет ввести только положительное число</t>
  </si>
  <si>
    <t>Поле "Сумма" позволяет ввести отрицательное число</t>
  </si>
  <si>
    <t>1. Открыть страницу "Пожертвования" https://moscowzoo.ru/about-zoo/donats/
2. В поле "Сумма" ввести с клавиатуры отрицательное число</t>
  </si>
  <si>
    <t>1. Открыть страницу "Пожертвования" https://moscowzoo.ru/about-zoo/donats/
2. В пустом поле "Сумма" нажать стрелочку вниз для получения отрицательного результата</t>
  </si>
  <si>
    <t>Разный стиль оформления ссылок для перехода на страницы зоопарка в соцсетях на главной странице</t>
  </si>
  <si>
    <t>Ссылки для перехода на страницы зоопарка в соцсетях выдержаны в одном стиле (виджеты / кнопки)</t>
  </si>
  <si>
    <t>Ссылка для перехода на страницу зоопарка в соцсети "Вконтакте" выполнена в виде виджета, в соцсети "Одноклассники" в виде кнопки</t>
  </si>
  <si>
    <t>Орфографические ошибки на странице "Международные материалы"</t>
  </si>
  <si>
    <t>Названия материалов написаны без орфографических ошибок</t>
  </si>
  <si>
    <t>Ошибки в словах "ветеринарная" и "крупные"</t>
  </si>
  <si>
    <t>Разный стиль заголовков на странице "Международные материалы"</t>
  </si>
  <si>
    <t>1. Открыть страницу "Международные материалы" на сайте зоопарка https://moscowzoo.ru/pro/library/international/</t>
  </si>
  <si>
    <t>Названия материалов написаны в едином стиле</t>
  </si>
  <si>
    <t>Заголовки некоторых материалов написаны прописными буквами</t>
  </si>
  <si>
    <t>Написание заголовка "АЗАРСКАЯМИРИКИНА"</t>
  </si>
  <si>
    <t>Написание заголовка "АЗАРСКАЯ МИРИКИНА"</t>
  </si>
  <si>
    <t>1. Открыть русскую версию главной страницы сайта https://moscowzoo.ru/
2. Открыть английскую версию главной страницы сайта https://moscowzoo.ru/en/</t>
  </si>
  <si>
    <t>Одинаковые разделы на главной странице сайта в русской и английской версиях</t>
  </si>
  <si>
    <t>Разные разделы на главной странице сайта в русской и английской версиях: в русской версии отсутствует раздел "Магазин" ("Shop"), в английской версии отсутствует раздел "Academy" ("Академия")</t>
  </si>
  <si>
    <t>Разные разделы в русской и английской версиях сайта на главной странице</t>
  </si>
  <si>
    <t>1. Открыть страницу "Пожертвования" https://moscowzoo.ru/about-zoo/donats/</t>
  </si>
  <si>
    <t>Возможность ввести отрицательную сумму нажатием стрелочек в поле "Сумма" на странице "Пожертвования"</t>
  </si>
  <si>
    <t>Недоступна страница "Академия"</t>
  </si>
  <si>
    <t>Возможность ввести отрицательную сумму с клавиатуры в поле "Сумма" на странице "Пожертвования"</t>
  </si>
  <si>
    <t>Графический элемент для раздела "Поделиться" на странице "Пожертвования" не выходит за общие границы раздела</t>
  </si>
  <si>
    <t>Нижняя часть графического элемента для раздела "Поделиться" на странице "Пожертвования" выходит за общие границы раздела</t>
  </si>
  <si>
    <t>1. Открыть английскую версию главной страницы сайта https://moscowzoo.ru/en/
2. Перейти на страницу с описанием животного в разделе "Animals" (например, https://moscowzoo.ru/en/animals/gryzuny/bolshaya-peschanka/)</t>
  </si>
  <si>
    <t>1. Открыть английскую версию главной страницы сайта https://moscowzoo.ru/en/
2. Перейти на любую страницу в разделе "Visitors" (например, https://moscowzoo.ru/en/for-visitors/tickets/)</t>
  </si>
  <si>
    <t>Страница переведена на английский язык</t>
  </si>
  <si>
    <t>Страница на русском языке</t>
  </si>
  <si>
    <t>Отсутствует перевод на английский язык страниц в разделе "Animals" в английской версии сайта</t>
  </si>
  <si>
    <t>1. Открыть английскую версию главной страницы сайта https://moscowzoo.ru/en/
2. Перейти на любую страницу в разделе "Education" (например, https://moscowzoo.ru/en/education/poni-club/)</t>
  </si>
  <si>
    <t>1. Открыть английскую версию главной страницы сайта https://moscowzoo.ru/en/
2. Перейти на любую страницу в разделе "My zoo" (например, https://moscowzoo.ru/en/my-zoo/volontery/)</t>
  </si>
  <si>
    <t>Отсутствует перевод на английский язык страниц в разделе "Visitors" в английской версии сайта</t>
  </si>
  <si>
    <t>Отсутствует перевод на английский язык страниц в разделе "Education" в английской версии сайта</t>
  </si>
  <si>
    <t>Отсутствует перевод на английский язык страниц в разделе "My zoo" в английской версии сайта</t>
  </si>
  <si>
    <t>Отсутствует перевод на английский язык страниц в разделе "About the zoo" в английской версии сайта</t>
  </si>
  <si>
    <t>1. Открыть английскую версию главной страницы сайта https://moscowzoo.ru/en/
2. Перейти на любую страницу в разделе "About the zoo" (например, https://moscowzoo.ru/en/about-zoo/contacts/)</t>
  </si>
  <si>
    <t>Пустая страница "History" в разделе "About the zoo" в английской версии сайта</t>
  </si>
  <si>
    <t>1. Открыть английскую версию главной страницы сайта https://moscowzoo.ru/en/
2. Перейти на страницу "History" в разделе "About the zoo" https://moscowzoo.ru/en/about-zoo/history/</t>
  </si>
  <si>
    <t>Пустая страница</t>
  </si>
  <si>
    <t>Ошибка перевода кнопки "Письмо директору" в разделе "Contacts" в английской версии сайта</t>
  </si>
  <si>
    <t>1. Открыть английскую версию главной страницы сайта https://moscowzoo.ru/en/
2. Перейти на страницу "Contacts" https://moscowzoo.ru/en/about-zoo/contacts/</t>
  </si>
  <si>
    <t>Надпись на кнопке для связи с директором "Letter to director"</t>
  </si>
  <si>
    <t>Надпись на кнопке для связи с директором "Letter director"</t>
  </si>
  <si>
    <t>1. Открыть английскую версию главной страницы сайта https://moscowzoo.ru/en/
2. Нажать на кнопку "Donations"</t>
  </si>
  <si>
    <t>Переход на страницу "Поможем зоопарку" русскоязычной версии сайта</t>
  </si>
  <si>
    <t>Отсутствует страница "Donations" в английской версии сайта</t>
  </si>
  <si>
    <t>Открывается страница "Donations" на английском языке</t>
  </si>
  <si>
    <t>Отсутствует страница "All news" в английской версии сайта</t>
  </si>
  <si>
    <t>1. Открыть английскую версию главной страницы сайта https://moscowzoo.ru/en/
2. Нажать на кнопку "All news"</t>
  </si>
  <si>
    <t>Открывается страница "All news" на английском языке</t>
  </si>
  <si>
    <t>Переход на страницу "Новости" русскоязычной версии сайта</t>
  </si>
  <si>
    <t>Пустые пространства при вертикальной развёртке в мобильной версии сайта на главной странице</t>
  </si>
  <si>
    <t>1. Открыть главную страницу сайта в эмуляторе мобильных устройств Google Chrome
2. Выбрать вид устройства (например, iPhone XR).</t>
  </si>
  <si>
    <t>Отображение главной страницы без пропусков и пустых пространств, как при открытии десктопной версии</t>
  </si>
  <si>
    <t>После новостной "карусели" остаётся пустое пространство</t>
  </si>
  <si>
    <t>Аналогично на других типах моюильных устройств</t>
  </si>
  <si>
    <t>Не работает переход на основную версию сайта из версии для слабовидящих</t>
  </si>
  <si>
    <t>1. Открыть версию сайта зоопарка для слабовидящих https://moscowzoo.ru/versiadlaslabovidjashih/</t>
  </si>
  <si>
    <t>1. Открыть версию сайта зоопарка для слабовидящих https://moscowzoo.ru/versiadlaslabovidjashih/
2. Нажать на иконку "Обычная версия"</t>
  </si>
  <si>
    <t>Открывается главная страница обычной версии сайта</t>
  </si>
  <si>
    <t>Съехал текст на главной странице сайта в версии для слабовидящих</t>
  </si>
  <si>
    <t>Текст отображается полностью и находится на тех же местах, что и в обычной версии сайта</t>
  </si>
  <si>
    <t>Текст частично скрыт, частично сменил местоположение</t>
  </si>
  <si>
    <t>Пропадают заголовки разделов при увеличении шрифта на главной странице сайта в версии для слабовидящих</t>
  </si>
  <si>
    <t>1. Открыть версию сайта зоопарка для слабовидящих https://moscowzoo.ru/versiadlaslabovidjashih/
2. Нажать на иконку "Большой шрифт"</t>
  </si>
  <si>
    <t>Размер шрифта на странице увеличивается, элементы страницы отображаются полностью</t>
  </si>
  <si>
    <t>Заголовки разделов не видны (скрыты под новостной "каруселью")</t>
  </si>
  <si>
    <t>Не отключается воспроизведение звука в версии для слабовидящих</t>
  </si>
  <si>
    <t>1. Открыть версию сайта зоопарка для слабовидящих https://moscowzoo.ru/versiadlaslabovidjashih/
2. Нажать на иконку "Звук" (Включить/выключить воспроизведение текста), чтобы включить звук
3. Повторно нажать на иконку "Звук", чтобы отключить звук</t>
  </si>
  <si>
    <t>После повторного нажатия на иконку "Звук" воспроизведение текста отключается</t>
  </si>
  <si>
    <t>После повторного нажатия на иконку "Звук" воспроизведение текста продолжается</t>
  </si>
  <si>
    <t>Отсутствуют версии страниц для слабовидящих во всех разделах сайта</t>
  </si>
  <si>
    <t>1. Открыть версию сайта зоопарка для слабовидящих https://moscowzoo.ru/versiadlaslabovidjashih/
2. Перейти на любую страницу любого раздела</t>
  </si>
  <si>
    <t>Открывается страница в версии для слабовидящих</t>
  </si>
  <si>
    <t>Открывается страница обычной версии сайта</t>
  </si>
  <si>
    <t>Не срабатывает кнопка "Вход через mos.ru" на главной странице сайта</t>
  </si>
  <si>
    <t>Во всплывающем окне при наведении курсора на надпись "Новости" отображаются две ссылки: "Все новости" и "Партнёры"</t>
  </si>
  <si>
    <t xml:space="preserve">
До увеличения текста 
После увеличения текста</t>
  </si>
  <si>
    <t>Баг-репорт по результатам тестирования сайта Московского зоопарка</t>
  </si>
  <si>
    <t>Отсутствует пробел в заголовке на странице "АЗАРСКАЯ МИРИКИНА"</t>
  </si>
  <si>
    <t>1. Открыть страницу "АЗАРСКАЯМИРИКИНА" https://moscowzoo.ru/animals/primaty/azarskayamirikina/</t>
  </si>
  <si>
    <t>Отображаются данные по истории зоопарка на английском языке</t>
  </si>
  <si>
    <t>Переоткрывается главная страница версии для слабовидящих</t>
  </si>
  <si>
    <t>Графический элемент для раздела "Поделиться" на странице "Пожертвования" выходит за границы раздела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</si>
</sst>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0"/>
      <name val="Arial"/>
      <family val="2"/>
      <charset val="204"/>
    </font>
    <font>
      <sz val="16"/>
      <color theme="1"/>
      <name val="Arial"/>
      <family val="2"/>
      <charset val="204"/>
    </font>
    <font>
      <b/>
      <sz val="16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1" fillId="7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FCC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3</xdr:row>
      <xdr:rowOff>57150</xdr:rowOff>
    </xdr:from>
    <xdr:to>
      <xdr:col>14</xdr:col>
      <xdr:colOff>9380963</xdr:colOff>
      <xdr:row>3</xdr:row>
      <xdr:rowOff>2362200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2262"/>
        <a:stretch/>
      </xdr:blipFill>
      <xdr:spPr>
        <a:xfrm>
          <a:off x="14106525" y="342900"/>
          <a:ext cx="9304763" cy="2305050"/>
        </a:xfrm>
        <a:prstGeom prst="rect">
          <a:avLst/>
        </a:prstGeom>
      </xdr:spPr>
    </xdr:pic>
    <xdr:clientData/>
  </xdr:twoCellAnchor>
  <xdr:twoCellAnchor>
    <xdr:from>
      <xdr:col>14</xdr:col>
      <xdr:colOff>2609854</xdr:colOff>
      <xdr:row>4</xdr:row>
      <xdr:rowOff>38100</xdr:rowOff>
    </xdr:from>
    <xdr:to>
      <xdr:col>14</xdr:col>
      <xdr:colOff>6648269</xdr:colOff>
      <xdr:row>4</xdr:row>
      <xdr:rowOff>398100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73754" y="5305425"/>
          <a:ext cx="4038415" cy="360000"/>
        </a:xfrm>
        <a:prstGeom prst="rect">
          <a:avLst/>
        </a:prstGeom>
      </xdr:spPr>
    </xdr:pic>
    <xdr:clientData/>
  </xdr:twoCellAnchor>
  <xdr:twoCellAnchor>
    <xdr:from>
      <xdr:col>14</xdr:col>
      <xdr:colOff>1860183</xdr:colOff>
      <xdr:row>6</xdr:row>
      <xdr:rowOff>67236</xdr:rowOff>
    </xdr:from>
    <xdr:to>
      <xdr:col>14</xdr:col>
      <xdr:colOff>7497553</xdr:colOff>
      <xdr:row>6</xdr:row>
      <xdr:rowOff>895236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2359" y="6633883"/>
          <a:ext cx="5637370" cy="828000"/>
        </a:xfrm>
        <a:prstGeom prst="rect">
          <a:avLst/>
        </a:prstGeom>
      </xdr:spPr>
    </xdr:pic>
    <xdr:clientData/>
  </xdr:twoCellAnchor>
  <xdr:twoCellAnchor>
    <xdr:from>
      <xdr:col>14</xdr:col>
      <xdr:colOff>1702254</xdr:colOff>
      <xdr:row>8</xdr:row>
      <xdr:rowOff>53068</xdr:rowOff>
    </xdr:from>
    <xdr:to>
      <xdr:col>14</xdr:col>
      <xdr:colOff>7647215</xdr:colOff>
      <xdr:row>8</xdr:row>
      <xdr:rowOff>1512163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4004" y="5713639"/>
          <a:ext cx="5944961" cy="1499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381000</xdr:colOff>
      <xdr:row>10</xdr:row>
      <xdr:rowOff>295275</xdr:rowOff>
    </xdr:from>
    <xdr:to>
      <xdr:col>7</xdr:col>
      <xdr:colOff>1447667</xdr:colOff>
      <xdr:row>10</xdr:row>
      <xdr:rowOff>695275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48375" y="8220075"/>
          <a:ext cx="1066667" cy="400000"/>
        </a:xfrm>
        <a:prstGeom prst="rect">
          <a:avLst/>
        </a:prstGeom>
      </xdr:spPr>
    </xdr:pic>
    <xdr:clientData/>
  </xdr:twoCellAnchor>
  <xdr:twoCellAnchor>
    <xdr:from>
      <xdr:col>14</xdr:col>
      <xdr:colOff>3905250</xdr:colOff>
      <xdr:row>11</xdr:row>
      <xdr:rowOff>76200</xdr:rowOff>
    </xdr:from>
    <xdr:to>
      <xdr:col>14</xdr:col>
      <xdr:colOff>5600488</xdr:colOff>
      <xdr:row>11</xdr:row>
      <xdr:rowOff>628581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935575" y="8743950"/>
          <a:ext cx="1695238" cy="552381"/>
        </a:xfrm>
        <a:prstGeom prst="rect">
          <a:avLst/>
        </a:prstGeom>
      </xdr:spPr>
    </xdr:pic>
    <xdr:clientData/>
  </xdr:twoCellAnchor>
  <xdr:twoCellAnchor>
    <xdr:from>
      <xdr:col>14</xdr:col>
      <xdr:colOff>3905250</xdr:colOff>
      <xdr:row>12</xdr:row>
      <xdr:rowOff>114300</xdr:rowOff>
    </xdr:from>
    <xdr:to>
      <xdr:col>14</xdr:col>
      <xdr:colOff>5600488</xdr:colOff>
      <xdr:row>12</xdr:row>
      <xdr:rowOff>666681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935575" y="9496425"/>
          <a:ext cx="1695238" cy="552381"/>
        </a:xfrm>
        <a:prstGeom prst="rect">
          <a:avLst/>
        </a:prstGeom>
      </xdr:spPr>
    </xdr:pic>
    <xdr:clientData/>
  </xdr:twoCellAnchor>
  <xdr:twoCellAnchor>
    <xdr:from>
      <xdr:col>14</xdr:col>
      <xdr:colOff>3962400</xdr:colOff>
      <xdr:row>13</xdr:row>
      <xdr:rowOff>180975</xdr:rowOff>
    </xdr:from>
    <xdr:to>
      <xdr:col>14</xdr:col>
      <xdr:colOff>5600495</xdr:colOff>
      <xdr:row>13</xdr:row>
      <xdr:rowOff>638118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992725" y="10420350"/>
          <a:ext cx="1638095" cy="457143"/>
        </a:xfrm>
        <a:prstGeom prst="rect">
          <a:avLst/>
        </a:prstGeom>
      </xdr:spPr>
    </xdr:pic>
    <xdr:clientData/>
  </xdr:twoCellAnchor>
  <xdr:twoCellAnchor>
    <xdr:from>
      <xdr:col>14</xdr:col>
      <xdr:colOff>3381398</xdr:colOff>
      <xdr:row>15</xdr:row>
      <xdr:rowOff>57150</xdr:rowOff>
    </xdr:from>
    <xdr:to>
      <xdr:col>14</xdr:col>
      <xdr:colOff>6276284</xdr:colOff>
      <xdr:row>15</xdr:row>
      <xdr:rowOff>4413150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411723" y="12153900"/>
          <a:ext cx="2894886" cy="4356000"/>
        </a:xfrm>
        <a:prstGeom prst="rect">
          <a:avLst/>
        </a:prstGeom>
      </xdr:spPr>
    </xdr:pic>
    <xdr:clientData/>
  </xdr:twoCellAnchor>
  <xdr:twoCellAnchor>
    <xdr:from>
      <xdr:col>14</xdr:col>
      <xdr:colOff>1847850</xdr:colOff>
      <xdr:row>16</xdr:row>
      <xdr:rowOff>238125</xdr:rowOff>
    </xdr:from>
    <xdr:to>
      <xdr:col>14</xdr:col>
      <xdr:colOff>7790708</xdr:colOff>
      <xdr:row>16</xdr:row>
      <xdr:rowOff>847649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878175" y="16821150"/>
          <a:ext cx="5942858" cy="609524"/>
        </a:xfrm>
        <a:prstGeom prst="rect">
          <a:avLst/>
        </a:prstGeom>
      </xdr:spPr>
    </xdr:pic>
    <xdr:clientData/>
  </xdr:twoCellAnchor>
  <xdr:twoCellAnchor>
    <xdr:from>
      <xdr:col>14</xdr:col>
      <xdr:colOff>1895475</xdr:colOff>
      <xdr:row>17</xdr:row>
      <xdr:rowOff>342900</xdr:rowOff>
    </xdr:from>
    <xdr:to>
      <xdr:col>14</xdr:col>
      <xdr:colOff>7752618</xdr:colOff>
      <xdr:row>17</xdr:row>
      <xdr:rowOff>904805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925800" y="18211800"/>
          <a:ext cx="5857143" cy="561905"/>
        </a:xfrm>
        <a:prstGeom prst="rect">
          <a:avLst/>
        </a:prstGeom>
      </xdr:spPr>
    </xdr:pic>
    <xdr:clientData/>
  </xdr:twoCellAnchor>
  <xdr:twoCellAnchor>
    <xdr:from>
      <xdr:col>14</xdr:col>
      <xdr:colOff>2628900</xdr:colOff>
      <xdr:row>19</xdr:row>
      <xdr:rowOff>66675</xdr:rowOff>
    </xdr:from>
    <xdr:to>
      <xdr:col>14</xdr:col>
      <xdr:colOff>7258050</xdr:colOff>
      <xdr:row>19</xdr:row>
      <xdr:rowOff>2228850</xdr:rowOff>
    </xdr:to>
    <xdr:grpSp>
      <xdr:nvGrpSpPr>
        <xdr:cNvPr id="18" name="Группа 17"/>
        <xdr:cNvGrpSpPr/>
      </xdr:nvGrpSpPr>
      <xdr:grpSpPr>
        <a:xfrm>
          <a:off x="16659225" y="20535900"/>
          <a:ext cx="4629150" cy="2162175"/>
          <a:chOff x="15821025" y="19250025"/>
          <a:chExt cx="5895238" cy="2904762"/>
        </a:xfrm>
      </xdr:grpSpPr>
      <xdr:pic>
        <xdr:nvPicPr>
          <xdr:cNvPr id="13" name="Рисунок 12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15821025" y="19250025"/>
            <a:ext cx="5895238" cy="2904762"/>
          </a:xfrm>
          <a:prstGeom prst="rect">
            <a:avLst/>
          </a:prstGeom>
        </xdr:spPr>
      </xdr:pic>
      <xdr:cxnSp macro="">
        <xdr:nvCxnSpPr>
          <xdr:cNvPr id="15" name="Прямая со стрелкой 14"/>
          <xdr:cNvCxnSpPr/>
        </xdr:nvCxnSpPr>
        <xdr:spPr>
          <a:xfrm>
            <a:off x="21497925" y="20869275"/>
            <a:ext cx="0" cy="876300"/>
          </a:xfrm>
          <a:prstGeom prst="straightConnector1">
            <a:avLst/>
          </a:prstGeom>
          <a:ln w="76200">
            <a:solidFill>
              <a:srgbClr val="C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Прямая со стрелкой 15"/>
          <xdr:cNvCxnSpPr/>
        </xdr:nvCxnSpPr>
        <xdr:spPr>
          <a:xfrm flipH="1" flipV="1">
            <a:off x="17964150" y="20440650"/>
            <a:ext cx="1562100" cy="0"/>
          </a:xfrm>
          <a:prstGeom prst="straightConnector1">
            <a:avLst/>
          </a:prstGeom>
          <a:ln w="76200">
            <a:solidFill>
              <a:srgbClr val="C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2943225</xdr:colOff>
      <xdr:row>20</xdr:row>
      <xdr:rowOff>47635</xdr:rowOff>
    </xdr:from>
    <xdr:to>
      <xdr:col>14</xdr:col>
      <xdr:colOff>6831225</xdr:colOff>
      <xdr:row>20</xdr:row>
      <xdr:rowOff>2999333</xdr:rowOff>
    </xdr:to>
    <xdr:grpSp>
      <xdr:nvGrpSpPr>
        <xdr:cNvPr id="27" name="Группа 26"/>
        <xdr:cNvGrpSpPr/>
      </xdr:nvGrpSpPr>
      <xdr:grpSpPr>
        <a:xfrm>
          <a:off x="16973550" y="22812385"/>
          <a:ext cx="3888000" cy="2951698"/>
          <a:chOff x="16973550" y="21497935"/>
          <a:chExt cx="3888000" cy="2951698"/>
        </a:xfrm>
      </xdr:grpSpPr>
      <xdr:pic>
        <xdr:nvPicPr>
          <xdr:cNvPr id="19" name="Рисунок 18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16973550" y="21497935"/>
            <a:ext cx="3888000" cy="2951698"/>
          </a:xfrm>
          <a:prstGeom prst="rect">
            <a:avLst/>
          </a:prstGeom>
        </xdr:spPr>
      </xdr:pic>
      <xdr:cxnSp macro="">
        <xdr:nvCxnSpPr>
          <xdr:cNvPr id="21" name="Прямая соединительная линия 20"/>
          <xdr:cNvCxnSpPr/>
        </xdr:nvCxnSpPr>
        <xdr:spPr>
          <a:xfrm flipV="1">
            <a:off x="17059275" y="21745575"/>
            <a:ext cx="1104900" cy="0"/>
          </a:xfrm>
          <a:prstGeom prst="line">
            <a:avLst/>
          </a:prstGeom>
          <a:ln w="38100"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Прямая соединительная линия 21"/>
          <xdr:cNvCxnSpPr/>
        </xdr:nvCxnSpPr>
        <xdr:spPr>
          <a:xfrm flipV="1">
            <a:off x="17040225" y="22517100"/>
            <a:ext cx="1104900" cy="0"/>
          </a:xfrm>
          <a:prstGeom prst="line">
            <a:avLst/>
          </a:prstGeom>
          <a:ln w="38100"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Прямая соединительная линия 22"/>
          <xdr:cNvCxnSpPr/>
        </xdr:nvCxnSpPr>
        <xdr:spPr>
          <a:xfrm flipV="1">
            <a:off x="17040225" y="23288625"/>
            <a:ext cx="1104900" cy="0"/>
          </a:xfrm>
          <a:prstGeom prst="line">
            <a:avLst/>
          </a:prstGeom>
          <a:ln w="38100"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Прямая соединительная линия 23"/>
          <xdr:cNvCxnSpPr/>
        </xdr:nvCxnSpPr>
        <xdr:spPr>
          <a:xfrm flipV="1">
            <a:off x="17030700" y="24050625"/>
            <a:ext cx="612000" cy="0"/>
          </a:xfrm>
          <a:prstGeom prst="line">
            <a:avLst/>
          </a:prstGeom>
          <a:ln w="38100"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3162300</xdr:colOff>
      <xdr:row>21</xdr:row>
      <xdr:rowOff>38111</xdr:rowOff>
    </xdr:from>
    <xdr:to>
      <xdr:col>14</xdr:col>
      <xdr:colOff>6546300</xdr:colOff>
      <xdr:row>21</xdr:row>
      <xdr:rowOff>1586193</xdr:rowOff>
    </xdr:to>
    <xdr:grpSp>
      <xdr:nvGrpSpPr>
        <xdr:cNvPr id="35" name="Группа 34"/>
        <xdr:cNvGrpSpPr/>
      </xdr:nvGrpSpPr>
      <xdr:grpSpPr>
        <a:xfrm>
          <a:off x="17192625" y="25850861"/>
          <a:ext cx="3384000" cy="1548082"/>
          <a:chOff x="17192625" y="24536411"/>
          <a:chExt cx="3384000" cy="1548082"/>
        </a:xfrm>
      </xdr:grpSpPr>
      <xdr:pic>
        <xdr:nvPicPr>
          <xdr:cNvPr id="25" name="Рисунок 24"/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17192625" y="24536411"/>
            <a:ext cx="3384000" cy="1548082"/>
          </a:xfrm>
          <a:prstGeom prst="rect">
            <a:avLst/>
          </a:prstGeom>
        </xdr:spPr>
      </xdr:pic>
      <xdr:cxnSp macro="">
        <xdr:nvCxnSpPr>
          <xdr:cNvPr id="26" name="Прямая соединительная линия 25"/>
          <xdr:cNvCxnSpPr/>
        </xdr:nvCxnSpPr>
        <xdr:spPr>
          <a:xfrm flipV="1">
            <a:off x="17230725" y="25603200"/>
            <a:ext cx="3240000" cy="0"/>
          </a:xfrm>
          <a:prstGeom prst="line">
            <a:avLst/>
          </a:prstGeom>
          <a:ln w="38100"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3000375</xdr:colOff>
      <xdr:row>22</xdr:row>
      <xdr:rowOff>428625</xdr:rowOff>
    </xdr:from>
    <xdr:to>
      <xdr:col>14</xdr:col>
      <xdr:colOff>6708375</xdr:colOff>
      <xdr:row>22</xdr:row>
      <xdr:rowOff>744063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030700" y="26584275"/>
          <a:ext cx="3708000" cy="315438"/>
        </a:xfrm>
        <a:prstGeom prst="rect">
          <a:avLst/>
        </a:prstGeom>
      </xdr:spPr>
    </xdr:pic>
    <xdr:clientData/>
  </xdr:twoCellAnchor>
  <xdr:twoCellAnchor>
    <xdr:from>
      <xdr:col>14</xdr:col>
      <xdr:colOff>2686050</xdr:colOff>
      <xdr:row>23</xdr:row>
      <xdr:rowOff>95250</xdr:rowOff>
    </xdr:from>
    <xdr:to>
      <xdr:col>14</xdr:col>
      <xdr:colOff>6943193</xdr:colOff>
      <xdr:row>23</xdr:row>
      <xdr:rowOff>419060</xdr:rowOff>
    </xdr:to>
    <xdr:grpSp>
      <xdr:nvGrpSpPr>
        <xdr:cNvPr id="36" name="Группа 35"/>
        <xdr:cNvGrpSpPr/>
      </xdr:nvGrpSpPr>
      <xdr:grpSpPr>
        <a:xfrm>
          <a:off x="16716375" y="28279725"/>
          <a:ext cx="4257143" cy="323810"/>
          <a:chOff x="16716375" y="27393900"/>
          <a:chExt cx="4257143" cy="323810"/>
        </a:xfrm>
      </xdr:grpSpPr>
      <xdr:pic>
        <xdr:nvPicPr>
          <xdr:cNvPr id="30" name="Рисунок 29"/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16716375" y="27393900"/>
            <a:ext cx="4257143" cy="323810"/>
          </a:xfrm>
          <a:prstGeom prst="rect">
            <a:avLst/>
          </a:prstGeom>
        </xdr:spPr>
      </xdr:pic>
      <xdr:cxnSp macro="">
        <xdr:nvCxnSpPr>
          <xdr:cNvPr id="32" name="Прямая соединительная линия 31"/>
          <xdr:cNvCxnSpPr/>
        </xdr:nvCxnSpPr>
        <xdr:spPr>
          <a:xfrm flipV="1">
            <a:off x="20088225" y="27651075"/>
            <a:ext cx="839700" cy="0"/>
          </a:xfrm>
          <a:prstGeom prst="line">
            <a:avLst/>
          </a:prstGeom>
          <a:ln w="38100"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3076575</xdr:colOff>
      <xdr:row>23</xdr:row>
      <xdr:rowOff>504825</xdr:rowOff>
    </xdr:from>
    <xdr:to>
      <xdr:col>14</xdr:col>
      <xdr:colOff>6638480</xdr:colOff>
      <xdr:row>23</xdr:row>
      <xdr:rowOff>857206</xdr:rowOff>
    </xdr:to>
    <xdr:grpSp>
      <xdr:nvGrpSpPr>
        <xdr:cNvPr id="37" name="Группа 36"/>
        <xdr:cNvGrpSpPr/>
      </xdr:nvGrpSpPr>
      <xdr:grpSpPr>
        <a:xfrm>
          <a:off x="17106900" y="28689300"/>
          <a:ext cx="3561905" cy="352381"/>
          <a:chOff x="17106900" y="27803475"/>
          <a:chExt cx="3561905" cy="352381"/>
        </a:xfrm>
      </xdr:grpSpPr>
      <xdr:pic>
        <xdr:nvPicPr>
          <xdr:cNvPr id="31" name="Рисунок 30"/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17106900" y="27803475"/>
            <a:ext cx="3561905" cy="352381"/>
          </a:xfrm>
          <a:prstGeom prst="rect">
            <a:avLst/>
          </a:prstGeom>
        </xdr:spPr>
      </xdr:pic>
      <xdr:cxnSp macro="">
        <xdr:nvCxnSpPr>
          <xdr:cNvPr id="34" name="Прямая соединительная линия 33"/>
          <xdr:cNvCxnSpPr/>
        </xdr:nvCxnSpPr>
        <xdr:spPr>
          <a:xfrm flipV="1">
            <a:off x="18354675" y="28060650"/>
            <a:ext cx="504000" cy="0"/>
          </a:xfrm>
          <a:prstGeom prst="line">
            <a:avLst/>
          </a:prstGeom>
          <a:ln w="38100"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2047875</xdr:colOff>
      <xdr:row>18</xdr:row>
      <xdr:rowOff>47625</xdr:rowOff>
    </xdr:from>
    <xdr:to>
      <xdr:col>14</xdr:col>
      <xdr:colOff>7591875</xdr:colOff>
      <xdr:row>18</xdr:row>
      <xdr:rowOff>1417325</xdr:rowOff>
    </xdr:to>
    <xdr:pic>
      <xdr:nvPicPr>
        <xdr:cNvPr id="38" name="Рисунок 3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6078200" y="19202400"/>
          <a:ext cx="5544000" cy="1369700"/>
        </a:xfrm>
        <a:prstGeom prst="rect">
          <a:avLst/>
        </a:prstGeom>
      </xdr:spPr>
    </xdr:pic>
    <xdr:clientData/>
  </xdr:twoCellAnchor>
  <xdr:twoCellAnchor>
    <xdr:from>
      <xdr:col>14</xdr:col>
      <xdr:colOff>3551464</xdr:colOff>
      <xdr:row>33</xdr:row>
      <xdr:rowOff>54429</xdr:rowOff>
    </xdr:from>
    <xdr:to>
      <xdr:col>14</xdr:col>
      <xdr:colOff>6001629</xdr:colOff>
      <xdr:row>33</xdr:row>
      <xdr:rowOff>5143501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553214" y="37501286"/>
          <a:ext cx="2450165" cy="5089072"/>
        </a:xfrm>
        <a:prstGeom prst="rect">
          <a:avLst/>
        </a:prstGeom>
      </xdr:spPr>
    </xdr:pic>
    <xdr:clientData/>
  </xdr:twoCellAnchor>
  <xdr:twoCellAnchor>
    <xdr:from>
      <xdr:col>14</xdr:col>
      <xdr:colOff>2305050</xdr:colOff>
      <xdr:row>35</xdr:row>
      <xdr:rowOff>47625</xdr:rowOff>
    </xdr:from>
    <xdr:to>
      <xdr:col>14</xdr:col>
      <xdr:colOff>7309050</xdr:colOff>
      <xdr:row>35</xdr:row>
      <xdr:rowOff>2299425</xdr:rowOff>
    </xdr:to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335375" y="43443525"/>
          <a:ext cx="5004000" cy="2251800"/>
        </a:xfrm>
        <a:prstGeom prst="rect">
          <a:avLst/>
        </a:prstGeom>
      </xdr:spPr>
    </xdr:pic>
    <xdr:clientData/>
  </xdr:twoCellAnchor>
  <xdr:twoCellAnchor>
    <xdr:from>
      <xdr:col>14</xdr:col>
      <xdr:colOff>1343025</xdr:colOff>
      <xdr:row>36</xdr:row>
      <xdr:rowOff>76203</xdr:rowOff>
    </xdr:from>
    <xdr:to>
      <xdr:col>14</xdr:col>
      <xdr:colOff>8903850</xdr:colOff>
      <xdr:row>36</xdr:row>
      <xdr:rowOff>2109608</xdr:rowOff>
    </xdr:to>
    <xdr:grpSp>
      <xdr:nvGrpSpPr>
        <xdr:cNvPr id="46" name="Группа 45"/>
        <xdr:cNvGrpSpPr/>
      </xdr:nvGrpSpPr>
      <xdr:grpSpPr>
        <a:xfrm>
          <a:off x="15373350" y="45843828"/>
          <a:ext cx="7560825" cy="2033405"/>
          <a:chOff x="15373350" y="45853353"/>
          <a:chExt cx="7560825" cy="2033405"/>
        </a:xfrm>
      </xdr:grpSpPr>
      <xdr:pic>
        <xdr:nvPicPr>
          <xdr:cNvPr id="41" name="Рисунок 40"/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15849600" y="45853353"/>
            <a:ext cx="6768000" cy="769954"/>
          </a:xfrm>
          <a:prstGeom prst="rect">
            <a:avLst/>
          </a:prstGeom>
        </xdr:spPr>
      </xdr:pic>
      <xdr:pic>
        <xdr:nvPicPr>
          <xdr:cNvPr id="42" name="Рисунок 41"/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15878175" y="46729650"/>
            <a:ext cx="7056000" cy="1157108"/>
          </a:xfrm>
          <a:prstGeom prst="rect">
            <a:avLst/>
          </a:prstGeom>
        </xdr:spPr>
      </xdr:pic>
      <xdr:cxnSp macro="">
        <xdr:nvCxnSpPr>
          <xdr:cNvPr id="44" name="Прямая со стрелкой 43"/>
          <xdr:cNvCxnSpPr/>
        </xdr:nvCxnSpPr>
        <xdr:spPr>
          <a:xfrm>
            <a:off x="15373350" y="46148625"/>
            <a:ext cx="432000" cy="0"/>
          </a:xfrm>
          <a:prstGeom prst="straightConnector1">
            <a:avLst/>
          </a:prstGeom>
          <a:ln w="38100">
            <a:solidFill>
              <a:srgbClr val="C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Прямая со стрелкой 44"/>
          <xdr:cNvCxnSpPr/>
        </xdr:nvCxnSpPr>
        <xdr:spPr>
          <a:xfrm>
            <a:off x="15401925" y="47282100"/>
            <a:ext cx="432000" cy="0"/>
          </a:xfrm>
          <a:prstGeom prst="straightConnector1">
            <a:avLst/>
          </a:prstGeom>
          <a:ln w="38100">
            <a:solidFill>
              <a:srgbClr val="C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zoomScaleNormal="100" workbookViewId="0">
      <pane ySplit="3" topLeftCell="A4" activePane="bottomLeft" state="frozen"/>
      <selection pane="bottomLeft"/>
    </sheetView>
  </sheetViews>
  <sheetFormatPr defaultRowHeight="11.25" x14ac:dyDescent="0.2"/>
  <cols>
    <col min="1" max="1" width="2.85546875" style="3" bestFit="1" customWidth="1"/>
    <col min="2" max="2" width="17.140625" style="3" customWidth="1"/>
    <col min="3" max="3" width="6.7109375" style="9" bestFit="1" customWidth="1"/>
    <col min="4" max="4" width="16.7109375" style="2" customWidth="1"/>
    <col min="5" max="5" width="10.85546875" style="3" customWidth="1"/>
    <col min="6" max="6" width="11.28515625" style="3" bestFit="1" customWidth="1"/>
    <col min="7" max="7" width="19.42578125" style="2" customWidth="1"/>
    <col min="8" max="8" width="29.7109375" style="2" customWidth="1"/>
    <col min="9" max="9" width="10.28515625" style="3" customWidth="1"/>
    <col min="10" max="12" width="11.7109375" style="3" customWidth="1"/>
    <col min="13" max="14" width="25.140625" style="2" customWidth="1"/>
    <col min="15" max="15" width="141.7109375" style="2" customWidth="1"/>
    <col min="16" max="16" width="31" style="2" customWidth="1"/>
    <col min="17" max="16384" width="9.140625" style="2"/>
  </cols>
  <sheetData>
    <row r="1" spans="1:16" ht="20.25" x14ac:dyDescent="0.3">
      <c r="A1" s="47" t="s">
        <v>162</v>
      </c>
      <c r="B1" s="44"/>
      <c r="C1" s="45"/>
      <c r="D1" s="46"/>
      <c r="E1" s="44"/>
      <c r="F1" s="44"/>
      <c r="G1" s="46"/>
      <c r="H1" s="46"/>
    </row>
    <row r="2" spans="1:16" ht="12" thickBot="1" x14ac:dyDescent="0.25"/>
    <row r="3" spans="1:16" s="1" customFormat="1" ht="23.25" thickBot="1" x14ac:dyDescent="0.3">
      <c r="A3" s="40" t="s">
        <v>8</v>
      </c>
      <c r="B3" s="41" t="s">
        <v>31</v>
      </c>
      <c r="C3" s="42" t="s">
        <v>32</v>
      </c>
      <c r="D3" s="41" t="s">
        <v>9</v>
      </c>
      <c r="E3" s="41" t="s">
        <v>10</v>
      </c>
      <c r="F3" s="41" t="s">
        <v>11</v>
      </c>
      <c r="G3" s="41" t="s">
        <v>14</v>
      </c>
      <c r="H3" s="41" t="s">
        <v>12</v>
      </c>
      <c r="I3" s="41" t="s">
        <v>13</v>
      </c>
      <c r="J3" s="41" t="s">
        <v>15</v>
      </c>
      <c r="K3" s="41" t="s">
        <v>16</v>
      </c>
      <c r="L3" s="41" t="s">
        <v>23</v>
      </c>
      <c r="M3" s="41" t="s">
        <v>17</v>
      </c>
      <c r="N3" s="41" t="s">
        <v>18</v>
      </c>
      <c r="O3" s="41" t="s">
        <v>19</v>
      </c>
      <c r="P3" s="43" t="s">
        <v>20</v>
      </c>
    </row>
    <row r="4" spans="1:16" s="1" customFormat="1" ht="192.75" customHeight="1" x14ac:dyDescent="0.25">
      <c r="A4" s="32">
        <v>1</v>
      </c>
      <c r="B4" s="33" t="s">
        <v>34</v>
      </c>
      <c r="C4" s="34" t="s">
        <v>33</v>
      </c>
      <c r="D4" s="35" t="s">
        <v>30</v>
      </c>
      <c r="E4" s="33" t="s">
        <v>21</v>
      </c>
      <c r="F4" s="36">
        <v>44897</v>
      </c>
      <c r="G4" s="35" t="s">
        <v>22</v>
      </c>
      <c r="H4" s="35" t="s">
        <v>35</v>
      </c>
      <c r="I4" s="33" t="s">
        <v>36</v>
      </c>
      <c r="J4" s="37" t="s">
        <v>1</v>
      </c>
      <c r="K4" s="38" t="s">
        <v>5</v>
      </c>
      <c r="L4" s="33" t="s">
        <v>24</v>
      </c>
      <c r="M4" s="35" t="s">
        <v>37</v>
      </c>
      <c r="N4" s="35" t="s">
        <v>38</v>
      </c>
      <c r="O4" s="35"/>
      <c r="P4" s="39" t="s">
        <v>39</v>
      </c>
    </row>
    <row r="5" spans="1:16" s="1" customFormat="1" ht="33.75" x14ac:dyDescent="0.25">
      <c r="A5" s="22">
        <f>A4+1</f>
        <v>2</v>
      </c>
      <c r="B5" s="10" t="s">
        <v>34</v>
      </c>
      <c r="C5" s="11" t="s">
        <v>33</v>
      </c>
      <c r="D5" s="12" t="s">
        <v>47</v>
      </c>
      <c r="E5" s="10" t="s">
        <v>21</v>
      </c>
      <c r="F5" s="13">
        <v>44897</v>
      </c>
      <c r="G5" s="12" t="s">
        <v>22</v>
      </c>
      <c r="H5" s="12" t="s">
        <v>41</v>
      </c>
      <c r="I5" s="10" t="s">
        <v>36</v>
      </c>
      <c r="J5" s="16" t="s">
        <v>2</v>
      </c>
      <c r="K5" s="17" t="s">
        <v>6</v>
      </c>
      <c r="L5" s="10" t="s">
        <v>24</v>
      </c>
      <c r="M5" s="12" t="s">
        <v>43</v>
      </c>
      <c r="N5" s="12" t="s">
        <v>44</v>
      </c>
      <c r="O5" s="12"/>
      <c r="P5" s="23"/>
    </row>
    <row r="6" spans="1:16" s="1" customFormat="1" ht="67.5" x14ac:dyDescent="0.25">
      <c r="A6" s="22">
        <f t="shared" ref="A6:A39" si="0">A5+1</f>
        <v>3</v>
      </c>
      <c r="B6" s="10" t="s">
        <v>34</v>
      </c>
      <c r="C6" s="11" t="s">
        <v>33</v>
      </c>
      <c r="D6" s="12" t="s">
        <v>40</v>
      </c>
      <c r="E6" s="10" t="s">
        <v>21</v>
      </c>
      <c r="F6" s="13">
        <v>44897</v>
      </c>
      <c r="G6" s="12" t="s">
        <v>22</v>
      </c>
      <c r="H6" s="12" t="s">
        <v>42</v>
      </c>
      <c r="I6" s="10" t="s">
        <v>36</v>
      </c>
      <c r="J6" s="14" t="s">
        <v>1</v>
      </c>
      <c r="K6" s="15" t="s">
        <v>5</v>
      </c>
      <c r="L6" s="10" t="s">
        <v>24</v>
      </c>
      <c r="M6" s="12" t="s">
        <v>45</v>
      </c>
      <c r="N6" s="12" t="s">
        <v>46</v>
      </c>
      <c r="O6" s="12"/>
      <c r="P6" s="23"/>
    </row>
    <row r="7" spans="1:16" s="1" customFormat="1" ht="83.25" customHeight="1" x14ac:dyDescent="0.25">
      <c r="A7" s="22">
        <f t="shared" si="0"/>
        <v>4</v>
      </c>
      <c r="B7" s="10" t="s">
        <v>34</v>
      </c>
      <c r="C7" s="11" t="s">
        <v>33</v>
      </c>
      <c r="D7" s="12" t="s">
        <v>104</v>
      </c>
      <c r="E7" s="10" t="s">
        <v>21</v>
      </c>
      <c r="F7" s="13">
        <v>44897</v>
      </c>
      <c r="G7" s="12" t="s">
        <v>22</v>
      </c>
      <c r="H7" s="12" t="s">
        <v>48</v>
      </c>
      <c r="I7" s="10" t="s">
        <v>36</v>
      </c>
      <c r="J7" s="16" t="s">
        <v>2</v>
      </c>
      <c r="K7" s="17" t="s">
        <v>6</v>
      </c>
      <c r="L7" s="10" t="s">
        <v>24</v>
      </c>
      <c r="M7" s="12" t="s">
        <v>49</v>
      </c>
      <c r="N7" s="12" t="s">
        <v>50</v>
      </c>
      <c r="O7" s="12"/>
      <c r="P7" s="23"/>
    </row>
    <row r="8" spans="1:16" s="1" customFormat="1" ht="45" x14ac:dyDescent="0.25">
      <c r="A8" s="22">
        <f t="shared" si="0"/>
        <v>5</v>
      </c>
      <c r="B8" s="10" t="s">
        <v>34</v>
      </c>
      <c r="C8" s="11" t="s">
        <v>33</v>
      </c>
      <c r="D8" s="12" t="s">
        <v>159</v>
      </c>
      <c r="E8" s="10" t="s">
        <v>21</v>
      </c>
      <c r="F8" s="13">
        <v>44897</v>
      </c>
      <c r="G8" s="12" t="s">
        <v>22</v>
      </c>
      <c r="H8" s="12" t="s">
        <v>51</v>
      </c>
      <c r="I8" s="10" t="s">
        <v>36</v>
      </c>
      <c r="J8" s="14" t="s">
        <v>1</v>
      </c>
      <c r="K8" s="15" t="s">
        <v>5</v>
      </c>
      <c r="L8" s="10" t="s">
        <v>24</v>
      </c>
      <c r="M8" s="12" t="s">
        <v>52</v>
      </c>
      <c r="N8" s="12" t="s">
        <v>53</v>
      </c>
      <c r="O8" s="12"/>
      <c r="P8" s="23"/>
    </row>
    <row r="9" spans="1:16" s="1" customFormat="1" ht="123" customHeight="1" x14ac:dyDescent="0.25">
      <c r="A9" s="22">
        <f t="shared" si="0"/>
        <v>6</v>
      </c>
      <c r="B9" s="10" t="s">
        <v>34</v>
      </c>
      <c r="C9" s="11" t="s">
        <v>33</v>
      </c>
      <c r="D9" s="12" t="s">
        <v>54</v>
      </c>
      <c r="E9" s="10" t="s">
        <v>21</v>
      </c>
      <c r="F9" s="13">
        <v>44897</v>
      </c>
      <c r="G9" s="12" t="s">
        <v>22</v>
      </c>
      <c r="H9" s="12" t="s">
        <v>55</v>
      </c>
      <c r="I9" s="10" t="s">
        <v>36</v>
      </c>
      <c r="J9" s="18" t="s">
        <v>3</v>
      </c>
      <c r="K9" s="19" t="s">
        <v>7</v>
      </c>
      <c r="L9" s="10" t="s">
        <v>24</v>
      </c>
      <c r="M9" s="12" t="s">
        <v>160</v>
      </c>
      <c r="N9" s="12" t="s">
        <v>56</v>
      </c>
      <c r="O9" s="12"/>
      <c r="P9" s="23"/>
    </row>
    <row r="10" spans="1:16" s="1" customFormat="1" ht="56.25" x14ac:dyDescent="0.25">
      <c r="A10" s="22">
        <f t="shared" si="0"/>
        <v>7</v>
      </c>
      <c r="B10" s="10" t="s">
        <v>34</v>
      </c>
      <c r="C10" s="11" t="s">
        <v>33</v>
      </c>
      <c r="D10" s="12" t="s">
        <v>77</v>
      </c>
      <c r="E10" s="10" t="s">
        <v>21</v>
      </c>
      <c r="F10" s="13">
        <v>44897</v>
      </c>
      <c r="G10" s="12" t="s">
        <v>22</v>
      </c>
      <c r="H10" s="12" t="s">
        <v>57</v>
      </c>
      <c r="I10" s="10" t="s">
        <v>36</v>
      </c>
      <c r="J10" s="16" t="s">
        <v>2</v>
      </c>
      <c r="K10" s="17" t="s">
        <v>6</v>
      </c>
      <c r="L10" s="10" t="s">
        <v>24</v>
      </c>
      <c r="M10" s="12" t="s">
        <v>58</v>
      </c>
      <c r="N10" s="12" t="s">
        <v>59</v>
      </c>
      <c r="O10" s="12"/>
      <c r="P10" s="23"/>
    </row>
    <row r="11" spans="1:16" s="1" customFormat="1" ht="58.5" customHeight="1" x14ac:dyDescent="0.25">
      <c r="A11" s="22">
        <f t="shared" si="0"/>
        <v>8</v>
      </c>
      <c r="B11" s="10" t="s">
        <v>34</v>
      </c>
      <c r="C11" s="11" t="s">
        <v>33</v>
      </c>
      <c r="D11" s="12" t="s">
        <v>60</v>
      </c>
      <c r="E11" s="10" t="s">
        <v>21</v>
      </c>
      <c r="F11" s="13">
        <v>44898</v>
      </c>
      <c r="G11" s="12" t="s">
        <v>22</v>
      </c>
      <c r="H11" s="20" t="s">
        <v>61</v>
      </c>
      <c r="I11" s="10" t="s">
        <v>36</v>
      </c>
      <c r="J11" s="18" t="s">
        <v>3</v>
      </c>
      <c r="K11" s="19" t="s">
        <v>7</v>
      </c>
      <c r="L11" s="10" t="s">
        <v>24</v>
      </c>
      <c r="M11" s="12" t="s">
        <v>62</v>
      </c>
      <c r="N11" s="12" t="s">
        <v>63</v>
      </c>
      <c r="O11" s="12"/>
      <c r="P11" s="23"/>
    </row>
    <row r="12" spans="1:16" s="1" customFormat="1" ht="56.25" x14ac:dyDescent="0.25">
      <c r="A12" s="22">
        <f t="shared" si="0"/>
        <v>9</v>
      </c>
      <c r="B12" s="10" t="s">
        <v>34</v>
      </c>
      <c r="C12" s="11" t="s">
        <v>33</v>
      </c>
      <c r="D12" s="12" t="s">
        <v>64</v>
      </c>
      <c r="E12" s="10" t="s">
        <v>21</v>
      </c>
      <c r="F12" s="13">
        <v>44898</v>
      </c>
      <c r="G12" s="12" t="s">
        <v>22</v>
      </c>
      <c r="H12" s="12" t="s">
        <v>65</v>
      </c>
      <c r="I12" s="10" t="s">
        <v>36</v>
      </c>
      <c r="J12" s="18" t="s">
        <v>3</v>
      </c>
      <c r="K12" s="19" t="s">
        <v>7</v>
      </c>
      <c r="L12" s="10" t="s">
        <v>24</v>
      </c>
      <c r="M12" s="12" t="s">
        <v>66</v>
      </c>
      <c r="N12" s="12" t="s">
        <v>67</v>
      </c>
      <c r="O12" s="12"/>
      <c r="P12" s="23"/>
    </row>
    <row r="13" spans="1:16" s="1" customFormat="1" ht="67.5" x14ac:dyDescent="0.25">
      <c r="A13" s="22">
        <f t="shared" si="0"/>
        <v>10</v>
      </c>
      <c r="B13" s="10" t="s">
        <v>34</v>
      </c>
      <c r="C13" s="11" t="s">
        <v>33</v>
      </c>
      <c r="D13" s="12" t="s">
        <v>69</v>
      </c>
      <c r="E13" s="10" t="s">
        <v>21</v>
      </c>
      <c r="F13" s="13">
        <v>44898</v>
      </c>
      <c r="G13" s="12" t="s">
        <v>22</v>
      </c>
      <c r="H13" s="12" t="s">
        <v>65</v>
      </c>
      <c r="I13" s="10" t="s">
        <v>36</v>
      </c>
      <c r="J13" s="18" t="s">
        <v>3</v>
      </c>
      <c r="K13" s="19" t="s">
        <v>7</v>
      </c>
      <c r="L13" s="10" t="s">
        <v>24</v>
      </c>
      <c r="M13" s="12" t="s">
        <v>68</v>
      </c>
      <c r="N13" s="12" t="s">
        <v>72</v>
      </c>
      <c r="O13" s="12"/>
      <c r="P13" s="23"/>
    </row>
    <row r="14" spans="1:16" s="1" customFormat="1" ht="67.5" x14ac:dyDescent="0.25">
      <c r="A14" s="22">
        <f t="shared" si="0"/>
        <v>11</v>
      </c>
      <c r="B14" s="10" t="s">
        <v>34</v>
      </c>
      <c r="C14" s="11" t="s">
        <v>33</v>
      </c>
      <c r="D14" s="12" t="s">
        <v>70</v>
      </c>
      <c r="E14" s="10" t="s">
        <v>21</v>
      </c>
      <c r="F14" s="13">
        <v>44898</v>
      </c>
      <c r="G14" s="12" t="s">
        <v>22</v>
      </c>
      <c r="H14" s="12" t="s">
        <v>65</v>
      </c>
      <c r="I14" s="10" t="s">
        <v>36</v>
      </c>
      <c r="J14" s="18" t="s">
        <v>3</v>
      </c>
      <c r="K14" s="19" t="s">
        <v>7</v>
      </c>
      <c r="L14" s="10" t="s">
        <v>24</v>
      </c>
      <c r="M14" s="12" t="s">
        <v>71</v>
      </c>
      <c r="N14" s="12" t="s">
        <v>73</v>
      </c>
      <c r="O14" s="12"/>
      <c r="P14" s="23"/>
    </row>
    <row r="15" spans="1:16" s="1" customFormat="1" ht="78.75" x14ac:dyDescent="0.25">
      <c r="A15" s="22">
        <f t="shared" si="0"/>
        <v>12</v>
      </c>
      <c r="B15" s="10" t="s">
        <v>34</v>
      </c>
      <c r="C15" s="11" t="s">
        <v>33</v>
      </c>
      <c r="D15" s="12" t="s">
        <v>74</v>
      </c>
      <c r="E15" s="10" t="s">
        <v>21</v>
      </c>
      <c r="F15" s="13">
        <v>44898</v>
      </c>
      <c r="G15" s="12" t="s">
        <v>22</v>
      </c>
      <c r="H15" s="12" t="s">
        <v>75</v>
      </c>
      <c r="I15" s="10" t="s">
        <v>36</v>
      </c>
      <c r="J15" s="14" t="s">
        <v>1</v>
      </c>
      <c r="K15" s="15" t="s">
        <v>5</v>
      </c>
      <c r="L15" s="10" t="s">
        <v>24</v>
      </c>
      <c r="M15" s="12" t="s">
        <v>76</v>
      </c>
      <c r="N15" s="12" t="s">
        <v>63</v>
      </c>
      <c r="O15" s="12"/>
      <c r="P15" s="23"/>
    </row>
    <row r="16" spans="1:16" s="1" customFormat="1" ht="353.25" customHeight="1" x14ac:dyDescent="0.25">
      <c r="A16" s="22">
        <f t="shared" si="0"/>
        <v>13</v>
      </c>
      <c r="B16" s="10" t="s">
        <v>34</v>
      </c>
      <c r="C16" s="11" t="s">
        <v>33</v>
      </c>
      <c r="D16" s="12" t="s">
        <v>78</v>
      </c>
      <c r="E16" s="10" t="s">
        <v>21</v>
      </c>
      <c r="F16" s="13">
        <v>44898</v>
      </c>
      <c r="G16" s="12" t="s">
        <v>22</v>
      </c>
      <c r="H16" s="12" t="s">
        <v>79</v>
      </c>
      <c r="I16" s="10" t="s">
        <v>36</v>
      </c>
      <c r="J16" s="18" t="s">
        <v>3</v>
      </c>
      <c r="K16" s="19" t="s">
        <v>7</v>
      </c>
      <c r="L16" s="10" t="s">
        <v>24</v>
      </c>
      <c r="M16" s="12" t="s">
        <v>80</v>
      </c>
      <c r="N16" s="12" t="s">
        <v>81</v>
      </c>
      <c r="O16" s="12"/>
      <c r="P16" s="23"/>
    </row>
    <row r="17" spans="1:16" s="1" customFormat="1" ht="78.75" x14ac:dyDescent="0.25">
      <c r="A17" s="22">
        <f t="shared" si="0"/>
        <v>14</v>
      </c>
      <c r="B17" s="10" t="s">
        <v>34</v>
      </c>
      <c r="C17" s="11" t="s">
        <v>33</v>
      </c>
      <c r="D17" s="12" t="s">
        <v>105</v>
      </c>
      <c r="E17" s="10" t="s">
        <v>21</v>
      </c>
      <c r="F17" s="13">
        <v>44898</v>
      </c>
      <c r="G17" s="12" t="s">
        <v>22</v>
      </c>
      <c r="H17" s="12" t="s">
        <v>84</v>
      </c>
      <c r="I17" s="10" t="s">
        <v>36</v>
      </c>
      <c r="J17" s="16" t="s">
        <v>2</v>
      </c>
      <c r="K17" s="17" t="s">
        <v>6</v>
      </c>
      <c r="L17" s="10" t="s">
        <v>24</v>
      </c>
      <c r="M17" s="12" t="s">
        <v>82</v>
      </c>
      <c r="N17" s="12" t="s">
        <v>83</v>
      </c>
      <c r="O17" s="12"/>
      <c r="P17" s="23"/>
    </row>
    <row r="18" spans="1:16" s="1" customFormat="1" ht="78.75" x14ac:dyDescent="0.25">
      <c r="A18" s="22">
        <f t="shared" si="0"/>
        <v>15</v>
      </c>
      <c r="B18" s="10" t="s">
        <v>34</v>
      </c>
      <c r="C18" s="11" t="s">
        <v>33</v>
      </c>
      <c r="D18" s="12" t="s">
        <v>103</v>
      </c>
      <c r="E18" s="10" t="s">
        <v>21</v>
      </c>
      <c r="F18" s="13">
        <v>44898</v>
      </c>
      <c r="G18" s="12" t="s">
        <v>22</v>
      </c>
      <c r="H18" s="12" t="s">
        <v>85</v>
      </c>
      <c r="I18" s="10" t="s">
        <v>36</v>
      </c>
      <c r="J18" s="16" t="s">
        <v>2</v>
      </c>
      <c r="K18" s="17" t="s">
        <v>6</v>
      </c>
      <c r="L18" s="10" t="s">
        <v>24</v>
      </c>
      <c r="M18" s="12" t="s">
        <v>82</v>
      </c>
      <c r="N18" s="12" t="s">
        <v>83</v>
      </c>
      <c r="O18" s="12"/>
      <c r="P18" s="23"/>
    </row>
    <row r="19" spans="1:16" s="1" customFormat="1" ht="115.5" customHeight="1" x14ac:dyDescent="0.25">
      <c r="A19" s="22">
        <f t="shared" si="0"/>
        <v>16</v>
      </c>
      <c r="B19" s="10" t="s">
        <v>34</v>
      </c>
      <c r="C19" s="11" t="s">
        <v>33</v>
      </c>
      <c r="D19" s="12" t="s">
        <v>167</v>
      </c>
      <c r="E19" s="10" t="s">
        <v>21</v>
      </c>
      <c r="F19" s="13">
        <v>44898</v>
      </c>
      <c r="G19" s="12" t="s">
        <v>22</v>
      </c>
      <c r="H19" s="12" t="s">
        <v>102</v>
      </c>
      <c r="I19" s="10" t="s">
        <v>36</v>
      </c>
      <c r="J19" s="21" t="s">
        <v>4</v>
      </c>
      <c r="K19" s="19" t="s">
        <v>7</v>
      </c>
      <c r="L19" s="10" t="s">
        <v>24</v>
      </c>
      <c r="M19" s="12" t="s">
        <v>106</v>
      </c>
      <c r="N19" s="12" t="s">
        <v>107</v>
      </c>
      <c r="O19" s="12"/>
      <c r="P19" s="23"/>
    </row>
    <row r="20" spans="1:16" s="1" customFormat="1" ht="180.75" customHeight="1" x14ac:dyDescent="0.25">
      <c r="A20" s="22">
        <f t="shared" si="0"/>
        <v>17</v>
      </c>
      <c r="B20" s="10" t="s">
        <v>34</v>
      </c>
      <c r="C20" s="11" t="s">
        <v>33</v>
      </c>
      <c r="D20" s="12" t="s">
        <v>86</v>
      </c>
      <c r="E20" s="10" t="s">
        <v>21</v>
      </c>
      <c r="F20" s="13">
        <v>44898</v>
      </c>
      <c r="G20" s="12" t="s">
        <v>22</v>
      </c>
      <c r="H20" s="12" t="s">
        <v>65</v>
      </c>
      <c r="I20" s="10" t="s">
        <v>36</v>
      </c>
      <c r="J20" s="18" t="s">
        <v>3</v>
      </c>
      <c r="K20" s="19" t="s">
        <v>7</v>
      </c>
      <c r="L20" s="10" t="s">
        <v>24</v>
      </c>
      <c r="M20" s="12" t="s">
        <v>87</v>
      </c>
      <c r="N20" s="12" t="s">
        <v>88</v>
      </c>
      <c r="O20" s="12"/>
      <c r="P20" s="23"/>
    </row>
    <row r="21" spans="1:16" s="1" customFormat="1" ht="240" customHeight="1" x14ac:dyDescent="0.25">
      <c r="A21" s="22">
        <f t="shared" si="0"/>
        <v>18</v>
      </c>
      <c r="B21" s="10" t="s">
        <v>34</v>
      </c>
      <c r="C21" s="11" t="s">
        <v>33</v>
      </c>
      <c r="D21" s="12" t="s">
        <v>89</v>
      </c>
      <c r="E21" s="10" t="s">
        <v>21</v>
      </c>
      <c r="F21" s="13">
        <v>44898</v>
      </c>
      <c r="G21" s="12" t="s">
        <v>22</v>
      </c>
      <c r="H21" s="12" t="s">
        <v>93</v>
      </c>
      <c r="I21" s="10" t="s">
        <v>36</v>
      </c>
      <c r="J21" s="21" t="s">
        <v>4</v>
      </c>
      <c r="K21" s="17" t="s">
        <v>6</v>
      </c>
      <c r="L21" s="10" t="s">
        <v>24</v>
      </c>
      <c r="M21" s="12" t="s">
        <v>90</v>
      </c>
      <c r="N21" s="12" t="s">
        <v>91</v>
      </c>
      <c r="O21" s="12"/>
      <c r="P21" s="23"/>
    </row>
    <row r="22" spans="1:16" s="1" customFormat="1" ht="130.5" customHeight="1" x14ac:dyDescent="0.25">
      <c r="A22" s="22">
        <f t="shared" si="0"/>
        <v>19</v>
      </c>
      <c r="B22" s="10" t="s">
        <v>34</v>
      </c>
      <c r="C22" s="11" t="s">
        <v>33</v>
      </c>
      <c r="D22" s="12" t="s">
        <v>92</v>
      </c>
      <c r="E22" s="10" t="s">
        <v>21</v>
      </c>
      <c r="F22" s="13">
        <v>44898</v>
      </c>
      <c r="G22" s="12" t="s">
        <v>22</v>
      </c>
      <c r="H22" s="12" t="s">
        <v>93</v>
      </c>
      <c r="I22" s="10" t="s">
        <v>36</v>
      </c>
      <c r="J22" s="21" t="s">
        <v>4</v>
      </c>
      <c r="K22" s="19" t="s">
        <v>7</v>
      </c>
      <c r="L22" s="10" t="s">
        <v>24</v>
      </c>
      <c r="M22" s="12" t="s">
        <v>94</v>
      </c>
      <c r="N22" s="12" t="s">
        <v>95</v>
      </c>
      <c r="O22" s="12"/>
      <c r="P22" s="23"/>
    </row>
    <row r="23" spans="1:16" s="1" customFormat="1" ht="56.25" x14ac:dyDescent="0.25">
      <c r="A23" s="22">
        <f t="shared" si="0"/>
        <v>20</v>
      </c>
      <c r="B23" s="10" t="s">
        <v>34</v>
      </c>
      <c r="C23" s="11" t="s">
        <v>33</v>
      </c>
      <c r="D23" s="12" t="s">
        <v>163</v>
      </c>
      <c r="E23" s="10" t="s">
        <v>21</v>
      </c>
      <c r="F23" s="13">
        <v>44898</v>
      </c>
      <c r="G23" s="12" t="s">
        <v>22</v>
      </c>
      <c r="H23" s="12" t="s">
        <v>164</v>
      </c>
      <c r="I23" s="10" t="s">
        <v>36</v>
      </c>
      <c r="J23" s="21" t="s">
        <v>4</v>
      </c>
      <c r="K23" s="19" t="s">
        <v>7</v>
      </c>
      <c r="L23" s="10" t="s">
        <v>24</v>
      </c>
      <c r="M23" s="12" t="s">
        <v>97</v>
      </c>
      <c r="N23" s="12" t="s">
        <v>96</v>
      </c>
      <c r="O23" s="12"/>
      <c r="P23" s="23"/>
    </row>
    <row r="24" spans="1:16" s="1" customFormat="1" ht="78.75" x14ac:dyDescent="0.25">
      <c r="A24" s="22">
        <f t="shared" si="0"/>
        <v>21</v>
      </c>
      <c r="B24" s="10" t="s">
        <v>34</v>
      </c>
      <c r="C24" s="11" t="s">
        <v>33</v>
      </c>
      <c r="D24" s="12" t="s">
        <v>101</v>
      </c>
      <c r="E24" s="10" t="s">
        <v>21</v>
      </c>
      <c r="F24" s="13">
        <v>44898</v>
      </c>
      <c r="G24" s="12" t="s">
        <v>22</v>
      </c>
      <c r="H24" s="12" t="s">
        <v>98</v>
      </c>
      <c r="I24" s="10" t="s">
        <v>36</v>
      </c>
      <c r="J24" s="16" t="s">
        <v>2</v>
      </c>
      <c r="K24" s="17" t="s">
        <v>6</v>
      </c>
      <c r="L24" s="10" t="s">
        <v>24</v>
      </c>
      <c r="M24" s="12" t="s">
        <v>99</v>
      </c>
      <c r="N24" s="12" t="s">
        <v>100</v>
      </c>
      <c r="O24" s="12"/>
      <c r="P24" s="23"/>
    </row>
    <row r="25" spans="1:16" s="1" customFormat="1" ht="90" x14ac:dyDescent="0.25">
      <c r="A25" s="22">
        <f t="shared" si="0"/>
        <v>22</v>
      </c>
      <c r="B25" s="10" t="s">
        <v>34</v>
      </c>
      <c r="C25" s="11" t="s">
        <v>33</v>
      </c>
      <c r="D25" s="12" t="s">
        <v>112</v>
      </c>
      <c r="E25" s="10" t="s">
        <v>21</v>
      </c>
      <c r="F25" s="13">
        <v>44898</v>
      </c>
      <c r="G25" s="12" t="s">
        <v>22</v>
      </c>
      <c r="H25" s="12" t="s">
        <v>108</v>
      </c>
      <c r="I25" s="10" t="s">
        <v>36</v>
      </c>
      <c r="J25" s="16" t="s">
        <v>2</v>
      </c>
      <c r="K25" s="17" t="s">
        <v>6</v>
      </c>
      <c r="L25" s="10" t="s">
        <v>24</v>
      </c>
      <c r="M25" s="12" t="s">
        <v>110</v>
      </c>
      <c r="N25" s="12" t="s">
        <v>111</v>
      </c>
      <c r="O25" s="12"/>
      <c r="P25" s="23"/>
    </row>
    <row r="26" spans="1:16" s="1" customFormat="1" ht="78.75" x14ac:dyDescent="0.25">
      <c r="A26" s="22">
        <f t="shared" si="0"/>
        <v>23</v>
      </c>
      <c r="B26" s="10" t="s">
        <v>34</v>
      </c>
      <c r="C26" s="11" t="s">
        <v>33</v>
      </c>
      <c r="D26" s="12" t="s">
        <v>115</v>
      </c>
      <c r="E26" s="10" t="s">
        <v>21</v>
      </c>
      <c r="F26" s="13">
        <v>44898</v>
      </c>
      <c r="G26" s="12" t="s">
        <v>22</v>
      </c>
      <c r="H26" s="12" t="s">
        <v>109</v>
      </c>
      <c r="I26" s="10" t="s">
        <v>36</v>
      </c>
      <c r="J26" s="16" t="s">
        <v>2</v>
      </c>
      <c r="K26" s="17" t="s">
        <v>6</v>
      </c>
      <c r="L26" s="10" t="s">
        <v>24</v>
      </c>
      <c r="M26" s="12" t="s">
        <v>110</v>
      </c>
      <c r="N26" s="12" t="s">
        <v>111</v>
      </c>
      <c r="O26" s="12"/>
      <c r="P26" s="23"/>
    </row>
    <row r="27" spans="1:16" s="1" customFormat="1" ht="78.75" x14ac:dyDescent="0.25">
      <c r="A27" s="22">
        <f t="shared" si="0"/>
        <v>24</v>
      </c>
      <c r="B27" s="10" t="s">
        <v>34</v>
      </c>
      <c r="C27" s="11" t="s">
        <v>33</v>
      </c>
      <c r="D27" s="12" t="s">
        <v>116</v>
      </c>
      <c r="E27" s="10" t="s">
        <v>21</v>
      </c>
      <c r="F27" s="13">
        <v>44898</v>
      </c>
      <c r="G27" s="12" t="s">
        <v>22</v>
      </c>
      <c r="H27" s="12" t="s">
        <v>113</v>
      </c>
      <c r="I27" s="10" t="s">
        <v>36</v>
      </c>
      <c r="J27" s="16" t="s">
        <v>2</v>
      </c>
      <c r="K27" s="17" t="s">
        <v>6</v>
      </c>
      <c r="L27" s="10" t="s">
        <v>24</v>
      </c>
      <c r="M27" s="12" t="s">
        <v>110</v>
      </c>
      <c r="N27" s="12" t="s">
        <v>111</v>
      </c>
      <c r="O27" s="12"/>
      <c r="P27" s="23"/>
    </row>
    <row r="28" spans="1:16" s="1" customFormat="1" ht="78.75" x14ac:dyDescent="0.25">
      <c r="A28" s="22">
        <f t="shared" si="0"/>
        <v>25</v>
      </c>
      <c r="B28" s="10" t="s">
        <v>34</v>
      </c>
      <c r="C28" s="11" t="s">
        <v>33</v>
      </c>
      <c r="D28" s="12" t="s">
        <v>117</v>
      </c>
      <c r="E28" s="10" t="s">
        <v>21</v>
      </c>
      <c r="F28" s="13">
        <v>44898</v>
      </c>
      <c r="G28" s="12" t="s">
        <v>22</v>
      </c>
      <c r="H28" s="12" t="s">
        <v>114</v>
      </c>
      <c r="I28" s="10" t="s">
        <v>36</v>
      </c>
      <c r="J28" s="16" t="s">
        <v>2</v>
      </c>
      <c r="K28" s="17" t="s">
        <v>6</v>
      </c>
      <c r="L28" s="10" t="s">
        <v>24</v>
      </c>
      <c r="M28" s="12" t="s">
        <v>110</v>
      </c>
      <c r="N28" s="12" t="s">
        <v>111</v>
      </c>
      <c r="O28" s="12"/>
      <c r="P28" s="23"/>
    </row>
    <row r="29" spans="1:16" s="1" customFormat="1" ht="78.75" x14ac:dyDescent="0.25">
      <c r="A29" s="22">
        <f t="shared" si="0"/>
        <v>26</v>
      </c>
      <c r="B29" s="10" t="s">
        <v>34</v>
      </c>
      <c r="C29" s="11" t="s">
        <v>33</v>
      </c>
      <c r="D29" s="12" t="s">
        <v>118</v>
      </c>
      <c r="E29" s="10" t="s">
        <v>21</v>
      </c>
      <c r="F29" s="13">
        <v>44898</v>
      </c>
      <c r="G29" s="12" t="s">
        <v>22</v>
      </c>
      <c r="H29" s="12" t="s">
        <v>119</v>
      </c>
      <c r="I29" s="10" t="s">
        <v>36</v>
      </c>
      <c r="J29" s="16" t="s">
        <v>2</v>
      </c>
      <c r="K29" s="17" t="s">
        <v>6</v>
      </c>
      <c r="L29" s="10" t="s">
        <v>24</v>
      </c>
      <c r="M29" s="12" t="s">
        <v>110</v>
      </c>
      <c r="N29" s="12" t="s">
        <v>111</v>
      </c>
      <c r="O29" s="12"/>
      <c r="P29" s="23"/>
    </row>
    <row r="30" spans="1:16" s="1" customFormat="1" ht="78.75" x14ac:dyDescent="0.25">
      <c r="A30" s="22">
        <f t="shared" si="0"/>
        <v>27</v>
      </c>
      <c r="B30" s="10" t="s">
        <v>34</v>
      </c>
      <c r="C30" s="11" t="s">
        <v>33</v>
      </c>
      <c r="D30" s="12" t="s">
        <v>120</v>
      </c>
      <c r="E30" s="10" t="s">
        <v>21</v>
      </c>
      <c r="F30" s="13">
        <v>44898</v>
      </c>
      <c r="G30" s="12" t="s">
        <v>22</v>
      </c>
      <c r="H30" s="12" t="s">
        <v>121</v>
      </c>
      <c r="I30" s="10" t="s">
        <v>36</v>
      </c>
      <c r="J30" s="16" t="s">
        <v>2</v>
      </c>
      <c r="K30" s="17" t="s">
        <v>6</v>
      </c>
      <c r="L30" s="10" t="s">
        <v>24</v>
      </c>
      <c r="M30" s="12" t="s">
        <v>165</v>
      </c>
      <c r="N30" s="12" t="s">
        <v>122</v>
      </c>
      <c r="O30" s="12"/>
      <c r="P30" s="23"/>
    </row>
    <row r="31" spans="1:16" s="1" customFormat="1" ht="67.5" x14ac:dyDescent="0.25">
      <c r="A31" s="22">
        <f t="shared" si="0"/>
        <v>28</v>
      </c>
      <c r="B31" s="10" t="s">
        <v>34</v>
      </c>
      <c r="C31" s="11" t="s">
        <v>33</v>
      </c>
      <c r="D31" s="12" t="s">
        <v>123</v>
      </c>
      <c r="E31" s="10" t="s">
        <v>21</v>
      </c>
      <c r="F31" s="13">
        <v>44898</v>
      </c>
      <c r="G31" s="12" t="s">
        <v>22</v>
      </c>
      <c r="H31" s="12" t="s">
        <v>124</v>
      </c>
      <c r="I31" s="10" t="s">
        <v>36</v>
      </c>
      <c r="J31" s="18" t="s">
        <v>3</v>
      </c>
      <c r="K31" s="19" t="s">
        <v>7</v>
      </c>
      <c r="L31" s="10" t="s">
        <v>24</v>
      </c>
      <c r="M31" s="12" t="s">
        <v>125</v>
      </c>
      <c r="N31" s="12" t="s">
        <v>126</v>
      </c>
      <c r="O31" s="12"/>
      <c r="P31" s="23"/>
    </row>
    <row r="32" spans="1:16" s="1" customFormat="1" ht="45" x14ac:dyDescent="0.25">
      <c r="A32" s="22">
        <f t="shared" si="0"/>
        <v>29</v>
      </c>
      <c r="B32" s="10" t="s">
        <v>34</v>
      </c>
      <c r="C32" s="11" t="s">
        <v>33</v>
      </c>
      <c r="D32" s="12" t="s">
        <v>129</v>
      </c>
      <c r="E32" s="10" t="s">
        <v>21</v>
      </c>
      <c r="F32" s="13">
        <v>44898</v>
      </c>
      <c r="G32" s="12" t="s">
        <v>22</v>
      </c>
      <c r="H32" s="12" t="s">
        <v>127</v>
      </c>
      <c r="I32" s="10" t="s">
        <v>36</v>
      </c>
      <c r="J32" s="16" t="s">
        <v>2</v>
      </c>
      <c r="K32" s="17" t="s">
        <v>6</v>
      </c>
      <c r="L32" s="10" t="s">
        <v>24</v>
      </c>
      <c r="M32" s="12" t="s">
        <v>130</v>
      </c>
      <c r="N32" s="12" t="s">
        <v>128</v>
      </c>
      <c r="O32" s="12"/>
      <c r="P32" s="23"/>
    </row>
    <row r="33" spans="1:16" s="1" customFormat="1" ht="45" x14ac:dyDescent="0.25">
      <c r="A33" s="22">
        <f t="shared" si="0"/>
        <v>30</v>
      </c>
      <c r="B33" s="10" t="s">
        <v>34</v>
      </c>
      <c r="C33" s="11" t="s">
        <v>33</v>
      </c>
      <c r="D33" s="12" t="s">
        <v>131</v>
      </c>
      <c r="E33" s="10" t="s">
        <v>21</v>
      </c>
      <c r="F33" s="13">
        <v>44898</v>
      </c>
      <c r="G33" s="12" t="s">
        <v>22</v>
      </c>
      <c r="H33" s="12" t="s">
        <v>132</v>
      </c>
      <c r="I33" s="10" t="s">
        <v>36</v>
      </c>
      <c r="J33" s="16" t="s">
        <v>2</v>
      </c>
      <c r="K33" s="17" t="s">
        <v>6</v>
      </c>
      <c r="L33" s="10" t="s">
        <v>24</v>
      </c>
      <c r="M33" s="12" t="s">
        <v>133</v>
      </c>
      <c r="N33" s="12" t="s">
        <v>134</v>
      </c>
      <c r="O33" s="12"/>
      <c r="P33" s="23"/>
    </row>
    <row r="34" spans="1:16" s="1" customFormat="1" ht="409.5" customHeight="1" x14ac:dyDescent="0.25">
      <c r="A34" s="22">
        <f t="shared" si="0"/>
        <v>31</v>
      </c>
      <c r="B34" s="10" t="s">
        <v>34</v>
      </c>
      <c r="C34" s="11" t="s">
        <v>33</v>
      </c>
      <c r="D34" s="12" t="s">
        <v>135</v>
      </c>
      <c r="E34" s="10" t="s">
        <v>21</v>
      </c>
      <c r="F34" s="13">
        <v>44898</v>
      </c>
      <c r="G34" s="12" t="s">
        <v>22</v>
      </c>
      <c r="H34" s="12" t="s">
        <v>136</v>
      </c>
      <c r="I34" s="10" t="s">
        <v>36</v>
      </c>
      <c r="J34" s="16" t="s">
        <v>2</v>
      </c>
      <c r="K34" s="17" t="s">
        <v>6</v>
      </c>
      <c r="L34" s="10" t="s">
        <v>24</v>
      </c>
      <c r="M34" s="12" t="s">
        <v>137</v>
      </c>
      <c r="N34" s="12" t="s">
        <v>138</v>
      </c>
      <c r="O34" s="12"/>
      <c r="P34" s="23" t="s">
        <v>139</v>
      </c>
    </row>
    <row r="35" spans="1:16" s="1" customFormat="1" ht="67.5" x14ac:dyDescent="0.25">
      <c r="A35" s="22">
        <f t="shared" si="0"/>
        <v>32</v>
      </c>
      <c r="B35" s="10" t="s">
        <v>34</v>
      </c>
      <c r="C35" s="11" t="s">
        <v>33</v>
      </c>
      <c r="D35" s="12" t="s">
        <v>140</v>
      </c>
      <c r="E35" s="10" t="s">
        <v>21</v>
      </c>
      <c r="F35" s="13">
        <v>44898</v>
      </c>
      <c r="G35" s="12" t="s">
        <v>22</v>
      </c>
      <c r="H35" s="12" t="s">
        <v>142</v>
      </c>
      <c r="I35" s="10" t="s">
        <v>36</v>
      </c>
      <c r="J35" s="16" t="s">
        <v>2</v>
      </c>
      <c r="K35" s="15" t="s">
        <v>5</v>
      </c>
      <c r="L35" s="10" t="s">
        <v>24</v>
      </c>
      <c r="M35" s="12" t="s">
        <v>143</v>
      </c>
      <c r="N35" s="12" t="s">
        <v>166</v>
      </c>
      <c r="O35" s="12"/>
      <c r="P35" s="23"/>
    </row>
    <row r="36" spans="1:16" s="1" customFormat="1" ht="187.5" customHeight="1" x14ac:dyDescent="0.25">
      <c r="A36" s="22">
        <f t="shared" si="0"/>
        <v>33</v>
      </c>
      <c r="B36" s="10" t="s">
        <v>34</v>
      </c>
      <c r="C36" s="11" t="s">
        <v>33</v>
      </c>
      <c r="D36" s="12" t="s">
        <v>144</v>
      </c>
      <c r="E36" s="10" t="s">
        <v>21</v>
      </c>
      <c r="F36" s="13">
        <v>44898</v>
      </c>
      <c r="G36" s="12" t="s">
        <v>22</v>
      </c>
      <c r="H36" s="12" t="s">
        <v>141</v>
      </c>
      <c r="I36" s="10" t="s">
        <v>36</v>
      </c>
      <c r="J36" s="16" t="s">
        <v>2</v>
      </c>
      <c r="K36" s="17" t="s">
        <v>6</v>
      </c>
      <c r="L36" s="10" t="s">
        <v>24</v>
      </c>
      <c r="M36" s="12" t="s">
        <v>145</v>
      </c>
      <c r="N36" s="12" t="s">
        <v>146</v>
      </c>
      <c r="O36" s="12"/>
      <c r="P36" s="23"/>
    </row>
    <row r="37" spans="1:16" s="1" customFormat="1" ht="170.25" customHeight="1" x14ac:dyDescent="0.25">
      <c r="A37" s="22">
        <f t="shared" si="0"/>
        <v>34</v>
      </c>
      <c r="B37" s="10" t="s">
        <v>34</v>
      </c>
      <c r="C37" s="11" t="s">
        <v>33</v>
      </c>
      <c r="D37" s="12" t="s">
        <v>147</v>
      </c>
      <c r="E37" s="10" t="s">
        <v>21</v>
      </c>
      <c r="F37" s="13">
        <v>44898</v>
      </c>
      <c r="G37" s="12" t="s">
        <v>22</v>
      </c>
      <c r="H37" s="12" t="s">
        <v>148</v>
      </c>
      <c r="I37" s="10" t="s">
        <v>36</v>
      </c>
      <c r="J37" s="16" t="s">
        <v>2</v>
      </c>
      <c r="K37" s="17" t="s">
        <v>6</v>
      </c>
      <c r="L37" s="10" t="s">
        <v>24</v>
      </c>
      <c r="M37" s="12" t="s">
        <v>149</v>
      </c>
      <c r="N37" s="12" t="s">
        <v>150</v>
      </c>
      <c r="O37" s="20" t="s">
        <v>161</v>
      </c>
      <c r="P37" s="23"/>
    </row>
    <row r="38" spans="1:16" s="1" customFormat="1" ht="112.5" x14ac:dyDescent="0.25">
      <c r="A38" s="22">
        <f t="shared" si="0"/>
        <v>35</v>
      </c>
      <c r="B38" s="10" t="s">
        <v>34</v>
      </c>
      <c r="C38" s="11" t="s">
        <v>33</v>
      </c>
      <c r="D38" s="12" t="s">
        <v>151</v>
      </c>
      <c r="E38" s="10" t="s">
        <v>21</v>
      </c>
      <c r="F38" s="13">
        <v>44898</v>
      </c>
      <c r="G38" s="12" t="s">
        <v>22</v>
      </c>
      <c r="H38" s="12" t="s">
        <v>152</v>
      </c>
      <c r="I38" s="10" t="s">
        <v>36</v>
      </c>
      <c r="J38" s="16" t="s">
        <v>2</v>
      </c>
      <c r="K38" s="17" t="s">
        <v>6</v>
      </c>
      <c r="L38" s="10" t="s">
        <v>24</v>
      </c>
      <c r="M38" s="12" t="s">
        <v>153</v>
      </c>
      <c r="N38" s="12" t="s">
        <v>154</v>
      </c>
      <c r="O38" s="12"/>
      <c r="P38" s="23"/>
    </row>
    <row r="39" spans="1:16" s="1" customFormat="1" ht="68.25" thickBot="1" x14ac:dyDescent="0.3">
      <c r="A39" s="24">
        <f t="shared" si="0"/>
        <v>36</v>
      </c>
      <c r="B39" s="25" t="s">
        <v>34</v>
      </c>
      <c r="C39" s="26" t="s">
        <v>33</v>
      </c>
      <c r="D39" s="27" t="s">
        <v>155</v>
      </c>
      <c r="E39" s="25" t="s">
        <v>21</v>
      </c>
      <c r="F39" s="28">
        <v>44898</v>
      </c>
      <c r="G39" s="27" t="s">
        <v>22</v>
      </c>
      <c r="H39" s="27" t="s">
        <v>156</v>
      </c>
      <c r="I39" s="25" t="s">
        <v>36</v>
      </c>
      <c r="J39" s="29" t="s">
        <v>2</v>
      </c>
      <c r="K39" s="30" t="s">
        <v>6</v>
      </c>
      <c r="L39" s="25" t="s">
        <v>24</v>
      </c>
      <c r="M39" s="27" t="s">
        <v>157</v>
      </c>
      <c r="N39" s="27" t="s">
        <v>158</v>
      </c>
      <c r="O39" s="27"/>
      <c r="P39" s="31"/>
    </row>
    <row r="40" spans="1:16" s="1" customFormat="1" x14ac:dyDescent="0.25">
      <c r="A40" s="4"/>
      <c r="B40" s="4"/>
      <c r="C40" s="7"/>
      <c r="E40" s="4"/>
      <c r="F40" s="4"/>
      <c r="I40" s="4"/>
      <c r="J40" s="4"/>
      <c r="K40" s="4"/>
      <c r="L40" s="4"/>
    </row>
    <row r="41" spans="1:16" s="1" customFormat="1" x14ac:dyDescent="0.25">
      <c r="A41" s="4"/>
      <c r="B41" s="4"/>
      <c r="C41" s="7"/>
      <c r="E41" s="4"/>
      <c r="F41" s="4"/>
      <c r="I41" s="4"/>
      <c r="J41" s="4"/>
      <c r="K41" s="4"/>
      <c r="L41" s="4"/>
    </row>
    <row r="42" spans="1:16" s="1" customFormat="1" x14ac:dyDescent="0.25">
      <c r="A42" s="4"/>
      <c r="B42" s="4"/>
      <c r="C42" s="7"/>
      <c r="E42" s="4"/>
      <c r="F42" s="4"/>
      <c r="I42" s="4"/>
      <c r="J42" s="4"/>
      <c r="K42" s="4"/>
      <c r="L42" s="4"/>
    </row>
    <row r="43" spans="1:16" s="1" customFormat="1" x14ac:dyDescent="0.25">
      <c r="A43" s="4"/>
      <c r="B43" s="4"/>
      <c r="C43" s="7"/>
      <c r="E43" s="4"/>
      <c r="F43" s="4"/>
      <c r="I43" s="4"/>
      <c r="J43" s="4"/>
      <c r="K43" s="4"/>
      <c r="L43" s="4"/>
    </row>
    <row r="44" spans="1:16" s="1" customFormat="1" x14ac:dyDescent="0.25">
      <c r="A44" s="4"/>
      <c r="B44" s="4"/>
      <c r="C44" s="7"/>
      <c r="E44" s="4"/>
      <c r="F44" s="4"/>
      <c r="I44" s="4"/>
      <c r="J44" s="4"/>
      <c r="K44" s="4"/>
      <c r="L44" s="4"/>
    </row>
    <row r="45" spans="1:16" s="6" customFormat="1" x14ac:dyDescent="0.2">
      <c r="A45" s="4"/>
      <c r="B45" s="5"/>
      <c r="C45" s="8"/>
      <c r="E45" s="5"/>
      <c r="F45" s="5"/>
      <c r="I45" s="5"/>
      <c r="J45" s="4"/>
      <c r="K45" s="4"/>
      <c r="L45" s="4"/>
    </row>
    <row r="46" spans="1:16" s="6" customFormat="1" x14ac:dyDescent="0.2">
      <c r="A46" s="4"/>
      <c r="B46" s="5"/>
      <c r="C46" s="8"/>
      <c r="E46" s="5"/>
      <c r="F46" s="5"/>
      <c r="I46" s="5"/>
      <c r="J46" s="4"/>
      <c r="K46" s="4"/>
      <c r="L46" s="4"/>
    </row>
    <row r="47" spans="1:16" s="6" customFormat="1" x14ac:dyDescent="0.2">
      <c r="A47" s="4"/>
      <c r="B47" s="5"/>
      <c r="C47" s="8"/>
      <c r="E47" s="5"/>
      <c r="F47" s="5"/>
      <c r="I47" s="5"/>
      <c r="J47" s="4"/>
      <c r="K47" s="4"/>
      <c r="L47" s="4"/>
    </row>
    <row r="48" spans="1:16" s="6" customFormat="1" x14ac:dyDescent="0.2">
      <c r="A48" s="4"/>
      <c r="B48" s="5"/>
      <c r="C48" s="8"/>
      <c r="E48" s="5"/>
      <c r="F48" s="5"/>
      <c r="I48" s="5"/>
      <c r="J48" s="4"/>
      <c r="K48" s="4"/>
      <c r="L48" s="4"/>
    </row>
    <row r="49" spans="1:12" s="6" customFormat="1" x14ac:dyDescent="0.2">
      <c r="A49" s="4"/>
      <c r="B49" s="5"/>
      <c r="C49" s="8"/>
      <c r="E49" s="5"/>
      <c r="F49" s="5"/>
      <c r="I49" s="5"/>
      <c r="J49" s="5"/>
      <c r="K49" s="5"/>
      <c r="L49" s="5"/>
    </row>
    <row r="50" spans="1:12" s="6" customFormat="1" x14ac:dyDescent="0.2">
      <c r="A50" s="4"/>
      <c r="B50" s="5"/>
      <c r="C50" s="8"/>
      <c r="E50" s="5"/>
      <c r="F50" s="5"/>
      <c r="I50" s="5"/>
      <c r="J50" s="5"/>
      <c r="K50" s="5"/>
      <c r="L50" s="5"/>
    </row>
    <row r="51" spans="1:12" s="6" customFormat="1" x14ac:dyDescent="0.2">
      <c r="A51" s="4"/>
      <c r="B51" s="5"/>
      <c r="C51" s="8"/>
      <c r="E51" s="5"/>
      <c r="F51" s="5"/>
      <c r="I51" s="5"/>
      <c r="J51" s="5"/>
      <c r="K51" s="5"/>
      <c r="L51" s="5"/>
    </row>
    <row r="52" spans="1:12" s="6" customFormat="1" x14ac:dyDescent="0.2">
      <c r="A52" s="4"/>
      <c r="B52" s="5"/>
      <c r="C52" s="8"/>
      <c r="E52" s="5"/>
      <c r="F52" s="5"/>
      <c r="I52" s="5"/>
      <c r="J52" s="5"/>
      <c r="K52" s="5"/>
      <c r="L52" s="5"/>
    </row>
    <row r="53" spans="1:12" s="6" customFormat="1" x14ac:dyDescent="0.2">
      <c r="A53" s="4"/>
      <c r="B53" s="5"/>
      <c r="C53" s="8"/>
      <c r="E53" s="5"/>
      <c r="F53" s="5"/>
      <c r="I53" s="5"/>
      <c r="J53" s="5"/>
      <c r="K53" s="5"/>
      <c r="L53" s="5"/>
    </row>
    <row r="54" spans="1:12" x14ac:dyDescent="0.2">
      <c r="A54" s="4"/>
    </row>
    <row r="55" spans="1:12" x14ac:dyDescent="0.2">
      <c r="A55" s="4"/>
    </row>
    <row r="56" spans="1:12" x14ac:dyDescent="0.2">
      <c r="A56" s="4"/>
    </row>
    <row r="57" spans="1:12" x14ac:dyDescent="0.2">
      <c r="A57" s="4"/>
    </row>
    <row r="58" spans="1:12" x14ac:dyDescent="0.2">
      <c r="A58" s="4"/>
    </row>
    <row r="59" spans="1:12" x14ac:dyDescent="0.2">
      <c r="A59" s="4"/>
    </row>
    <row r="60" spans="1:12" x14ac:dyDescent="0.2">
      <c r="A60" s="4"/>
    </row>
    <row r="61" spans="1:12" x14ac:dyDescent="0.2">
      <c r="A61" s="4"/>
    </row>
    <row r="62" spans="1:12" x14ac:dyDescent="0.2">
      <c r="A62" s="4"/>
    </row>
    <row r="63" spans="1:12" x14ac:dyDescent="0.2">
      <c r="A63" s="4"/>
    </row>
  </sheetData>
  <autoFilter ref="A3:P39"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Лист2!$A$1:$A$5</xm:f>
          </x14:formula1>
          <xm:sqref>J4:J48</xm:sqref>
        </x14:dataValidation>
        <x14:dataValidation type="list" allowBlank="1" showInputMessage="1" showErrorMessage="1">
          <x14:formula1>
            <xm:f>Лист2!$B$1:$B$3</xm:f>
          </x14:formula1>
          <xm:sqref>K4:K48</xm:sqref>
        </x14:dataValidation>
        <x14:dataValidation type="list" allowBlank="1" showInputMessage="1" showErrorMessage="1">
          <x14:formula1>
            <xm:f>Лист2!$C$1:$C$7</xm:f>
          </x14:formula1>
          <xm:sqref>L4:L48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0</v>
      </c>
      <c r="B1" t="s">
        <v>5</v>
      </c>
      <c r="C1" t="s">
        <v>24</v>
      </c>
    </row>
    <row r="2" spans="1:3" x14ac:dyDescent="0.25">
      <c r="A2" t="s">
        <v>1</v>
      </c>
      <c r="B2" t="s">
        <v>6</v>
      </c>
      <c r="C2" t="s">
        <v>25</v>
      </c>
    </row>
    <row r="3" spans="1:3" x14ac:dyDescent="0.25">
      <c r="A3" t="s">
        <v>2</v>
      </c>
      <c r="B3" t="s">
        <v>7</v>
      </c>
      <c r="C3" t="s">
        <v>26</v>
      </c>
    </row>
    <row r="4" spans="1:3" x14ac:dyDescent="0.25">
      <c r="A4" t="s">
        <v>3</v>
      </c>
      <c r="C4" t="s">
        <v>27</v>
      </c>
    </row>
    <row r="5" spans="1:3" x14ac:dyDescent="0.25">
      <c r="A5" t="s">
        <v>4</v>
      </c>
      <c r="C5" t="s">
        <v>28</v>
      </c>
    </row>
    <row r="6" spans="1:3" x14ac:dyDescent="0.25">
      <c r="C6" t="s">
        <v>26</v>
      </c>
    </row>
    <row r="7" spans="1:3" x14ac:dyDescent="0.25">
      <c r="C7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2022-12-03T17:25:21Z</dcterms:modified>
</cp:coreProperties>
</file>