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29040" windowHeight="15840"/>
  </bookViews>
  <sheets>
    <sheet name="Test-cases_OZON" sheetId="4" r:id="rId1"/>
    <sheet name="Приоритет" sheetId="5" state="hidden" r:id="rId2"/>
  </sheets>
  <definedNames>
    <definedName name="_xlnm._FilterDatabase" localSheetId="0" hidden="1">'Test-cases_OZON'!$A$1:$L$25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8" i="4" l="1"/>
  <c r="B27" i="4"/>
</calcChain>
</file>

<file path=xl/sharedStrings.xml><?xml version="1.0" encoding="utf-8"?>
<sst xmlns="http://schemas.openxmlformats.org/spreadsheetml/2006/main" count="238" uniqueCount="145">
  <si>
    <t>UI</t>
  </si>
  <si>
    <t>Pass</t>
  </si>
  <si>
    <t>Заголовок
Summary</t>
  </si>
  <si>
    <t>Приоритет
Priority</t>
  </si>
  <si>
    <t>Требование
Requirement</t>
  </si>
  <si>
    <t>Модуль
Module</t>
  </si>
  <si>
    <t>Предусловия
Pre-requirements</t>
  </si>
  <si>
    <t>Шаги
Steps</t>
  </si>
  <si>
    <t>Ожидаемый результат
Expected result</t>
  </si>
  <si>
    <t>Дата (выполнения)
Date</t>
  </si>
  <si>
    <t>Версия
Build</t>
  </si>
  <si>
    <t>Фактический результат
Actual Result</t>
  </si>
  <si>
    <t>Результат
Pass/Fail</t>
  </si>
  <si>
    <t>Fail</t>
  </si>
  <si>
    <t>Дефект
Bug Report</t>
  </si>
  <si>
    <t>ID</t>
  </si>
  <si>
    <t>Critical</t>
  </si>
  <si>
    <t>High</t>
  </si>
  <si>
    <t>Medium</t>
  </si>
  <si>
    <t>Low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</si>
  <si>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</si>
  <si>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</si>
  <si>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</si>
  <si>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</si>
  <si>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</si>
  <si>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</si>
  <si>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</si>
  <si>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</si>
  <si>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</si>
  <si>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</si>
  <si>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</si>
  <si>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</si>
  <si>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</si>
  <si>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</si>
  <si>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</si>
  <si>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</si>
  <si>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</si>
  <si>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</si>
  <si>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</si>
  <si>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</si>
  <si>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</si>
  <si>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</si>
  <si>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</si>
  <si>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</si>
  <si>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UI_001</t>
  </si>
  <si>
    <t>Вход в аккаунт с помощью номера мобильного телефона</t>
  </si>
  <si>
    <t>OZON_123.45</t>
  </si>
  <si>
    <t>Переход к списку предыдущих заказов</t>
  </si>
  <si>
    <t>UI_Feedback</t>
  </si>
  <si>
    <t>1. Открыто WEB-приложение OZON (https://www.ozon.ru/)
2. Доступ к мобильному телефону для получения смс с кодом
3. Создан тестовый аккаунт в WEB-приложении OZON</t>
  </si>
  <si>
    <t>1. Нажать на кнопку с именем тестового аккаунта
2. В появившемся Action menu нажать "Личный кабинет"
3. В левом меню в пункте "Заказы" нажать на ссылку "Мои заказы"</t>
  </si>
  <si>
    <t>1. Появилось Action menu со списком возможных действий по тестовому аккаунту
2. Открылось окно личного кабинета
3. Открылось окно со списком ранее заказанных товаров</t>
  </si>
  <si>
    <t>Отправка отзыва о товаре без приложения фото и видео</t>
  </si>
  <si>
    <t>UI_005</t>
  </si>
  <si>
    <t>UI_F_001</t>
  </si>
  <si>
    <t>Отправка отзыва о товаре анонимно</t>
  </si>
  <si>
    <t>Прикрепление 10 фото в формате jpeg к отзыву о товаре</t>
  </si>
  <si>
    <t>1. Открыто WEB-приложение OZON (https://www.ozon.ru/)
2. Выполнен вход в тестовый аккаунт
3. Наличие ранее заказанных товаров в тестовом аккаунте</t>
  </si>
  <si>
    <t>1. Открыто WEB-приложение OZON (https://www.ozon.ru/)
2. Выполнен вход в тестовый аккаунт
3. Наличие ранее заказанных товаров в тестовом аккаунте
4. Выполнен переход на страницу "Ваш отзыв о товаре" ранее заказанного товара
5. Доступ к сервису получения и модерации поступивших отзывов</t>
  </si>
  <si>
    <t>Отправка отзыва о товаре без заполнения текстовых полей</t>
  </si>
  <si>
    <t>Прикрепление 10 фото в формате png к отзыву о товаре</t>
  </si>
  <si>
    <t>Прикрепление более 10 фото к отзыву о товаре</t>
  </si>
  <si>
    <t xml:space="preserve">1. Нажать на кнопку "Войти"
2. Ввести номер мобильного телефона (+7 ХХХ ХХХ ХХ ХХ)
3. Нажать на кнопку "Войти"
4. Ввести код подтверждения из СМС в поле </t>
  </si>
  <si>
    <t>1. Открылось окно для входа с текстовым полем для ввода номера мобильного телефона
2. Номер телефона отображается в поле ввода
3. Появилось сообщение "Введите код. Мы отправили код подтверждения на номер +7 ХХХ ХХХ ХХ ХХ"
4. Код подтверждения отображается в поле ввода
5. Выполнен вход в тестовый аккаунт</t>
  </si>
  <si>
    <t>1. Поставить оценку товару 5 звёзд в разделе "Оцените товар"
2. Ввести текст в поля "Достоинства", "Недостатки", "Комментарий к отзыву" в разделе "Поделитесь впечатлениями о товаре"
3. Нажать на кнопку "Отправить отзыв"</t>
  </si>
  <si>
    <t>1. Изображения 5 звёзд сменили заливку на жёлтую
2. Отображается текст в полях "Достоинства", "Недостатки", "Комментарий к отзыву" в разделе "Поделитесь впечатлениями о товаре"
3. Отзыв отправлен, появилось сообщение "Спасибо! Отзыв отправлен на модерацию. За статусом публикации следите в разделе Мои отзывы"
4. Отзыв поступил в сервис получения и модерации поступивших отзывов</t>
  </si>
  <si>
    <t>1. Нажать на кнопку "Отправить отзыв"</t>
  </si>
  <si>
    <t>1. Отзыв отправлен, появилось сообщение "Спасибо! Отзыв отправлен на модерацию. За статусом публикации следите в разделе Мои отзывы"
2. Отзыв поступил в сервис получения и модерации поступивших отзывов</t>
  </si>
  <si>
    <t>1. Нажать "Скрыть мои данные в отзыве"
2. Нажать на кнопку "Отправить отзыв"</t>
  </si>
  <si>
    <t>1. Переключатель на кнопке "Скрыть мои данные в отзыве" передвинулся и подсвечен синим, под надписью "Вы оставляете отзыв как:" появилось "Анонимный покупатель"
2. Отзыв отправлен, появилось сообщение "Спасибо! Отзыв отправлен на модерацию. За статусом публикации следите в разделе Мои отзывы"
3. Отзыв поступил в сервис получения и модерации поступивших отзывов с подписью "Анонимный покупатель"</t>
  </si>
  <si>
    <t>1. Нажать на кнопку добавить фото
2. Выделить в папке с фотографиями 10 фото в формате jpeg
3. Нажать кнопку "Открыть"
4. Нажать на кнопку "Отправить отзыв"</t>
  </si>
  <si>
    <t>1. Открылось диалоговое окно для выбора фотографий с жёсткого диска
2. 10 фотографий в формате jpeg выделены
3. Выбранные фотографии загрузились и отображаются на странице отзыва. 
4. Отзыв с 10 прикреплёнными фотографиями в формате jpeg поступил в сервис получения и модерации поступивших отзывов</t>
  </si>
  <si>
    <t>1. Нажать на кнопку добавить фото
2. Выделить в папке с фотографиями 10 фото в формате png
3. Нажать кнопку "Открыть"
4. Нажать на кнопку "Отправить отзыв"</t>
  </si>
  <si>
    <t>1. Открылось диалоговое окно для выбора фотографий с жёсткого диска
2. 10 фотографий в формате png выделены
3. Выбранные фотографии загрузились и отображаются на странице отзыва
4. Отзыв с 10 прикреплёнными фотографиями в формате png поступил в сервис получения и модерации поступивших отзывов</t>
  </si>
  <si>
    <t>1. Нажать на кнопку добавить фото
2. Выделить в папке с фотографиями 20 фото в формате jpeg/png
3. Нажать кнопку "Открыть"
4. Нажать на кнопку "Отправить отзыв"</t>
  </si>
  <si>
    <t>1. Открылось диалоговое окно для выбора фотографий с жёсткого диска
2. 20 фотографий в формате jpeg выделены
3. 10 фотографий загрузились и отображаются на странице отзыва, под фотографиями появилось сообщение "10 файлов не загружено - превышен лимит"
4. Отзыв с 10 прикреплёнными фотографиями в формате jpeg/png поступил в сервис получения и модерации поступивших отзывов</t>
  </si>
  <si>
    <t>1. Открыто WEB-приложение OZON (https://www.ozon.ru/)
2. Выполнен вход в тестовый аккаунт
3. Наличие ранее заказанных товаров в тестовом аккаунте
4. Выполнен переход на страницу "Ваш отзыв о товаре" ранее заказанного товара
5. Проставлена оценка товара - 5 звёзд
6. Поля "Достоинства", "Недостатки", "Комментарий к отзыву" в разделе "Поделитесь впечатлениями о товаре" не заполнены
7. Доступ к сервису получения и модерации поступивших отзывов</t>
  </si>
  <si>
    <t>1. Открыто WEB-приложение OZON (https://www.ozon.ru/)
2. Выполнен вход в тестовый аккаунт
3. Наличие ранее заказанных товаров в тестовом аккаунте
4. Выполнен переход на страницу "Ваш отзыв о товаре" ранее заказанного товара
5. Проставлена оценка товара - 5 звёзд
6. Заполнены поля "Достоинства", "Недостатки", "Комментарий к отзыву" в разделе "Поделитесь впечатлениями о товаре"
7. Доступ к сервису получения и модерации поступивших отзывов</t>
  </si>
  <si>
    <t>1. Открыто WEB-приложение OZON (https://www.ozon.ru/)
2. Выполнен вход в тестовый аккаунт
3. Наличие ранее заказанных товаров в тестовом аккаунте
4. Выполнен переход на страницу "Ваш отзыв о товаре" ранее заказанного товара
5. Проставлена оценка товара - 5 звёзд
6. Заполнены поля "Достоинства", "Недостатки", "Комментарий к отзыву" в разделе "Поделитесь впечатлениями о товаре"
7. Доступ к сервису получения и модерации поступивших отзывов
8. Наличие на жестком диске ПК тестировщика 10 фото в формате jpeg</t>
  </si>
  <si>
    <t>1. Открыто WEB-приложение OZON (https://www.ozon.ru/)
2. Выполнен вход в тестовый аккаунт
3. Наличие ранее заказанных товаров в тестовом аккаунте
4. Выполнен переход на страницу "Ваш отзыв о товаре" ранее заказанного товара
5. Проставлена оценка товара - 5 звёзд
6. Заполнены поля "Достоинства", "Недостатки", "Комментарий к отзыву" в разделе "Поделитесь впечатлениями о товаре"
7. Доступ к сервису получения и модерации поступивших отзывов
8. Наличие на жестком диске ПК тестировщика 10 фото в формате png</t>
  </si>
  <si>
    <t>1. Открыто WEB-приложение OZON (https://www.ozon.ru/)
2. Выполнен вход в тестовый аккаунт
3. Наличие ранее заказанных товаров в тестовом аккаунте
4. Выполнен переход на страницу "Ваш отзыв о товаре" ранее заказанного товара
5. Проставлена оценка товара - 5 звёзд
6. Заполнены поля "Достоинства", "Недостатки", "Комментарий к отзыву" в разделе "Поделитесь впечатлениями о товаре"
7. Доступ к сервису получения и модерации поступивших отзывов
8. Наличие на жестком диске ПК тестировщика 20 фото в формате jpeg/png</t>
  </si>
  <si>
    <t>Вход в аккаунт с помощью некорректного номера мобильного телефона</t>
  </si>
  <si>
    <t>1. Открыто WEB-приложение OZON (https://www.ozon.ru/)</t>
  </si>
  <si>
    <t>1. Открылось окно для входа с текстовым полем для ввода номера мобильного телефона
2. Номер телефона отображается в поле ввода
3. Поле для ввода мобильного телефона выделено красным, появилось сообщение "Некорректный формат телефона"</t>
  </si>
  <si>
    <t>1. Нажать на кнопку "Войти"
2. Ввести номер мобильного телефона (+7 123 456 78 90)
3. Нажать на кнопку "Войти"</t>
  </si>
  <si>
    <t>Прикрепление 3 видео длительностью не более 5 минут к отзыву о товаре</t>
  </si>
  <si>
    <t>1. Открыто WEB-приложение OZON (https://www.ozon.ru/)
2. Выполнен вход в тестовый аккаунт
3. Наличие ранее заказанных товаров в тестовом аккаунте
4. Выполнен переход на страницу "Ваш отзыв о товаре" ранее заказанного товара
5. Проставлена оценка товара - 5 звёзд
6. Заполнены поля "Достоинства", "Недостатки", "Комментарий к отзыву" в разделе "Поделитесь впечатлениями о товаре"
7. Доступ к сервису получения и модерации поступивших отзывов
8. Наличие на жестком диске ПК тестировщика 3 видеофайлов длительностью не более 5 минут</t>
  </si>
  <si>
    <t>1. Нажать на кнопку добавить видео
2. Выделить в папке с видеофайлами 3 видео
3. Нажать кнопку "Открыть"
4. Нажать на кнопку "Отправить отзыв"</t>
  </si>
  <si>
    <t>1. Открылось диалоговое окно для выбора видеофайлов с жёсткого диска
2. 3 видеофайла выделены
3. Выбранные видео загрузились и отображаются на странице отзыва
4. Отзыв с 3 прикреплёнными видео поступил в сервис получения и модерации поступивших отзывов</t>
  </si>
  <si>
    <t>Bug_OZON_TC_010</t>
  </si>
  <si>
    <t xml:space="preserve">1. При загрузке видео в формате avi появилось сообщение "Неподдерживаемый формат видео: 'avi'"
2. При загрузке видео в разрешении (500:360) появилось сообщение "Разрешение (500:360) не поддерживается. Ширина должна быть не менее 640 пикс".
</t>
  </si>
  <si>
    <t>Прикрепление видео длительностью более 5 минут к отзыву о товаре</t>
  </si>
  <si>
    <t>1. Открыто WEB-приложение OZON (https://www.ozon.ru/)
2. Выполнен вход в тестовый аккаунт
3. Наличие ранее заказанных товаров в тестовом аккаунте
4. Выполнен переход на страницу "Ваш отзыв о товаре" ранее заказанного товара
5. Проставлена оценка товара - 5 звёзд
6. Заполнены поля "Достоинства", "Недостатки", "Комментарий к отзыву" в разделе "Поделитесь впечатлениями о товаре"
7. Доступ к сервису получения и модерации поступивших отзывов
8. Наличие на жестком диске ПК тестировщика видеофайла длительностью более 5 минут</t>
  </si>
  <si>
    <t>1. Нажать на кнопку добавить видео
2. Выделить в папке с видеофайлами видео длительностью более 5 минут
3. Нажать кнопку "Открыть"</t>
  </si>
  <si>
    <t>1. Открылось диалоговое окно для выбора видеофайлов с жёсткого диска
2. Видеофайл дительностью более 5 минут выделен
3. Выбранное видео не загрузилось, появилось сообщение "Видео слишком длинное. Максимальная продолжительность 300 сек."</t>
  </si>
  <si>
    <t>Отправка отзыва на товар, который не был приобретён</t>
  </si>
  <si>
    <t>1. Открыто WEB-приложение OZON (https://www.ozon.ru/)
2. Выполнен вход в тестовый аккаунт</t>
  </si>
  <si>
    <t>1. Открыто WEB-приложение OZON (https://www.ozon.ru/)
2. Выполнен вход в тестовый аккаунт
3. Открыта страница любого товара, отсутствующего в списке ранее приобретённых через тестовый аккаунт</t>
  </si>
  <si>
    <t>1. Нажать на кнопку "Написать отзыв"</t>
  </si>
  <si>
    <t>1. Появилось сообщение "Вы не приобретали этот товар. Мы не нашли этот товар среди ваших покупок. Теперь вы можете оставлять отзывы только к тем товарам, которые были куплены на OZON."</t>
  </si>
  <si>
    <t>Поиск товара по названию</t>
  </si>
  <si>
    <t>UI_S_001</t>
  </si>
  <si>
    <t>UI_Search</t>
  </si>
  <si>
    <t>1. Ввести в поисковой строке название товара
2. Нажать кнопку "Найти"</t>
  </si>
  <si>
    <t>Поиск товара по названию в выбранной категории</t>
  </si>
  <si>
    <t>1. В поисковой строке отображается название товара
2. Открылась страница со списком товаров, которые удовлетворяют поисковому запросу</t>
  </si>
  <si>
    <t>1. Нажать на кнопку "Везде" в поисковой строке
2. Выбрать категорию товаров
3. Ввести в поисковой строке название товара
4. Нажать кнопку "Найти"</t>
  </si>
  <si>
    <t>1. Открылась форма со списком доступных категорий
2. Выбранная категория отобразилась в начале поисковой строки
3. В поисковой строке отображается название товара
4. Открылась страница со списком товаров, которые удовлетворяют поисковому запросу и выбранной категории</t>
  </si>
  <si>
    <t>Сортировка товаров по убыванию цены</t>
  </si>
  <si>
    <t>1. Открыто WEB-приложение OZON (https://www.ozon.ru/)
2. Выполнен вход в тестовый аккаунт
3. Выполнен переход на страницу со списком товаров по заданному критерию поиска (например, "Диван")
4. Поле сортировки товаров активно (по умолчанию выбрано "Популярные")</t>
  </si>
  <si>
    <t>1. Нажать на стрелочку в поле сортировки
2. Выбрать вариант сортировки "Сначала дешёвые"</t>
  </si>
  <si>
    <t>1. Появляется выпадающий список с возможными вариантами сортировки
2. В поле сортировки стоит критерий "Сначала дешёвые", при повторном нажатии на стрелочку в поле сортировки возле варианта "Сначала дешёвые" проставлена галочка
3. Товары отсортированы по возрастанию цены (за исключением рекламных - выделены серой заливкой)</t>
  </si>
  <si>
    <t>Сортировка товаров по возрастанию цены</t>
  </si>
  <si>
    <t>1. Нажать на стрелочку в поле сортировки
2. Выбрать вариант сортировки "Сначала дорогие"</t>
  </si>
  <si>
    <t>1. Появляется выпадающий список с возможными вариантами сортировки
2. В поле сортировки стоит критерий "Сначала дорогие", при повторном нажатии на стрелочку в поле сортировки возле варианта "Сначала дорогие" проставлена галочка
3. Товары отсортированы по убыванию цены (за исключением рекламных - выделены серой заливкой)</t>
  </si>
  <si>
    <t>Сортировка товаров по рейтингу</t>
  </si>
  <si>
    <t>1. Нажать на стрелочку в поле сортировки
2. Выбрать вариант сортировки "Высокий рейтинг"</t>
  </si>
  <si>
    <t>1. Появляется выпадающий список с возможными вариантами сортировки
2. В поле сортировки стоит критерий "Высокий рейтинг", при повторном нажатии на стрелочку в поле сортировки возле варианта "Высокий рейтинг" проставлена галочка
3. Товары отсортированы по уменьшению рейтинга (за исключением рекламных - выделены серой заливкой)</t>
  </si>
  <si>
    <t>Просмотр отзывов о товаре</t>
  </si>
  <si>
    <t>1. Нажать на ссылку на отзывы о товаре</t>
  </si>
  <si>
    <t>Просмотр фото в отзыве о товаре</t>
  </si>
  <si>
    <t>1. Переход к разделу "Отзывы и вопросы о товаре" на странице товара, отображение отзывов к выбранному товару
2. Фото открылось в режиме просмотра увеличенного изображения</t>
  </si>
  <si>
    <t>1. Открыто WEB-приложение OZON (https://www.ozon.ru/)
2. Выполнен вход в тестовый аккаунт
3. Открыта страница товара
4. Наличие отзывов у товара</t>
  </si>
  <si>
    <t>1. Переход к разделу "Отзывы и вопросы о товаре" на странице товара, отображение отзывов к товару</t>
  </si>
  <si>
    <t>1. Открыто WEB-приложение OZON (https://www.ozon.ru/)
2. Выполнен вход в тестовый аккаунт
3. Открыта страница товара
4. Наличие отзывов у выбранного товара
5. Наличие отзыва с фото у товара</t>
  </si>
  <si>
    <t>Комментарий к отзыву о товаре</t>
  </si>
  <si>
    <t>1. Открыто WEB-приложение OZON (https://www.ozon.ru/)
2. Выполнен вход в тестовый аккаунт
3. Открыта страница товара
4. Наличие отзывов у товара
5. Осуществлён переход к  разделу "Отзывы и вопросы о товаре" на странице товара</t>
  </si>
  <si>
    <t>1. Нажать на кнопку "Ответить" под отзывом
2. Ввести в текстовое поле комментарий
3. Нажать на кнопку "Отправить"</t>
  </si>
  <si>
    <t>1. Появилась форма для комментария под отзывом с текстовым полем
2. Комментарий отображается в текстовом поле
3. Комментарий отображается под отзывом</t>
  </si>
  <si>
    <t>Положительная оценка на отзыв о товаре</t>
  </si>
  <si>
    <t>1. Нажать на кнопку "Да" под отзывом под словами "Вам помог этот отзыв?"</t>
  </si>
  <si>
    <t>1. Число на кнопке "Да" увеличилось на единицу, кнопка приобрела синюю заливку</t>
  </si>
  <si>
    <t>Отрицательная оценка на отзыв о товаре</t>
  </si>
  <si>
    <t>1. Нажать на кнопку "Нет" под отзывом под словами "Вам помог этот отзыв?"</t>
  </si>
  <si>
    <t>1. Число на кнопке "Нет" увеличилось на единицу, кнопка приобрела синюю заливку</t>
  </si>
  <si>
    <t>Сравнение товаров</t>
  </si>
  <si>
    <t>UI_C_001</t>
  </si>
  <si>
    <t>UI_Compare</t>
  </si>
  <si>
    <t>1. Ввести в поисковой строке название товара
2. Нажать кнопку "Найти"
3. Нажать на ссылку с товаром №1
4. Нажать на кнопку "Добавить к сравнению" на странице товара №1
5. Вернуться к списку товаров
6. Нажать на ссылку с товаром №2
7. Нажать на кнопку "Добавить к сравнению" на странице товара №2
8. Нажать на кнопку "Перейти в сравнение"</t>
  </si>
  <si>
    <t>1. В поисковой строке отображается название товара
2. Открылась страница со списком товаров, которые удовлетворяют поисковому запросу
3. Открылась страница с товаром №1
4. Кнопка "Добавить к сранению" поменяла название на "Перейти в сравнение"
5. Открылась страница со списком товаров, которые удовлетворяют поисковому запросу
6. Открылась страница с товаром №1
7. Кнопка "Добавить к сранению" поменяла название на "Перейти в сравнение"
8. Открылась страница "Сравнение товаров", отображаются параметры товаров №1 и №2 скомпонованные в таблицу</t>
  </si>
  <si>
    <t>Добавление товара в корзину</t>
  </si>
  <si>
    <t>1. Открыто WEB-приложение OZON (https://www.ozon.ru/)
2. Выполнен вход в тестовый аккаунт
3. Открыта страница с товаром</t>
  </si>
  <si>
    <t>1. Нажать на кнопку "Добавить в корзину"
2. Нажать на кнопку "В корзине. Перейти"</t>
  </si>
  <si>
    <t>1. Кнопка "Добавить в корзину" изменила размеры, заливка поменялась на зелёную, текст на кнопке изменился на "В корзине. Перейти", ряжом с кнопкой появился счётчик количества добавляемых в корзину товаров
2. Открылась страница с корзиной товаров. Товар отображается в корзине</t>
  </si>
  <si>
    <t>1. Нажать на ссылку на отзывы о товаре
2. Нажать на приложенное к отзыву фото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</si>
</sst>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8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  <font>
      <b/>
      <sz val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4" fontId="2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5" fillId="0" borderId="4" xfId="0" applyFont="1" applyBorder="1" applyAlignment="1">
      <alignment horizontal="center" vertical="center" wrapText="1"/>
    </xf>
    <xf numFmtId="49" fontId="3" fillId="0" borderId="2" xfId="0" applyNumberFormat="1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workbookViewId="0">
      <pane ySplit="1" topLeftCell="A2" activePane="bottomLeft" state="frozen"/>
      <selection pane="bottomLeft"/>
    </sheetView>
  </sheetViews>
  <sheetFormatPr defaultRowHeight="11.25" x14ac:dyDescent="0.2"/>
  <cols>
    <col min="1" max="1" width="6.85546875" style="18" customWidth="1"/>
    <col min="2" max="2" width="17.5703125" style="5" customWidth="1"/>
    <col min="3" max="3" width="10.85546875" style="6" bestFit="1" customWidth="1"/>
    <col min="4" max="4" width="12.7109375" style="6" bestFit="1" customWidth="1"/>
    <col min="5" max="5" width="11.7109375" style="6" bestFit="1" customWidth="1"/>
    <col min="6" max="6" width="53.7109375" style="5" customWidth="1"/>
    <col min="7" max="7" width="53" style="5" customWidth="1"/>
    <col min="8" max="8" width="79.42578125" style="5" customWidth="1"/>
    <col min="9" max="9" width="9" style="6" customWidth="1"/>
    <col min="10" max="10" width="11.42578125" style="6" customWidth="1"/>
    <col min="11" max="11" width="35.42578125" style="5" customWidth="1"/>
    <col min="12" max="12" width="8.140625" style="6" customWidth="1"/>
    <col min="13" max="13" width="14.7109375" style="5" customWidth="1"/>
    <col min="14" max="16384" width="9.140625" style="5"/>
  </cols>
  <sheetData>
    <row r="1" spans="1:13" s="4" customFormat="1" ht="45.75" thickBot="1" x14ac:dyDescent="0.3">
      <c r="A1" s="19" t="s">
        <v>15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2" t="s">
        <v>12</v>
      </c>
      <c r="M1" s="3" t="s">
        <v>14</v>
      </c>
    </row>
    <row r="2" spans="1:13" s="9" customFormat="1" ht="67.5" x14ac:dyDescent="0.25">
      <c r="A2" s="20" t="s">
        <v>20</v>
      </c>
      <c r="B2" s="7" t="s">
        <v>45</v>
      </c>
      <c r="C2" s="8" t="s">
        <v>16</v>
      </c>
      <c r="D2" s="8" t="s">
        <v>44</v>
      </c>
      <c r="E2" s="8" t="s">
        <v>0</v>
      </c>
      <c r="F2" s="7" t="s">
        <v>49</v>
      </c>
      <c r="G2" s="7" t="s">
        <v>62</v>
      </c>
      <c r="H2" s="7" t="s">
        <v>63</v>
      </c>
      <c r="I2" s="10"/>
      <c r="J2" s="8" t="s">
        <v>46</v>
      </c>
      <c r="K2" s="7"/>
      <c r="L2" s="15"/>
      <c r="M2" s="7"/>
    </row>
    <row r="3" spans="1:13" s="9" customFormat="1" ht="56.25" x14ac:dyDescent="0.25">
      <c r="A3" s="20" t="s">
        <v>21</v>
      </c>
      <c r="B3" s="7" t="s">
        <v>81</v>
      </c>
      <c r="C3" s="8" t="s">
        <v>17</v>
      </c>
      <c r="D3" s="8" t="s">
        <v>44</v>
      </c>
      <c r="E3" s="8" t="s">
        <v>0</v>
      </c>
      <c r="F3" s="7" t="s">
        <v>82</v>
      </c>
      <c r="G3" s="7" t="s">
        <v>84</v>
      </c>
      <c r="H3" s="7" t="s">
        <v>83</v>
      </c>
      <c r="I3" s="10"/>
      <c r="J3" s="8" t="s">
        <v>46</v>
      </c>
      <c r="K3" s="7"/>
      <c r="L3" s="15"/>
      <c r="M3" s="7"/>
    </row>
    <row r="4" spans="1:13" s="9" customFormat="1" ht="22.5" x14ac:dyDescent="0.25">
      <c r="A4" s="20" t="s">
        <v>22</v>
      </c>
      <c r="B4" s="7" t="s">
        <v>100</v>
      </c>
      <c r="C4" s="8" t="s">
        <v>17</v>
      </c>
      <c r="D4" s="8" t="s">
        <v>101</v>
      </c>
      <c r="E4" s="8" t="s">
        <v>102</v>
      </c>
      <c r="F4" s="7" t="s">
        <v>96</v>
      </c>
      <c r="G4" s="7" t="s">
        <v>103</v>
      </c>
      <c r="H4" s="7" t="s">
        <v>105</v>
      </c>
      <c r="I4" s="10"/>
      <c r="J4" s="8" t="s">
        <v>46</v>
      </c>
      <c r="K4" s="7"/>
      <c r="L4" s="15"/>
      <c r="M4" s="7"/>
    </row>
    <row r="5" spans="1:13" s="9" customFormat="1" ht="56.25" x14ac:dyDescent="0.25">
      <c r="A5" s="20" t="s">
        <v>23</v>
      </c>
      <c r="B5" s="7" t="s">
        <v>104</v>
      </c>
      <c r="C5" s="8" t="s">
        <v>17</v>
      </c>
      <c r="D5" s="8" t="s">
        <v>101</v>
      </c>
      <c r="E5" s="8" t="s">
        <v>102</v>
      </c>
      <c r="F5" s="7" t="s">
        <v>96</v>
      </c>
      <c r="G5" s="7" t="s">
        <v>106</v>
      </c>
      <c r="H5" s="7" t="s">
        <v>107</v>
      </c>
      <c r="I5" s="10"/>
      <c r="J5" s="8" t="s">
        <v>46</v>
      </c>
      <c r="K5" s="7"/>
      <c r="L5" s="15"/>
      <c r="M5" s="7"/>
    </row>
    <row r="6" spans="1:13" s="9" customFormat="1" ht="67.5" x14ac:dyDescent="0.25">
      <c r="A6" s="20" t="s">
        <v>24</v>
      </c>
      <c r="B6" s="7" t="s">
        <v>112</v>
      </c>
      <c r="C6" s="8" t="s">
        <v>17</v>
      </c>
      <c r="D6" s="8" t="s">
        <v>101</v>
      </c>
      <c r="E6" s="8" t="s">
        <v>102</v>
      </c>
      <c r="F6" s="7" t="s">
        <v>109</v>
      </c>
      <c r="G6" s="7" t="s">
        <v>110</v>
      </c>
      <c r="H6" s="7" t="s">
        <v>111</v>
      </c>
      <c r="I6" s="10"/>
      <c r="J6" s="8" t="s">
        <v>46</v>
      </c>
      <c r="K6" s="7"/>
      <c r="L6" s="15"/>
      <c r="M6" s="7"/>
    </row>
    <row r="7" spans="1:13" s="9" customFormat="1" ht="67.5" x14ac:dyDescent="0.25">
      <c r="A7" s="20" t="s">
        <v>25</v>
      </c>
      <c r="B7" s="7" t="s">
        <v>108</v>
      </c>
      <c r="C7" s="8" t="s">
        <v>17</v>
      </c>
      <c r="D7" s="8" t="s">
        <v>101</v>
      </c>
      <c r="E7" s="8" t="s">
        <v>102</v>
      </c>
      <c r="F7" s="7" t="s">
        <v>109</v>
      </c>
      <c r="G7" s="7" t="s">
        <v>113</v>
      </c>
      <c r="H7" s="7" t="s">
        <v>114</v>
      </c>
      <c r="I7" s="10"/>
      <c r="J7" s="8" t="s">
        <v>46</v>
      </c>
      <c r="K7" s="7"/>
      <c r="L7" s="15"/>
      <c r="M7" s="7"/>
    </row>
    <row r="8" spans="1:13" s="9" customFormat="1" ht="67.5" x14ac:dyDescent="0.25">
      <c r="A8" s="20" t="s">
        <v>26</v>
      </c>
      <c r="B8" s="7" t="s">
        <v>115</v>
      </c>
      <c r="C8" s="8" t="s">
        <v>17</v>
      </c>
      <c r="D8" s="8" t="s">
        <v>101</v>
      </c>
      <c r="E8" s="8" t="s">
        <v>102</v>
      </c>
      <c r="F8" s="7" t="s">
        <v>109</v>
      </c>
      <c r="G8" s="7" t="s">
        <v>116</v>
      </c>
      <c r="H8" s="7" t="s">
        <v>117</v>
      </c>
      <c r="I8" s="10"/>
      <c r="J8" s="8" t="s">
        <v>46</v>
      </c>
      <c r="K8" s="7"/>
      <c r="L8" s="15"/>
      <c r="M8" s="7"/>
    </row>
    <row r="9" spans="1:13" s="9" customFormat="1" ht="45" x14ac:dyDescent="0.25">
      <c r="A9" s="20" t="s">
        <v>27</v>
      </c>
      <c r="B9" s="7" t="s">
        <v>140</v>
      </c>
      <c r="C9" s="8" t="s">
        <v>17</v>
      </c>
      <c r="D9" s="8" t="s">
        <v>44</v>
      </c>
      <c r="E9" s="8" t="s">
        <v>0</v>
      </c>
      <c r="F9" s="7" t="s">
        <v>141</v>
      </c>
      <c r="G9" s="7" t="s">
        <v>142</v>
      </c>
      <c r="H9" s="7" t="s">
        <v>143</v>
      </c>
      <c r="I9" s="10"/>
      <c r="J9" s="8" t="s">
        <v>46</v>
      </c>
      <c r="K9" s="7"/>
      <c r="L9" s="15"/>
      <c r="M9" s="7"/>
    </row>
    <row r="10" spans="1:13" s="9" customFormat="1" ht="112.5" x14ac:dyDescent="0.25">
      <c r="A10" s="20" t="s">
        <v>28</v>
      </c>
      <c r="B10" s="7" t="s">
        <v>135</v>
      </c>
      <c r="C10" s="8" t="s">
        <v>17</v>
      </c>
      <c r="D10" s="8" t="s">
        <v>136</v>
      </c>
      <c r="E10" s="8" t="s">
        <v>137</v>
      </c>
      <c r="F10" s="7" t="s">
        <v>96</v>
      </c>
      <c r="G10" s="7" t="s">
        <v>138</v>
      </c>
      <c r="H10" s="7" t="s">
        <v>139</v>
      </c>
      <c r="I10" s="10"/>
      <c r="J10" s="8" t="s">
        <v>46</v>
      </c>
      <c r="K10" s="7"/>
      <c r="L10" s="15"/>
      <c r="M10" s="7"/>
    </row>
    <row r="11" spans="1:13" s="9" customFormat="1" ht="33.75" x14ac:dyDescent="0.25">
      <c r="A11" s="20" t="s">
        <v>29</v>
      </c>
      <c r="B11" s="7" t="s">
        <v>47</v>
      </c>
      <c r="C11" s="8" t="s">
        <v>17</v>
      </c>
      <c r="D11" s="8" t="s">
        <v>53</v>
      </c>
      <c r="E11" s="8" t="s">
        <v>0</v>
      </c>
      <c r="F11" s="7" t="s">
        <v>57</v>
      </c>
      <c r="G11" s="7" t="s">
        <v>50</v>
      </c>
      <c r="H11" s="7" t="s">
        <v>51</v>
      </c>
      <c r="I11" s="10"/>
      <c r="J11" s="8" t="s">
        <v>46</v>
      </c>
      <c r="K11" s="7"/>
      <c r="L11" s="15"/>
      <c r="M11" s="7"/>
    </row>
    <row r="12" spans="1:13" s="14" customFormat="1" ht="67.5" x14ac:dyDescent="0.25">
      <c r="A12" s="20" t="s">
        <v>30</v>
      </c>
      <c r="B12" s="11" t="s">
        <v>52</v>
      </c>
      <c r="C12" s="12" t="s">
        <v>18</v>
      </c>
      <c r="D12" s="12" t="s">
        <v>54</v>
      </c>
      <c r="E12" s="12" t="s">
        <v>48</v>
      </c>
      <c r="F12" s="11" t="s">
        <v>58</v>
      </c>
      <c r="G12" s="11" t="s">
        <v>64</v>
      </c>
      <c r="H12" s="11" t="s">
        <v>65</v>
      </c>
      <c r="I12" s="13"/>
      <c r="J12" s="12" t="s">
        <v>46</v>
      </c>
      <c r="K12" s="11"/>
      <c r="L12" s="15"/>
      <c r="M12" s="11"/>
    </row>
    <row r="13" spans="1:13" s="14" customFormat="1" ht="101.25" x14ac:dyDescent="0.25">
      <c r="A13" s="20" t="s">
        <v>31</v>
      </c>
      <c r="B13" s="11" t="s">
        <v>59</v>
      </c>
      <c r="C13" s="12" t="s">
        <v>18</v>
      </c>
      <c r="D13" s="12" t="s">
        <v>54</v>
      </c>
      <c r="E13" s="12" t="s">
        <v>48</v>
      </c>
      <c r="F13" s="11" t="s">
        <v>76</v>
      </c>
      <c r="G13" s="11" t="s">
        <v>66</v>
      </c>
      <c r="H13" s="11" t="s">
        <v>67</v>
      </c>
      <c r="I13" s="13"/>
      <c r="J13" s="12" t="s">
        <v>46</v>
      </c>
      <c r="K13" s="11"/>
      <c r="L13" s="15"/>
      <c r="M13" s="11"/>
    </row>
    <row r="14" spans="1:13" s="14" customFormat="1" ht="101.25" x14ac:dyDescent="0.25">
      <c r="A14" s="20" t="s">
        <v>32</v>
      </c>
      <c r="B14" s="11" t="s">
        <v>55</v>
      </c>
      <c r="C14" s="12" t="s">
        <v>18</v>
      </c>
      <c r="D14" s="12" t="s">
        <v>54</v>
      </c>
      <c r="E14" s="12" t="s">
        <v>48</v>
      </c>
      <c r="F14" s="11" t="s">
        <v>77</v>
      </c>
      <c r="G14" s="11" t="s">
        <v>68</v>
      </c>
      <c r="H14" s="11" t="s">
        <v>69</v>
      </c>
      <c r="I14" s="13"/>
      <c r="J14" s="12" t="s">
        <v>46</v>
      </c>
      <c r="K14" s="11"/>
      <c r="L14" s="15"/>
      <c r="M14" s="11"/>
    </row>
    <row r="15" spans="1:13" s="14" customFormat="1" ht="123.75" x14ac:dyDescent="0.25">
      <c r="A15" s="20" t="s">
        <v>33</v>
      </c>
      <c r="B15" s="11" t="s">
        <v>56</v>
      </c>
      <c r="C15" s="12" t="s">
        <v>18</v>
      </c>
      <c r="D15" s="12" t="s">
        <v>54</v>
      </c>
      <c r="E15" s="12" t="s">
        <v>48</v>
      </c>
      <c r="F15" s="11" t="s">
        <v>78</v>
      </c>
      <c r="G15" s="11" t="s">
        <v>70</v>
      </c>
      <c r="H15" s="11" t="s">
        <v>71</v>
      </c>
      <c r="I15" s="13"/>
      <c r="J15" s="12" t="s">
        <v>46</v>
      </c>
      <c r="K15" s="11"/>
      <c r="L15" s="15"/>
      <c r="M15" s="11"/>
    </row>
    <row r="16" spans="1:13" s="14" customFormat="1" ht="123.75" x14ac:dyDescent="0.25">
      <c r="A16" s="20" t="s">
        <v>34</v>
      </c>
      <c r="B16" s="11" t="s">
        <v>60</v>
      </c>
      <c r="C16" s="12" t="s">
        <v>18</v>
      </c>
      <c r="D16" s="12" t="s">
        <v>54</v>
      </c>
      <c r="E16" s="12" t="s">
        <v>48</v>
      </c>
      <c r="F16" s="11" t="s">
        <v>79</v>
      </c>
      <c r="G16" s="11" t="s">
        <v>72</v>
      </c>
      <c r="H16" s="11" t="s">
        <v>73</v>
      </c>
      <c r="I16" s="13"/>
      <c r="J16" s="12" t="s">
        <v>46</v>
      </c>
      <c r="K16" s="11"/>
      <c r="L16" s="15"/>
      <c r="M16" s="11"/>
    </row>
    <row r="17" spans="1:13" s="14" customFormat="1" ht="123.75" x14ac:dyDescent="0.25">
      <c r="A17" s="20" t="s">
        <v>35</v>
      </c>
      <c r="B17" s="11" t="s">
        <v>61</v>
      </c>
      <c r="C17" s="12" t="s">
        <v>18</v>
      </c>
      <c r="D17" s="12" t="s">
        <v>54</v>
      </c>
      <c r="E17" s="12" t="s">
        <v>48</v>
      </c>
      <c r="F17" s="11" t="s">
        <v>80</v>
      </c>
      <c r="G17" s="11" t="s">
        <v>74</v>
      </c>
      <c r="H17" s="11" t="s">
        <v>75</v>
      </c>
      <c r="I17" s="13"/>
      <c r="J17" s="12" t="s">
        <v>46</v>
      </c>
      <c r="K17" s="11"/>
      <c r="L17" s="15"/>
      <c r="M17" s="11"/>
    </row>
    <row r="18" spans="1:13" s="9" customFormat="1" ht="123.75" x14ac:dyDescent="0.25">
      <c r="A18" s="20" t="s">
        <v>36</v>
      </c>
      <c r="B18" s="11" t="s">
        <v>85</v>
      </c>
      <c r="C18" s="12" t="s">
        <v>18</v>
      </c>
      <c r="D18" s="12" t="s">
        <v>54</v>
      </c>
      <c r="E18" s="12" t="s">
        <v>48</v>
      </c>
      <c r="F18" s="11" t="s">
        <v>86</v>
      </c>
      <c r="G18" s="11" t="s">
        <v>87</v>
      </c>
      <c r="H18" s="11" t="s">
        <v>88</v>
      </c>
      <c r="I18" s="10"/>
      <c r="J18" s="12" t="s">
        <v>46</v>
      </c>
      <c r="K18" s="7" t="s">
        <v>90</v>
      </c>
      <c r="L18" s="16" t="s">
        <v>13</v>
      </c>
      <c r="M18" s="7" t="s">
        <v>89</v>
      </c>
    </row>
    <row r="19" spans="1:13" s="9" customFormat="1" ht="123.75" x14ac:dyDescent="0.25">
      <c r="A19" s="20" t="s">
        <v>37</v>
      </c>
      <c r="B19" s="11" t="s">
        <v>91</v>
      </c>
      <c r="C19" s="12" t="s">
        <v>18</v>
      </c>
      <c r="D19" s="12" t="s">
        <v>54</v>
      </c>
      <c r="E19" s="12" t="s">
        <v>48</v>
      </c>
      <c r="F19" s="11" t="s">
        <v>92</v>
      </c>
      <c r="G19" s="11" t="s">
        <v>93</v>
      </c>
      <c r="H19" s="7" t="s">
        <v>94</v>
      </c>
      <c r="I19" s="10"/>
      <c r="J19" s="8" t="s">
        <v>46</v>
      </c>
      <c r="K19" s="7"/>
      <c r="L19" s="15"/>
      <c r="M19" s="7"/>
    </row>
    <row r="20" spans="1:13" s="9" customFormat="1" ht="45" x14ac:dyDescent="0.25">
      <c r="A20" s="20" t="s">
        <v>38</v>
      </c>
      <c r="B20" s="7" t="s">
        <v>95</v>
      </c>
      <c r="C20" s="8" t="s">
        <v>17</v>
      </c>
      <c r="D20" s="12" t="s">
        <v>54</v>
      </c>
      <c r="E20" s="12" t="s">
        <v>48</v>
      </c>
      <c r="F20" s="7" t="s">
        <v>97</v>
      </c>
      <c r="G20" s="7" t="s">
        <v>98</v>
      </c>
      <c r="H20" s="7" t="s">
        <v>99</v>
      </c>
      <c r="I20" s="10"/>
      <c r="J20" s="8" t="s">
        <v>46</v>
      </c>
      <c r="K20" s="7"/>
      <c r="L20" s="15"/>
      <c r="M20" s="7"/>
    </row>
    <row r="21" spans="1:13" s="9" customFormat="1" ht="45" x14ac:dyDescent="0.25">
      <c r="A21" s="20" t="s">
        <v>39</v>
      </c>
      <c r="B21" s="7" t="s">
        <v>118</v>
      </c>
      <c r="C21" s="8" t="s">
        <v>17</v>
      </c>
      <c r="D21" s="12" t="s">
        <v>54</v>
      </c>
      <c r="E21" s="12" t="s">
        <v>48</v>
      </c>
      <c r="F21" s="7" t="s">
        <v>122</v>
      </c>
      <c r="G21" s="7" t="s">
        <v>119</v>
      </c>
      <c r="H21" s="7" t="s">
        <v>123</v>
      </c>
      <c r="I21" s="10"/>
      <c r="J21" s="8" t="s">
        <v>46</v>
      </c>
      <c r="K21" s="7"/>
      <c r="L21" s="15"/>
      <c r="M21" s="7"/>
    </row>
    <row r="22" spans="1:13" s="9" customFormat="1" ht="56.25" x14ac:dyDescent="0.25">
      <c r="A22" s="20" t="s">
        <v>40</v>
      </c>
      <c r="B22" s="7" t="s">
        <v>120</v>
      </c>
      <c r="C22" s="8" t="s">
        <v>17</v>
      </c>
      <c r="D22" s="12" t="s">
        <v>54</v>
      </c>
      <c r="E22" s="12" t="s">
        <v>48</v>
      </c>
      <c r="F22" s="7" t="s">
        <v>124</v>
      </c>
      <c r="G22" s="7" t="s">
        <v>144</v>
      </c>
      <c r="H22" s="7" t="s">
        <v>121</v>
      </c>
      <c r="I22" s="10"/>
      <c r="J22" s="8" t="s">
        <v>46</v>
      </c>
      <c r="K22" s="7"/>
      <c r="L22" s="15"/>
      <c r="M22" s="7"/>
    </row>
    <row r="23" spans="1:13" s="9" customFormat="1" ht="67.5" x14ac:dyDescent="0.25">
      <c r="A23" s="20" t="s">
        <v>41</v>
      </c>
      <c r="B23" s="7" t="s">
        <v>125</v>
      </c>
      <c r="C23" s="8" t="s">
        <v>18</v>
      </c>
      <c r="D23" s="12" t="s">
        <v>54</v>
      </c>
      <c r="E23" s="12" t="s">
        <v>48</v>
      </c>
      <c r="F23" s="7" t="s">
        <v>126</v>
      </c>
      <c r="G23" s="7" t="s">
        <v>127</v>
      </c>
      <c r="H23" s="7" t="s">
        <v>128</v>
      </c>
      <c r="I23" s="10"/>
      <c r="J23" s="8" t="s">
        <v>46</v>
      </c>
      <c r="K23" s="7"/>
      <c r="L23" s="15"/>
      <c r="M23" s="7"/>
    </row>
    <row r="24" spans="1:13" s="9" customFormat="1" ht="67.5" x14ac:dyDescent="0.25">
      <c r="A24" s="20" t="s">
        <v>42</v>
      </c>
      <c r="B24" s="7" t="s">
        <v>129</v>
      </c>
      <c r="C24" s="8" t="s">
        <v>18</v>
      </c>
      <c r="D24" s="12" t="s">
        <v>54</v>
      </c>
      <c r="E24" s="12" t="s">
        <v>48</v>
      </c>
      <c r="F24" s="7" t="s">
        <v>126</v>
      </c>
      <c r="G24" s="7" t="s">
        <v>130</v>
      </c>
      <c r="H24" s="7" t="s">
        <v>131</v>
      </c>
      <c r="I24" s="10"/>
      <c r="J24" s="8" t="s">
        <v>46</v>
      </c>
      <c r="K24" s="7"/>
      <c r="L24" s="15"/>
      <c r="M24" s="7"/>
    </row>
    <row r="25" spans="1:13" s="9" customFormat="1" ht="67.5" x14ac:dyDescent="0.25">
      <c r="A25" s="20" t="s">
        <v>43</v>
      </c>
      <c r="B25" s="7" t="s">
        <v>132</v>
      </c>
      <c r="C25" s="8" t="s">
        <v>18</v>
      </c>
      <c r="D25" s="12" t="s">
        <v>54</v>
      </c>
      <c r="E25" s="12" t="s">
        <v>48</v>
      </c>
      <c r="F25" s="7" t="s">
        <v>126</v>
      </c>
      <c r="G25" s="7" t="s">
        <v>133</v>
      </c>
      <c r="H25" s="7" t="s">
        <v>134</v>
      </c>
      <c r="I25" s="10"/>
      <c r="J25" s="8" t="s">
        <v>46</v>
      </c>
      <c r="K25" s="7"/>
      <c r="L25" s="15"/>
      <c r="M25" s="7"/>
    </row>
    <row r="26" spans="1:13" x14ac:dyDescent="0.2">
      <c r="A26" s="17"/>
    </row>
    <row r="27" spans="1:13" x14ac:dyDescent="0.2">
      <c r="A27" s="17" t="s">
        <v>1</v>
      </c>
      <c r="B27" s="5">
        <f>COUNTIF(L2:L25, "Pass")</f>
        <v>0</v>
      </c>
    </row>
    <row r="28" spans="1:13" x14ac:dyDescent="0.2">
      <c r="A28" s="17" t="s">
        <v>13</v>
      </c>
      <c r="B28" s="5">
        <f>COUNTIF(L2:L25, "Fail")</f>
        <v>1</v>
      </c>
    </row>
    <row r="29" spans="1:13" x14ac:dyDescent="0.2">
      <c r="A29" s="17"/>
    </row>
    <row r="30" spans="1:13" x14ac:dyDescent="0.2">
      <c r="A30" s="17"/>
    </row>
    <row r="31" spans="1:13" x14ac:dyDescent="0.2">
      <c r="A31" s="17"/>
    </row>
    <row r="32" spans="1:13" x14ac:dyDescent="0.2">
      <c r="A32" s="17"/>
    </row>
    <row r="33" spans="1:1" x14ac:dyDescent="0.2">
      <c r="A33" s="17"/>
    </row>
    <row r="34" spans="1:1" x14ac:dyDescent="0.2">
      <c r="A34" s="17"/>
    </row>
    <row r="35" spans="1:1" x14ac:dyDescent="0.2">
      <c r="A35" s="17"/>
    </row>
    <row r="36" spans="1:1" x14ac:dyDescent="0.2">
      <c r="A36" s="17"/>
    </row>
    <row r="37" spans="1:1" x14ac:dyDescent="0.2">
      <c r="A37" s="17"/>
    </row>
    <row r="38" spans="1:1" x14ac:dyDescent="0.2">
      <c r="A38" s="17"/>
    </row>
    <row r="39" spans="1:1" x14ac:dyDescent="0.2">
      <c r="A39" s="17"/>
    </row>
  </sheetData>
  <autoFilter ref="A1:L25"/>
  <dataValidations count="1">
    <dataValidation type="list" allowBlank="1" showInputMessage="1" showErrorMessage="1" prompt="Выберите уровень приоритета" sqref="C12:C19 C2">
      <formula1>#REF!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Выберите уровень приоритета">
          <x14:formula1>
            <xm:f>Приоритет!$A$1:$A$4</xm:f>
          </x14:formula1>
          <xm:sqref>C3:C11 C20:C25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16</v>
      </c>
    </row>
    <row r="2" spans="1:1" x14ac:dyDescent="0.25">
      <c r="A2" t="s">
        <v>17</v>
      </c>
    </row>
    <row r="3" spans="1:1" x14ac:dyDescent="0.25">
      <c r="A3" t="s">
        <v>18</v>
      </c>
    </row>
    <row r="4" spans="1:1" x14ac:dyDescent="0.25">
      <c r="A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Test-cases_OZON</vt:lpstr>
      <vt:lpstr>Приоритет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Uss</dc:creator>
  <cp:lastModifiedBy>Артём</cp:lastModifiedBy>
  <dcterms:created xsi:type="dcterms:W3CDTF">2022-08-16T11:20:21Z</dcterms:created>
  <dcterms:modified xsi:type="dcterms:W3CDTF">2023-02-12T12:54:59Z</dcterms:modified>
</cp:coreProperties>
</file>