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te\ChibiArmlet\Hardware\Gerber\Rezonit\"/>
    </mc:Choice>
  </mc:AlternateContent>
  <bookViews>
    <workbookView xWindow="120" yWindow="150" windowWidth="21840" windowHeight="1156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4" i="1" l="1"/>
  <c r="G5" i="1"/>
  <c r="G6" i="1"/>
  <c r="G8" i="1"/>
  <c r="G38" i="1" s="1"/>
  <c r="G9" i="1"/>
  <c r="G10" i="1"/>
  <c r="G12" i="1"/>
  <c r="G15" i="1"/>
  <c r="G16" i="1"/>
  <c r="G17" i="1"/>
  <c r="G18" i="1"/>
  <c r="G19" i="1"/>
  <c r="G20" i="1"/>
  <c r="G21" i="1"/>
  <c r="G22" i="1"/>
  <c r="G23" i="1"/>
  <c r="G25" i="1"/>
  <c r="G26" i="1"/>
  <c r="G28" i="1"/>
  <c r="G29" i="1"/>
  <c r="G30" i="1"/>
  <c r="G32" i="1"/>
  <c r="G33" i="1"/>
  <c r="G34" i="1"/>
</calcChain>
</file>

<file path=xl/sharedStrings.xml><?xml version="1.0" encoding="utf-8"?>
<sst xmlns="http://schemas.openxmlformats.org/spreadsheetml/2006/main" count="127" uniqueCount="89">
  <si>
    <t>DA1</t>
  </si>
  <si>
    <t>Do not mount</t>
  </si>
  <si>
    <t>SOT23-5</t>
  </si>
  <si>
    <t>DD1</t>
  </si>
  <si>
    <t>QFN20</t>
  </si>
  <si>
    <t>DD2</t>
  </si>
  <si>
    <t>SOT23</t>
  </si>
  <si>
    <t>MMBT2222</t>
  </si>
  <si>
    <t>Q3</t>
  </si>
  <si>
    <t>XTAL1</t>
  </si>
  <si>
    <t>Конденсаторы</t>
  </si>
  <si>
    <t>CAP_0402</t>
  </si>
  <si>
    <t>0.1u</t>
  </si>
  <si>
    <t>CAP_0805</t>
  </si>
  <si>
    <t>Резисторы</t>
  </si>
  <si>
    <t>RES_0402</t>
  </si>
  <si>
    <t>RES_0603</t>
  </si>
  <si>
    <t>150R</t>
  </si>
  <si>
    <t>1k</t>
  </si>
  <si>
    <t>4k7</t>
  </si>
  <si>
    <t>56k</t>
  </si>
  <si>
    <t>Индуктивности</t>
  </si>
  <si>
    <t>IND_0402</t>
  </si>
  <si>
    <t>Разъемы</t>
  </si>
  <si>
    <t>Document version</t>
  </si>
  <si>
    <t>Reference</t>
  </si>
  <si>
    <t>Value</t>
  </si>
  <si>
    <t>Footprint</t>
  </si>
  <si>
    <t>Item count</t>
  </si>
  <si>
    <t>Description</t>
  </si>
  <si>
    <t>Микросхемы</t>
  </si>
  <si>
    <t>Активные компоненты</t>
  </si>
  <si>
    <t>Пассивные компоненты</t>
  </si>
  <si>
    <t>SMD3225</t>
  </si>
  <si>
    <t>27MHz</t>
  </si>
  <si>
    <t>3.3pF NPO</t>
  </si>
  <si>
    <t>100pF NPO</t>
  </si>
  <si>
    <t>Предоставим в ленте</t>
  </si>
  <si>
    <t>Solder Point per cmp</t>
  </si>
  <si>
    <t>SolderPoint total</t>
  </si>
  <si>
    <t>Solder points per brd</t>
  </si>
  <si>
    <t>51R</t>
  </si>
  <si>
    <t>ChibiArmlet-BOM v.20131105.2258</t>
  </si>
  <si>
    <t>UFQFPN48</t>
  </si>
  <si>
    <t>STM32L100C6</t>
  </si>
  <si>
    <t>CC1101</t>
  </si>
  <si>
    <t>Q1</t>
  </si>
  <si>
    <t>LED5050</t>
  </si>
  <si>
    <t>LED_RGB</t>
  </si>
  <si>
    <t>D1</t>
  </si>
  <si>
    <t>SOD-323</t>
  </si>
  <si>
    <t>BAT54WS</t>
  </si>
  <si>
    <t>C1</t>
  </si>
  <si>
    <t>C2</t>
  </si>
  <si>
    <t>1.8pF NPO</t>
  </si>
  <si>
    <t>C3, C8</t>
  </si>
  <si>
    <t>220pF NPO</t>
  </si>
  <si>
    <t>C4, C6, C15</t>
  </si>
  <si>
    <t>10nF</t>
  </si>
  <si>
    <t>C5</t>
  </si>
  <si>
    <t>C7, C11, C13, C14, C21, C23</t>
  </si>
  <si>
    <t>C9, C10</t>
  </si>
  <si>
    <t>10pF</t>
  </si>
  <si>
    <t>C12, C22, C24</t>
  </si>
  <si>
    <t>10uF</t>
  </si>
  <si>
    <t>С16</t>
  </si>
  <si>
    <t>1uF</t>
  </si>
  <si>
    <t>R1, R4</t>
  </si>
  <si>
    <t>R2</t>
  </si>
  <si>
    <t>R3</t>
  </si>
  <si>
    <t>R5, R6</t>
  </si>
  <si>
    <t>R7</t>
  </si>
  <si>
    <t>R8, R9, R10</t>
  </si>
  <si>
    <t>L1</t>
  </si>
  <si>
    <t>5.6nH</t>
  </si>
  <si>
    <t>L2</t>
  </si>
  <si>
    <t>IND_1210</t>
  </si>
  <si>
    <t>22uH</t>
  </si>
  <si>
    <t>BLN1</t>
  </si>
  <si>
    <t>BLN_0805</t>
  </si>
  <si>
    <t>0896BM15A0001E</t>
  </si>
  <si>
    <t>XL1, XL2, XL3</t>
  </si>
  <si>
    <t>XL4</t>
  </si>
  <si>
    <t>DIP4@2mm</t>
  </si>
  <si>
    <t>BZ1</t>
  </si>
  <si>
    <t>DIP2</t>
  </si>
  <si>
    <t>BH3</t>
  </si>
  <si>
    <t>NCP1400ASN33</t>
  </si>
  <si>
    <t>Предоставим в трее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</si>
</sst>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5" borderId="1" xfId="0" applyFont="1" applyFill="1" applyBorder="1" applyAlignment="1">
      <alignment wrapText="1"/>
    </xf>
    <xf numFmtId="49" fontId="2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/>
    <xf numFmtId="0" fontId="0" fillId="5" borderId="1" xfId="0" applyFill="1" applyBorder="1"/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3" borderId="0" xfId="2" applyBorder="1" applyAlignment="1">
      <alignment horizontal="center" wrapText="1"/>
    </xf>
    <xf numFmtId="49" fontId="3" fillId="3" borderId="0" xfId="2" applyNumberFormat="1" applyBorder="1" applyAlignment="1">
      <alignment horizontal="center"/>
    </xf>
    <xf numFmtId="49" fontId="3" fillId="3" borderId="0" xfId="2" applyNumberFormat="1" applyBorder="1" applyAlignment="1">
      <alignment horizontal="left"/>
    </xf>
    <xf numFmtId="49" fontId="0" fillId="0" borderId="0" xfId="0" applyNumberFormat="1"/>
    <xf numFmtId="49" fontId="1" fillId="2" borderId="0" xfId="1" applyNumberFormat="1"/>
    <xf numFmtId="49" fontId="3" fillId="3" borderId="0" xfId="2" applyNumberFormat="1"/>
    <xf numFmtId="49" fontId="0" fillId="0" borderId="0" xfId="0" applyNumberFormat="1" applyAlignment="1">
      <alignment wrapText="1"/>
    </xf>
    <xf numFmtId="0" fontId="3" fillId="3" borderId="0" xfId="2" applyAlignment="1">
      <alignment wrapText="1"/>
    </xf>
    <xf numFmtId="0" fontId="3" fillId="4" borderId="0" xfId="3" applyAlignment="1">
      <alignment wrapText="1"/>
    </xf>
    <xf numFmtId="0" fontId="0" fillId="0" borderId="2" xfId="0" applyBorder="1"/>
    <xf numFmtId="0" fontId="0" fillId="0" borderId="3" xfId="0" applyBorder="1"/>
  </cellXfs>
  <cellStyles count="4">
    <cellStyle name="60% - Accent1" xfId="3" builtinId="32"/>
    <cellStyle name="Accent1" xfId="2" builtinId="2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K34" sqref="K34"/>
    </sheetView>
  </sheetViews>
  <sheetFormatPr defaultRowHeight="15" x14ac:dyDescent="0.25"/>
  <cols>
    <col min="1" max="1" width="34.5703125" style="1" customWidth="1"/>
    <col min="2" max="2" width="14.42578125" style="13" customWidth="1"/>
    <col min="3" max="3" width="20.140625" style="13" customWidth="1"/>
    <col min="4" max="4" width="11.28515625" customWidth="1"/>
    <col min="5" max="5" width="20.7109375" customWidth="1"/>
    <col min="6" max="6" width="20.140625" customWidth="1"/>
    <col min="7" max="7" width="19.140625" customWidth="1"/>
  </cols>
  <sheetData>
    <row r="1" spans="1:7" s="5" customFormat="1" x14ac:dyDescent="0.25">
      <c r="A1" s="2" t="s">
        <v>24</v>
      </c>
      <c r="B1" s="3" t="s">
        <v>42</v>
      </c>
      <c r="C1" s="4"/>
    </row>
    <row r="2" spans="1:7" s="8" customFormat="1" x14ac:dyDescent="0.25">
      <c r="A2" s="6" t="s">
        <v>25</v>
      </c>
      <c r="B2" s="7" t="s">
        <v>27</v>
      </c>
      <c r="C2" s="7" t="s">
        <v>26</v>
      </c>
      <c r="D2" s="8" t="s">
        <v>28</v>
      </c>
      <c r="E2" s="8" t="s">
        <v>29</v>
      </c>
      <c r="F2" s="8" t="s">
        <v>38</v>
      </c>
      <c r="G2" s="8" t="s">
        <v>39</v>
      </c>
    </row>
    <row r="3" spans="1:7" s="9" customFormat="1" x14ac:dyDescent="0.25">
      <c r="A3" s="10" t="s">
        <v>30</v>
      </c>
      <c r="B3" s="11"/>
      <c r="C3" s="12"/>
    </row>
    <row r="4" spans="1:7" x14ac:dyDescent="0.25">
      <c r="A4" s="1" t="s">
        <v>3</v>
      </c>
      <c r="B4" s="13" t="s">
        <v>43</v>
      </c>
      <c r="C4" s="13" t="s">
        <v>44</v>
      </c>
      <c r="D4">
        <v>1</v>
      </c>
      <c r="E4" t="s">
        <v>88</v>
      </c>
      <c r="F4">
        <v>49</v>
      </c>
      <c r="G4">
        <f>F4*D4</f>
        <v>49</v>
      </c>
    </row>
    <row r="5" spans="1:7" x14ac:dyDescent="0.25">
      <c r="A5" s="1" t="s">
        <v>5</v>
      </c>
      <c r="B5" s="13" t="s">
        <v>4</v>
      </c>
      <c r="C5" s="13" t="s">
        <v>45</v>
      </c>
      <c r="D5">
        <v>1</v>
      </c>
      <c r="E5" t="s">
        <v>88</v>
      </c>
      <c r="F5">
        <v>20</v>
      </c>
      <c r="G5">
        <f t="shared" ref="G5:G34" si="0">F5*D5</f>
        <v>20</v>
      </c>
    </row>
    <row r="6" spans="1:7" x14ac:dyDescent="0.25">
      <c r="A6" s="1" t="s">
        <v>0</v>
      </c>
      <c r="B6" s="13" t="s">
        <v>2</v>
      </c>
      <c r="C6" s="13" t="s">
        <v>87</v>
      </c>
      <c r="D6">
        <v>1</v>
      </c>
      <c r="E6" t="s">
        <v>37</v>
      </c>
      <c r="F6">
        <v>5</v>
      </c>
      <c r="G6">
        <f t="shared" si="0"/>
        <v>5</v>
      </c>
    </row>
    <row r="7" spans="1:7" x14ac:dyDescent="0.25">
      <c r="A7" s="17" t="s">
        <v>31</v>
      </c>
      <c r="B7" s="15"/>
      <c r="C7" s="15"/>
    </row>
    <row r="8" spans="1:7" x14ac:dyDescent="0.25">
      <c r="A8" s="1" t="s">
        <v>46</v>
      </c>
      <c r="B8" s="13" t="s">
        <v>6</v>
      </c>
      <c r="C8" s="13" t="s">
        <v>7</v>
      </c>
      <c r="D8">
        <v>1</v>
      </c>
      <c r="E8" t="s">
        <v>37</v>
      </c>
      <c r="F8">
        <v>3</v>
      </c>
      <c r="G8">
        <f t="shared" si="0"/>
        <v>3</v>
      </c>
    </row>
    <row r="9" spans="1:7" x14ac:dyDescent="0.25">
      <c r="A9" s="1" t="s">
        <v>8</v>
      </c>
      <c r="B9" s="13" t="s">
        <v>47</v>
      </c>
      <c r="C9" s="13" t="s">
        <v>48</v>
      </c>
      <c r="D9">
        <v>1</v>
      </c>
      <c r="E9" t="s">
        <v>37</v>
      </c>
      <c r="F9">
        <v>6</v>
      </c>
      <c r="G9">
        <f t="shared" si="0"/>
        <v>6</v>
      </c>
    </row>
    <row r="10" spans="1:7" x14ac:dyDescent="0.25">
      <c r="A10" s="1" t="s">
        <v>49</v>
      </c>
      <c r="B10" s="13" t="s">
        <v>50</v>
      </c>
      <c r="C10" s="13" t="s">
        <v>51</v>
      </c>
      <c r="D10">
        <v>1</v>
      </c>
      <c r="E10" t="s">
        <v>37</v>
      </c>
      <c r="F10">
        <v>2</v>
      </c>
      <c r="G10">
        <f t="shared" si="0"/>
        <v>2</v>
      </c>
    </row>
    <row r="11" spans="1:7" x14ac:dyDescent="0.25">
      <c r="A11" s="17" t="s">
        <v>32</v>
      </c>
      <c r="B11" s="15"/>
      <c r="C11" s="15"/>
    </row>
    <row r="12" spans="1:7" x14ac:dyDescent="0.25">
      <c r="A12" s="1" t="s">
        <v>9</v>
      </c>
      <c r="B12" s="13" t="s">
        <v>33</v>
      </c>
      <c r="C12" s="16" t="s">
        <v>34</v>
      </c>
      <c r="D12">
        <v>1</v>
      </c>
      <c r="E12" t="s">
        <v>37</v>
      </c>
      <c r="F12">
        <v>4</v>
      </c>
      <c r="G12">
        <f t="shared" si="0"/>
        <v>4</v>
      </c>
    </row>
    <row r="13" spans="1:7" x14ac:dyDescent="0.25">
      <c r="A13" s="1" t="s">
        <v>84</v>
      </c>
      <c r="B13" s="13" t="s">
        <v>85</v>
      </c>
      <c r="C13" s="14" t="s">
        <v>1</v>
      </c>
    </row>
    <row r="14" spans="1:7" x14ac:dyDescent="0.25">
      <c r="A14" s="18" t="s">
        <v>10</v>
      </c>
    </row>
    <row r="15" spans="1:7" x14ac:dyDescent="0.25">
      <c r="A15" s="1" t="s">
        <v>52</v>
      </c>
      <c r="B15" s="13" t="s">
        <v>11</v>
      </c>
      <c r="C15" s="13" t="s">
        <v>36</v>
      </c>
      <c r="D15">
        <v>1</v>
      </c>
      <c r="E15" t="s">
        <v>37</v>
      </c>
      <c r="F15">
        <v>2</v>
      </c>
      <c r="G15">
        <f t="shared" si="0"/>
        <v>2</v>
      </c>
    </row>
    <row r="16" spans="1:7" x14ac:dyDescent="0.25">
      <c r="A16" s="1" t="s">
        <v>53</v>
      </c>
      <c r="B16" s="13" t="s">
        <v>11</v>
      </c>
      <c r="C16" s="13" t="s">
        <v>54</v>
      </c>
      <c r="D16">
        <v>1</v>
      </c>
      <c r="E16" t="s">
        <v>37</v>
      </c>
      <c r="F16">
        <v>2</v>
      </c>
      <c r="G16">
        <f t="shared" si="0"/>
        <v>2</v>
      </c>
    </row>
    <row r="17" spans="1:7" x14ac:dyDescent="0.25">
      <c r="A17" s="1" t="s">
        <v>55</v>
      </c>
      <c r="B17" s="13" t="s">
        <v>11</v>
      </c>
      <c r="C17" s="13" t="s">
        <v>56</v>
      </c>
      <c r="D17">
        <v>2</v>
      </c>
      <c r="E17" t="s">
        <v>37</v>
      </c>
      <c r="F17">
        <v>2</v>
      </c>
      <c r="G17">
        <f t="shared" si="0"/>
        <v>4</v>
      </c>
    </row>
    <row r="18" spans="1:7" x14ac:dyDescent="0.25">
      <c r="A18" s="1" t="s">
        <v>57</v>
      </c>
      <c r="B18" s="13" t="s">
        <v>11</v>
      </c>
      <c r="C18" s="13" t="s">
        <v>58</v>
      </c>
      <c r="D18">
        <v>3</v>
      </c>
      <c r="E18" t="s">
        <v>37</v>
      </c>
      <c r="F18">
        <v>2</v>
      </c>
      <c r="G18">
        <f t="shared" si="0"/>
        <v>6</v>
      </c>
    </row>
    <row r="19" spans="1:7" x14ac:dyDescent="0.25">
      <c r="A19" s="1" t="s">
        <v>59</v>
      </c>
      <c r="B19" s="13" t="s">
        <v>11</v>
      </c>
      <c r="C19" s="13" t="s">
        <v>35</v>
      </c>
      <c r="D19">
        <v>1</v>
      </c>
      <c r="E19" t="s">
        <v>37</v>
      </c>
      <c r="F19">
        <v>2</v>
      </c>
      <c r="G19">
        <f t="shared" si="0"/>
        <v>2</v>
      </c>
    </row>
    <row r="20" spans="1:7" x14ac:dyDescent="0.25">
      <c r="A20" s="1" t="s">
        <v>60</v>
      </c>
      <c r="B20" s="13" t="s">
        <v>11</v>
      </c>
      <c r="C20" s="13" t="s">
        <v>12</v>
      </c>
      <c r="D20">
        <v>6</v>
      </c>
      <c r="E20" t="s">
        <v>37</v>
      </c>
      <c r="F20">
        <v>2</v>
      </c>
      <c r="G20">
        <f t="shared" si="0"/>
        <v>12</v>
      </c>
    </row>
    <row r="21" spans="1:7" x14ac:dyDescent="0.25">
      <c r="A21" t="s">
        <v>61</v>
      </c>
      <c r="B21" s="13" t="s">
        <v>11</v>
      </c>
      <c r="C21" s="13" t="s">
        <v>62</v>
      </c>
      <c r="D21">
        <v>2</v>
      </c>
      <c r="E21" t="s">
        <v>37</v>
      </c>
      <c r="F21">
        <v>2</v>
      </c>
      <c r="G21">
        <f t="shared" si="0"/>
        <v>4</v>
      </c>
    </row>
    <row r="22" spans="1:7" x14ac:dyDescent="0.25">
      <c r="A22" s="1" t="s">
        <v>63</v>
      </c>
      <c r="B22" s="13" t="s">
        <v>13</v>
      </c>
      <c r="C22" s="13" t="s">
        <v>64</v>
      </c>
      <c r="D22">
        <v>3</v>
      </c>
      <c r="E22" t="s">
        <v>37</v>
      </c>
      <c r="F22">
        <v>2</v>
      </c>
      <c r="G22">
        <f t="shared" si="0"/>
        <v>6</v>
      </c>
    </row>
    <row r="23" spans="1:7" x14ac:dyDescent="0.25">
      <c r="A23" s="1" t="s">
        <v>65</v>
      </c>
      <c r="B23" s="13" t="s">
        <v>11</v>
      </c>
      <c r="C23" s="13" t="s">
        <v>66</v>
      </c>
      <c r="D23">
        <v>1</v>
      </c>
      <c r="E23" t="s">
        <v>37</v>
      </c>
      <c r="F23">
        <v>2</v>
      </c>
      <c r="G23">
        <f t="shared" si="0"/>
        <v>2</v>
      </c>
    </row>
    <row r="24" spans="1:7" x14ac:dyDescent="0.25">
      <c r="A24" s="18" t="s">
        <v>14</v>
      </c>
    </row>
    <row r="25" spans="1:7" x14ac:dyDescent="0.25">
      <c r="A25" s="1" t="s">
        <v>67</v>
      </c>
      <c r="B25" s="13" t="s">
        <v>15</v>
      </c>
      <c r="C25" s="13" t="s">
        <v>18</v>
      </c>
      <c r="D25">
        <v>2</v>
      </c>
      <c r="E25" t="s">
        <v>37</v>
      </c>
      <c r="F25">
        <v>2</v>
      </c>
      <c r="G25">
        <f t="shared" si="0"/>
        <v>4</v>
      </c>
    </row>
    <row r="26" spans="1:7" x14ac:dyDescent="0.25">
      <c r="A26" s="1" t="s">
        <v>68</v>
      </c>
      <c r="B26" s="13" t="s">
        <v>15</v>
      </c>
      <c r="C26" s="13" t="s">
        <v>20</v>
      </c>
      <c r="D26">
        <v>1</v>
      </c>
      <c r="E26" t="s">
        <v>37</v>
      </c>
      <c r="F26">
        <v>2</v>
      </c>
      <c r="G26">
        <f t="shared" si="0"/>
        <v>2</v>
      </c>
    </row>
    <row r="27" spans="1:7" x14ac:dyDescent="0.25">
      <c r="A27" s="1" t="s">
        <v>69</v>
      </c>
      <c r="B27" s="13" t="s">
        <v>15</v>
      </c>
      <c r="C27" s="14" t="s">
        <v>1</v>
      </c>
    </row>
    <row r="28" spans="1:7" x14ac:dyDescent="0.25">
      <c r="A28" s="1" t="s">
        <v>70</v>
      </c>
      <c r="B28" s="13" t="s">
        <v>15</v>
      </c>
      <c r="C28" s="13" t="s">
        <v>19</v>
      </c>
      <c r="D28">
        <v>2</v>
      </c>
      <c r="E28" t="s">
        <v>37</v>
      </c>
      <c r="F28">
        <v>2</v>
      </c>
      <c r="G28">
        <f t="shared" si="0"/>
        <v>4</v>
      </c>
    </row>
    <row r="29" spans="1:7" x14ac:dyDescent="0.25">
      <c r="A29" s="1" t="s">
        <v>71</v>
      </c>
      <c r="B29" s="13" t="s">
        <v>16</v>
      </c>
      <c r="C29" s="13" t="s">
        <v>17</v>
      </c>
      <c r="D29">
        <v>1</v>
      </c>
      <c r="E29" t="s">
        <v>37</v>
      </c>
      <c r="F29">
        <v>2</v>
      </c>
      <c r="G29">
        <f t="shared" si="0"/>
        <v>2</v>
      </c>
    </row>
    <row r="30" spans="1:7" x14ac:dyDescent="0.25">
      <c r="A30" s="1" t="s">
        <v>72</v>
      </c>
      <c r="B30" s="1" t="s">
        <v>15</v>
      </c>
      <c r="C30" s="1" t="s">
        <v>41</v>
      </c>
      <c r="D30">
        <v>3</v>
      </c>
      <c r="E30" t="s">
        <v>37</v>
      </c>
      <c r="F30">
        <v>2</v>
      </c>
      <c r="G30">
        <f t="shared" si="0"/>
        <v>6</v>
      </c>
    </row>
    <row r="31" spans="1:7" x14ac:dyDescent="0.25">
      <c r="A31" s="18" t="s">
        <v>21</v>
      </c>
    </row>
    <row r="32" spans="1:7" x14ac:dyDescent="0.25">
      <c r="A32" s="1" t="s">
        <v>73</v>
      </c>
      <c r="B32" s="13" t="s">
        <v>22</v>
      </c>
      <c r="C32" s="13" t="s">
        <v>74</v>
      </c>
      <c r="D32">
        <v>1</v>
      </c>
      <c r="E32" t="s">
        <v>37</v>
      </c>
      <c r="F32">
        <v>2</v>
      </c>
      <c r="G32">
        <f t="shared" si="0"/>
        <v>2</v>
      </c>
    </row>
    <row r="33" spans="1:7" x14ac:dyDescent="0.25">
      <c r="A33" s="1" t="s">
        <v>75</v>
      </c>
      <c r="B33" s="13" t="s">
        <v>76</v>
      </c>
      <c r="C33" s="13" t="s">
        <v>77</v>
      </c>
      <c r="D33">
        <v>1</v>
      </c>
      <c r="E33" t="s">
        <v>37</v>
      </c>
      <c r="F33">
        <v>2</v>
      </c>
      <c r="G33">
        <f t="shared" si="0"/>
        <v>2</v>
      </c>
    </row>
    <row r="34" spans="1:7" x14ac:dyDescent="0.25">
      <c r="A34" s="1" t="s">
        <v>78</v>
      </c>
      <c r="B34" s="13" t="s">
        <v>79</v>
      </c>
      <c r="C34" s="13" t="s">
        <v>80</v>
      </c>
      <c r="D34">
        <v>1</v>
      </c>
      <c r="E34" t="s">
        <v>37</v>
      </c>
      <c r="F34">
        <v>6</v>
      </c>
      <c r="G34">
        <f t="shared" si="0"/>
        <v>6</v>
      </c>
    </row>
    <row r="35" spans="1:7" x14ac:dyDescent="0.25">
      <c r="A35" s="17" t="s">
        <v>23</v>
      </c>
      <c r="B35" s="15"/>
      <c r="C35" s="15"/>
    </row>
    <row r="36" spans="1:7" x14ac:dyDescent="0.25">
      <c r="A36" s="1" t="s">
        <v>81</v>
      </c>
      <c r="C36" s="14" t="s">
        <v>1</v>
      </c>
    </row>
    <row r="37" spans="1:7" x14ac:dyDescent="0.25">
      <c r="A37" s="1" t="s">
        <v>82</v>
      </c>
      <c r="B37" t="s">
        <v>83</v>
      </c>
      <c r="C37" s="14" t="s">
        <v>1</v>
      </c>
    </row>
    <row r="38" spans="1:7" x14ac:dyDescent="0.25">
      <c r="A38" s="1" t="s">
        <v>86</v>
      </c>
      <c r="B38" s="13" t="s">
        <v>85</v>
      </c>
      <c r="C38" s="14" t="s">
        <v>1</v>
      </c>
      <c r="F38" s="19" t="s">
        <v>40</v>
      </c>
      <c r="G38" s="20">
        <f>SUM(G6:G37)</f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Ostranna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</dc:creator>
  <cp:lastModifiedBy>Kreyl</cp:lastModifiedBy>
  <dcterms:created xsi:type="dcterms:W3CDTF">2013-03-24T14:56:47Z</dcterms:created>
  <dcterms:modified xsi:type="dcterms:W3CDTF">2013-11-11T07:49:18Z</dcterms:modified>
</cp:coreProperties>
</file>