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1"/>
  </bookViews>
  <sheets>
    <sheet name="contact" sheetId="1" r:id="rId1"/>
    <sheet name="defaulter" sheetId="2" r:id="rId2"/>
    <sheet name="email" sheetId="3" r:id="rId3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G126" authorId="0">
      <text>
        <r>
          <rPr>
            <sz val="10"/>
            <rFont val="SimSun"/>
            <charset val="134"/>
          </rPr>
          <t xml:space="preserve">dont fair student names ,uptill a week
</t>
        </r>
        <r>
          <rPr>
            <sz val="10"/>
            <rFont val="SimSun"/>
            <charset val="134"/>
          </rPr>
          <t xml:space="preserve">	-shweta barshe</t>
        </r>
      </text>
    </comment>
  </commentList>
</comments>
</file>

<file path=xl/sharedStrings.xml><?xml version="1.0" encoding="utf-8"?>
<sst xmlns="http://schemas.openxmlformats.org/spreadsheetml/2006/main" count="351">
  <si>
    <t>Roll No</t>
  </si>
  <si>
    <t>Name of the Students</t>
  </si>
  <si>
    <t>Parent's contact No</t>
  </si>
  <si>
    <t>Students Contact No</t>
  </si>
  <si>
    <t>ACHUKOLA AKANKSHA MURALI</t>
  </si>
  <si>
    <t>AGARWAL GOVIND PREMKUMAR</t>
  </si>
  <si>
    <t>AKHILESH  ASHOK</t>
  </si>
  <si>
    <t>BAGWAN IKRA LATIF</t>
  </si>
  <si>
    <t xml:space="preserve">BHANAONKAR JATIN MILIND </t>
  </si>
  <si>
    <t>BHANDARI SANDEEPSINGH JAGDISH</t>
  </si>
  <si>
    <t>BHARUDE HARSHADA PRABHAKAR</t>
  </si>
  <si>
    <t>BIYALA LAKESH SHEKHAR</t>
  </si>
  <si>
    <t xml:space="preserve">CHALKE DIKSHA SANJAY </t>
  </si>
  <si>
    <t>CHAUDHARI KUNTAL SANJAY</t>
  </si>
  <si>
    <t xml:space="preserve">CHAUHAN KHUSHALI PURUSHOTTAM </t>
  </si>
  <si>
    <t xml:space="preserve">DALVI JAYDEEP DIGAMBAR </t>
  </si>
  <si>
    <t>DAS MANISHKUMAR MADANKUMAR</t>
  </si>
  <si>
    <t>DESAI SURAJ BALASO</t>
  </si>
  <si>
    <t xml:space="preserve">DIXIT MRUNMAYEE MILIND </t>
  </si>
  <si>
    <t>GANGURDE ABHINAV CHANDRAKANT</t>
  </si>
  <si>
    <t>GARG VIBHOOR MUKESH</t>
  </si>
  <si>
    <t>GIRAP ANKEETA DEEPAK</t>
  </si>
  <si>
    <t>GUNJAL RITESH ASHOK</t>
  </si>
  <si>
    <t>GUPTA PRIYA</t>
  </si>
  <si>
    <t>JADHAV NILESH SUBHASH</t>
  </si>
  <si>
    <t>JADHAV MOHIT DHANANJAY</t>
  </si>
  <si>
    <t>JHA NIKITA</t>
  </si>
  <si>
    <t>JITEKAR SONIA SANTOSH</t>
  </si>
  <si>
    <t xml:space="preserve">KADAM ANUJA SUNIL </t>
  </si>
  <si>
    <t>KAKADE SHIVANI VINAYAK</t>
  </si>
  <si>
    <t xml:space="preserve">KESHARWANI SANJAYKUMAR </t>
  </si>
  <si>
    <t>KOMMU HARSHAD NARAYAN</t>
  </si>
  <si>
    <t>KOTWAL HRUSHABH PRAMOD</t>
  </si>
  <si>
    <t xml:space="preserve">KUMAR PRAKASH TARUN </t>
  </si>
  <si>
    <t>MANE NIKITA ARJUN</t>
  </si>
  <si>
    <t>METKARI RUPALI SHIVAJI</t>
  </si>
  <si>
    <t>MISHRA ABHINAS SUDARSHAN</t>
  </si>
  <si>
    <t xml:space="preserve">MISHRA ABHISHEK PURUSHOTTAM </t>
  </si>
  <si>
    <t>NAGPURKAR SIMRAN SUNIL</t>
  </si>
  <si>
    <t>PANDEY ANKUR</t>
  </si>
  <si>
    <t>PANGARE RUPALI SHIVAJI</t>
  </si>
  <si>
    <t>PATIL ASHISH RAJENDRA</t>
  </si>
  <si>
    <t>PATIL SHIVANI NANA</t>
  </si>
  <si>
    <t>POTE AARTI RAOSAHEB</t>
  </si>
  <si>
    <t xml:space="preserve">PRAJAPATI ATULKUMAR NANDLAL </t>
  </si>
  <si>
    <t>RAM SACHIN SUBBA</t>
  </si>
  <si>
    <t>SACHIN SHRINA</t>
  </si>
  <si>
    <t>SANDIPHOG ROHIT ANAND</t>
  </si>
  <si>
    <t>SATAPATHI PRINCE TUSHAR</t>
  </si>
  <si>
    <t>SHEWALE SHUBHAM DNYANESHWAR</t>
  </si>
  <si>
    <t>SHEWALE SWAPNALI LAXMAN</t>
  </si>
  <si>
    <t>SHINDE AAKANKSHA RAJENDRA</t>
  </si>
  <si>
    <t>SHINDE DARPAN DEEPAK</t>
  </si>
  <si>
    <t xml:space="preserve">SHRIVASTVA POORVI SHIVENDRA </t>
  </si>
  <si>
    <t>SHUKLA TANMAY NARAYANRAO</t>
  </si>
  <si>
    <t xml:space="preserve">SINGH APOORVA </t>
  </si>
  <si>
    <t xml:space="preserve">SOLANKE HIMANI HITESH </t>
  </si>
  <si>
    <t>SONAVALE ABHISHEK AVINASH</t>
  </si>
  <si>
    <t>TANDLIKAR SMRUTI SANJAY</t>
  </si>
  <si>
    <t>TATKARE SIDDHESH VASANT</t>
  </si>
  <si>
    <t>WAKASKAR SHREYAN VISHVAJIT</t>
  </si>
  <si>
    <t>WALDE ABHINAV PRAMOD</t>
  </si>
  <si>
    <t>WANI RAHUL ASHOK</t>
  </si>
  <si>
    <t>YADAV RAVI SAKALNARAYAN</t>
  </si>
  <si>
    <t>BHARATI VIDYAPEETH COLLEGE OF ENGINEERING</t>
  </si>
  <si>
    <t>DEPARTMENT OF COMPUTER ENGGINEERING</t>
  </si>
  <si>
    <t>ACADEMIC YEAR: 2016-17</t>
  </si>
  <si>
    <t>Class:- SE CM   Sem :  IV</t>
  </si>
  <si>
    <t>Sem:-VII</t>
  </si>
  <si>
    <t xml:space="preserve">          DEFAULTER  LIST</t>
  </si>
  <si>
    <t xml:space="preserve">Date  From : </t>
  </si>
  <si>
    <t>14/1/2017</t>
  </si>
  <si>
    <t xml:space="preserve">     BATCH :-1</t>
  </si>
  <si>
    <t>Student's Name/ No. of classes held</t>
  </si>
  <si>
    <t>SUBJECTS</t>
  </si>
  <si>
    <t>LAB/Tutorial</t>
  </si>
  <si>
    <t>Total Held</t>
  </si>
  <si>
    <t>%</t>
  </si>
  <si>
    <t>Sign of the Student</t>
  </si>
  <si>
    <t>Address</t>
  </si>
  <si>
    <t>Phone No.</t>
  </si>
  <si>
    <t>MATHS</t>
  </si>
  <si>
    <t>AOA</t>
  </si>
  <si>
    <t xml:space="preserve">COA </t>
  </si>
  <si>
    <t>DBMS</t>
  </si>
  <si>
    <t>TCS</t>
  </si>
  <si>
    <t>CG</t>
  </si>
  <si>
    <t>COA</t>
  </si>
  <si>
    <t>MATH TUT</t>
  </si>
  <si>
    <t>GAT AMOL ASHOK</t>
  </si>
  <si>
    <t>GHADUGE POONAM PRALHAD</t>
  </si>
  <si>
    <t>BATCH :-2</t>
  </si>
  <si>
    <t>Student's Name/ no of classes held</t>
  </si>
  <si>
    <t>GHODINDE DHANASHREE SANTOSH</t>
  </si>
  <si>
    <t>KADAM DAKSHATA WAMAN</t>
  </si>
  <si>
    <t>KEDAR SHIVANI ASHOK</t>
  </si>
  <si>
    <t>BATCH:-3</t>
  </si>
  <si>
    <t>total Held</t>
  </si>
  <si>
    <t>ONKAR TANVI ANIL</t>
  </si>
  <si>
    <t>PANDE RUTUJA ANIL</t>
  </si>
  <si>
    <t>PATIL PRATIK SANJIVAN</t>
  </si>
  <si>
    <t>PATIL VAISHNAVI LILADHAR</t>
  </si>
  <si>
    <t>PAWAR SHRUTI VISHNU</t>
  </si>
  <si>
    <t>PISAL MAYURI DATTATREY</t>
  </si>
  <si>
    <t>BATCH:-4</t>
  </si>
  <si>
    <t>SHRINA SACHIN</t>
  </si>
  <si>
    <t xml:space="preserve">SUBBA SACHIN  RAM </t>
  </si>
  <si>
    <t>TAKKE PRACHI SANJAY</t>
  </si>
  <si>
    <t>THORAT VRUSHABH BALKRISHNA</t>
  </si>
  <si>
    <t>WAGHMARE PALLAVI MANIK</t>
  </si>
  <si>
    <t>WARIK ABHIJEET DNYANDISH</t>
  </si>
  <si>
    <t xml:space="preserve">       Class-Advisor</t>
  </si>
  <si>
    <t>HOD</t>
  </si>
  <si>
    <t>Prof. S. B. Barshe</t>
  </si>
  <si>
    <t>Dr. D. R. Ingle</t>
  </si>
  <si>
    <t>Roll No.</t>
  </si>
  <si>
    <t>Surname</t>
  </si>
  <si>
    <t>Name</t>
  </si>
  <si>
    <t>E-mail Address</t>
  </si>
  <si>
    <t>Mobile</t>
  </si>
  <si>
    <t>Achukola</t>
  </si>
  <si>
    <t>Akanksha</t>
  </si>
  <si>
    <t>akku.kola@gmail.com</t>
  </si>
  <si>
    <t>Agarwal</t>
  </si>
  <si>
    <t>Govind</t>
  </si>
  <si>
    <t>agrawalgovind998@gmail.com</t>
  </si>
  <si>
    <t>84548 42766</t>
  </si>
  <si>
    <t>Ashok</t>
  </si>
  <si>
    <t>Akhilesh</t>
  </si>
  <si>
    <t>akhileshashok9797@gmail.com</t>
  </si>
  <si>
    <t>Bagwan</t>
  </si>
  <si>
    <t>Ikra</t>
  </si>
  <si>
    <t>ikrabagwan862@yahoo.com</t>
  </si>
  <si>
    <t>Bhangaonkar</t>
  </si>
  <si>
    <t>Jatin</t>
  </si>
  <si>
    <t>jbhangaonkar@yahoo.in</t>
  </si>
  <si>
    <t xml:space="preserve">Bhandari </t>
  </si>
  <si>
    <t xml:space="preserve">Sandeepsingh </t>
  </si>
  <si>
    <t>Sandybhndr05@gmail.com</t>
  </si>
  <si>
    <t xml:space="preserve">Bharude </t>
  </si>
  <si>
    <t xml:space="preserve">Harshada </t>
  </si>
  <si>
    <t>harshadabharude@gmail.com</t>
  </si>
  <si>
    <t>Biyala</t>
  </si>
  <si>
    <t>Lakesh</t>
  </si>
  <si>
    <t>lakeshbiyala126@gmail.com</t>
  </si>
  <si>
    <t xml:space="preserve">Chalke </t>
  </si>
  <si>
    <t xml:space="preserve">Diksha </t>
  </si>
  <si>
    <t>dikshachalke20@gmail.com</t>
  </si>
  <si>
    <t xml:space="preserve">Chaudhari </t>
  </si>
  <si>
    <t xml:space="preserve">Kuntal </t>
  </si>
  <si>
    <t>kuntalchaudhari98@gmail.com</t>
  </si>
  <si>
    <t xml:space="preserve">Chauhan </t>
  </si>
  <si>
    <t xml:space="preserve">Khushali </t>
  </si>
  <si>
    <t>patelkhushi339@gmail.com</t>
  </si>
  <si>
    <t>Dalvi</t>
  </si>
  <si>
    <t>Jaydeep</t>
  </si>
  <si>
    <t>jaydeepdalvi@live.in</t>
  </si>
  <si>
    <t>Das</t>
  </si>
  <si>
    <t>ManishKumar</t>
  </si>
  <si>
    <t>hsinam96@gmail.com</t>
  </si>
  <si>
    <t>Desai</t>
  </si>
  <si>
    <t>Suraj</t>
  </si>
  <si>
    <t>surajdesai1297@gmail.com</t>
  </si>
  <si>
    <t>Dixit</t>
  </si>
  <si>
    <t>Mrunmayee</t>
  </si>
  <si>
    <t>mrunmayeedixit97@gmail.com</t>
  </si>
  <si>
    <t xml:space="preserve">Gangurde </t>
  </si>
  <si>
    <t xml:space="preserve">Abhinav </t>
  </si>
  <si>
    <t>gangurde.abhinav@gmail.com</t>
  </si>
  <si>
    <t xml:space="preserve">Garg </t>
  </si>
  <si>
    <t xml:space="preserve">Vibhoor </t>
  </si>
  <si>
    <t>vibhoorg@gmail.com</t>
  </si>
  <si>
    <t>Girap</t>
  </si>
  <si>
    <t>Ankeeta</t>
  </si>
  <si>
    <t>ankeeta.1897@gmail.com</t>
  </si>
  <si>
    <t>Gunjal</t>
  </si>
  <si>
    <t>Ritesh</t>
  </si>
  <si>
    <t>ritzgunjal22@gmail.com</t>
  </si>
  <si>
    <t>Gupta</t>
  </si>
  <si>
    <t>Priya</t>
  </si>
  <si>
    <t>priyagupta1196@gmail.com</t>
  </si>
  <si>
    <t>Jadhav</t>
  </si>
  <si>
    <t>Nilesh</t>
  </si>
  <si>
    <t>nileshsujadhav1998@gmail.com</t>
  </si>
  <si>
    <t xml:space="preserve">Mohit </t>
  </si>
  <si>
    <t>jadhav.mohit71@gmail.com</t>
  </si>
  <si>
    <t>Jha</t>
  </si>
  <si>
    <t>Nikita</t>
  </si>
  <si>
    <t>nikki46970@gmail.com</t>
  </si>
  <si>
    <t>70457 68846</t>
  </si>
  <si>
    <t>Jitekar</t>
  </si>
  <si>
    <t>Sonia</t>
  </si>
  <si>
    <t>soniajitekar43@gmail.com</t>
  </si>
  <si>
    <t>Kadam</t>
  </si>
  <si>
    <t>Anuja</t>
  </si>
  <si>
    <t>anu1207.ak@gmail.com</t>
  </si>
  <si>
    <t xml:space="preserve">Kakade </t>
  </si>
  <si>
    <t xml:space="preserve">Shivani </t>
  </si>
  <si>
    <t>shivani.kakade03@gmail.com</t>
  </si>
  <si>
    <t>Kesharvani</t>
  </si>
  <si>
    <t>Sanjay</t>
  </si>
  <si>
    <t>kesharvanisanjay@gmail.com</t>
  </si>
  <si>
    <t>75060 67752</t>
  </si>
  <si>
    <t xml:space="preserve">Kommu </t>
  </si>
  <si>
    <t>Harshad</t>
  </si>
  <si>
    <t xml:space="preserve">harshad.komm@gmail.com </t>
  </si>
  <si>
    <t xml:space="preserve">Kotwal </t>
  </si>
  <si>
    <t xml:space="preserve">Hrushabh </t>
  </si>
  <si>
    <t>hrushabhkotwal2015@gmail.com</t>
  </si>
  <si>
    <t>Kumar</t>
  </si>
  <si>
    <t>Prakash</t>
  </si>
  <si>
    <t>superscientist01@gmail.com</t>
  </si>
  <si>
    <t>Mane</t>
  </si>
  <si>
    <t>nikitamane64@gmail.com</t>
  </si>
  <si>
    <t>Metkari</t>
  </si>
  <si>
    <t>Rupali</t>
  </si>
  <si>
    <t>rupalimetkari1@Gmail.com</t>
  </si>
  <si>
    <t xml:space="preserve">Mishra </t>
  </si>
  <si>
    <t xml:space="preserve">Abhinas </t>
  </si>
  <si>
    <t>mishraavinash98@gmail.com</t>
  </si>
  <si>
    <t xml:space="preserve">Abhishek </t>
  </si>
  <si>
    <t>Nagpurkar</t>
  </si>
  <si>
    <t>Simran</t>
  </si>
  <si>
    <t>simran20nagpurkar@Gmail.com</t>
  </si>
  <si>
    <t>Pandey</t>
  </si>
  <si>
    <t>Ankur</t>
  </si>
  <si>
    <t>ankur.think7@gmail.com</t>
  </si>
  <si>
    <t>Pangare</t>
  </si>
  <si>
    <t>rupalipangare2997@gmail.com</t>
  </si>
  <si>
    <t>Patil</t>
  </si>
  <si>
    <t>Ashish</t>
  </si>
  <si>
    <t>ashish7.patil7@gmail.com</t>
  </si>
  <si>
    <t>Shivani</t>
  </si>
  <si>
    <t>shivanipatil797@gmail.com</t>
  </si>
  <si>
    <t>Pote</t>
  </si>
  <si>
    <t>Aarti</t>
  </si>
  <si>
    <t>aartipote11@gmail.com</t>
  </si>
  <si>
    <t>Prajapati</t>
  </si>
  <si>
    <t>Atul Kumar</t>
  </si>
  <si>
    <t>prajapatiatul201@gmail.com</t>
  </si>
  <si>
    <t>Ram</t>
  </si>
  <si>
    <t>Sachin</t>
  </si>
  <si>
    <t>sachinram111998@gmail.com</t>
  </si>
  <si>
    <t>Shrina</t>
  </si>
  <si>
    <t>shrinasinha07.ss@gmail.com</t>
  </si>
  <si>
    <t xml:space="preserve">Sandiphog </t>
  </si>
  <si>
    <t xml:space="preserve">Rohit </t>
  </si>
  <si>
    <t>rohit.sandiphog@gmail.com</t>
  </si>
  <si>
    <t>98709 22987</t>
  </si>
  <si>
    <t>Satapathi</t>
  </si>
  <si>
    <t>Prince</t>
  </si>
  <si>
    <t>psatapathi@rediffmail.com</t>
  </si>
  <si>
    <t>Shewale</t>
  </si>
  <si>
    <t>Shubham</t>
  </si>
  <si>
    <t>shub2411998@gmail.com</t>
  </si>
  <si>
    <t>Swapnali</t>
  </si>
  <si>
    <t>r.temt97@gmail.com</t>
  </si>
  <si>
    <t>Shinde</t>
  </si>
  <si>
    <t>Aakanksha</t>
  </si>
  <si>
    <t>shindeaakanksha.as@gmail.com</t>
  </si>
  <si>
    <t>Darpan</t>
  </si>
  <si>
    <t>darpanshinde82@gmail.com</t>
  </si>
  <si>
    <t>Shrivastava</t>
  </si>
  <si>
    <t>Poorvi</t>
  </si>
  <si>
    <t>poorvishrivastava.shrivastava@gmail.com</t>
  </si>
  <si>
    <t>Shukla</t>
  </si>
  <si>
    <t>Tanmay</t>
  </si>
  <si>
    <t>tanmay.shukla31@gmail.com</t>
  </si>
  <si>
    <t>84466 23110</t>
  </si>
  <si>
    <t>Singh</t>
  </si>
  <si>
    <t>Apoorva</t>
  </si>
  <si>
    <t>apoorvasingh2796@gmail.com</t>
  </si>
  <si>
    <t>Solanki</t>
  </si>
  <si>
    <t>Himani</t>
  </si>
  <si>
    <t>himanisolanki41@gmail.com</t>
  </si>
  <si>
    <t>Sonavale</t>
  </si>
  <si>
    <t>Abhishek</t>
  </si>
  <si>
    <t>abhisheksonavale111@gmail.com</t>
  </si>
  <si>
    <t>Tandlikar</t>
  </si>
  <si>
    <t>Smruti</t>
  </si>
  <si>
    <t>smriti.tan1997@gmail.com</t>
  </si>
  <si>
    <t xml:space="preserve">Tatkare </t>
  </si>
  <si>
    <t>Siddhesh</t>
  </si>
  <si>
    <t>siddheshtatkare95@gmail.com</t>
  </si>
  <si>
    <t>Wakaskar</t>
  </si>
  <si>
    <t>Shreyan</t>
  </si>
  <si>
    <t>wakaskarshreyan@gmail.com</t>
  </si>
  <si>
    <t xml:space="preserve">Walde </t>
  </si>
  <si>
    <t>abhinavwalde@gmail.com</t>
  </si>
  <si>
    <t>Wani</t>
  </si>
  <si>
    <t>Rahul</t>
  </si>
  <si>
    <t>rahulwani311@gmail.com</t>
  </si>
  <si>
    <t>Yadav</t>
  </si>
  <si>
    <t>Ravi</t>
  </si>
  <si>
    <t>yravi100@gmail.com</t>
  </si>
  <si>
    <t>Ghodinde</t>
  </si>
  <si>
    <t>Dhanashree</t>
  </si>
  <si>
    <t>dhanughodvinde30@gmail.com</t>
  </si>
  <si>
    <t>86982 08148</t>
  </si>
  <si>
    <t>Pisal</t>
  </si>
  <si>
    <t>Mayuri</t>
  </si>
  <si>
    <t>mayud.pisal@gmail.com</t>
  </si>
  <si>
    <t>97687 43847</t>
  </si>
  <si>
    <t>Ghadage</t>
  </si>
  <si>
    <t>Poonam</t>
  </si>
  <si>
    <t>ghadagepoonam4@gmail.com</t>
  </si>
  <si>
    <t>97028 74635</t>
  </si>
  <si>
    <t>Kedar</t>
  </si>
  <si>
    <t>shivanikedar19@gmail.com</t>
  </si>
  <si>
    <t>81089 78219</t>
  </si>
  <si>
    <t>Thorat</t>
  </si>
  <si>
    <t>Vrushabh</t>
  </si>
  <si>
    <t>thakare1996@gmail.com</t>
  </si>
  <si>
    <t>77387 83997</t>
  </si>
  <si>
    <t>Gat</t>
  </si>
  <si>
    <t>Amol</t>
  </si>
  <si>
    <t>amolsgat@gmail.com</t>
  </si>
  <si>
    <t>84548 48203</t>
  </si>
  <si>
    <t>Warik</t>
  </si>
  <si>
    <t>Abhijeet</t>
  </si>
  <si>
    <t>abhijeetwarik02@gmail.com</t>
  </si>
  <si>
    <t>89832 65987</t>
  </si>
  <si>
    <t>Pratik</t>
  </si>
  <si>
    <t>pratikpro0076@gmail.com</t>
  </si>
  <si>
    <t>82863 30068</t>
  </si>
  <si>
    <t>Vaishnavi</t>
  </si>
  <si>
    <t>vaishu16297@gmail.com</t>
  </si>
  <si>
    <t>77578 44956</t>
  </si>
  <si>
    <t>Waghmare</t>
  </si>
  <si>
    <t>Pallavi</t>
  </si>
  <si>
    <t>wpallavi16@gmail.com</t>
  </si>
  <si>
    <t>82374 49691</t>
  </si>
  <si>
    <t>Onkar</t>
  </si>
  <si>
    <t>Tanvi</t>
  </si>
  <si>
    <t>tanV97@gmail.com</t>
  </si>
  <si>
    <t>97693 48587</t>
  </si>
  <si>
    <t>Pande</t>
  </si>
  <si>
    <t>Rutuja</t>
  </si>
  <si>
    <t>rapande222@gmail.com</t>
  </si>
  <si>
    <t>88053 55455</t>
  </si>
  <si>
    <t>Dakshata</t>
  </si>
  <si>
    <t>dakshatakadam98@gmail.com</t>
  </si>
  <si>
    <t>84467 40092</t>
  </si>
  <si>
    <t>Takke</t>
  </si>
  <si>
    <t>Prachi</t>
  </si>
  <si>
    <t>shubhshine1591996@gmail.com</t>
  </si>
  <si>
    <t>94202 10640</t>
  </si>
  <si>
    <t>Pawar</t>
  </si>
  <si>
    <t>Shruti</t>
  </si>
  <si>
    <t>shrutipawar167@gmail.com</t>
  </si>
  <si>
    <t>88058 29028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</si>
</sst>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;0"/>
  </numFmts>
  <fonts count="41">
    <font>
      <sz val="11"/>
      <color rgb="FF000000"/>
      <name val="Calibri"/>
      <charset val="134"/>
    </font>
    <font>
      <b/>
      <sz val="11"/>
      <color rgb="FF006100"/>
      <name val="Calibri"/>
      <charset val="134"/>
    </font>
    <font>
      <sz val="11"/>
      <name val="Calibri"/>
      <charset val="134"/>
    </font>
    <font>
      <sz val="11"/>
      <color rgb="FF000000"/>
      <name val="Arial"/>
      <charset val="134"/>
    </font>
    <font>
      <b/>
      <sz val="12"/>
      <name val="Times New Roman"/>
      <charset val="134"/>
    </font>
    <font>
      <b/>
      <sz val="11"/>
      <name val="Times New Roman"/>
      <charset val="134"/>
    </font>
    <font>
      <sz val="11"/>
      <name val="Arial"/>
      <charset val="134"/>
    </font>
    <font>
      <b/>
      <sz val="14"/>
      <name val="Times New Roman"/>
      <charset val="134"/>
    </font>
    <font>
      <b/>
      <sz val="11"/>
      <color rgb="FF000000"/>
      <name val="Times New Roman"/>
      <charset val="134"/>
    </font>
    <font>
      <b/>
      <sz val="8"/>
      <color rgb="FF000000"/>
      <name val="Times New Roman"/>
      <charset val="134"/>
    </font>
    <font>
      <b/>
      <sz val="8"/>
      <color rgb="FF000000"/>
      <name val="Arial"/>
      <charset val="134"/>
    </font>
    <font>
      <b/>
      <sz val="8"/>
      <color rgb="FF000000"/>
      <name val="Calibri"/>
      <charset val="134"/>
    </font>
    <font>
      <b/>
      <sz val="9"/>
      <color rgb="FF000000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8"/>
      <name val="Times New Roman"/>
      <charset val="134"/>
    </font>
    <font>
      <b/>
      <sz val="9"/>
      <name val="Times New Roman"/>
      <charset val="134"/>
    </font>
    <font>
      <sz val="1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2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6" borderId="0" applyNumberFormat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8" fillId="12" borderId="18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4" fillId="22" borderId="2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30" borderId="17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9" fillId="11" borderId="2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11" borderId="17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</cellStyleXfs>
  <cellXfs count="10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/>
    <xf numFmtId="0" fontId="2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2" fillId="0" borderId="4" xfId="0" applyFont="1" applyBorder="1" applyAlignment="1"/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2" fillId="0" borderId="5" xfId="0" applyFont="1" applyBorder="1" applyAlignment="1"/>
    <xf numFmtId="0" fontId="2" fillId="0" borderId="6" xfId="0" applyFont="1" applyBorder="1" applyAlignme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7" xfId="0" applyFont="1" applyBorder="1" applyAlignment="1"/>
    <xf numFmtId="0" fontId="6" fillId="0" borderId="5" xfId="0" applyFont="1" applyBorder="1" applyAlignment="1"/>
    <xf numFmtId="0" fontId="8" fillId="0" borderId="8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6" fillId="0" borderId="4" xfId="0" applyFont="1" applyBorder="1" applyAlignment="1"/>
    <xf numFmtId="0" fontId="8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9" fillId="0" borderId="4" xfId="0" applyFont="1" applyBorder="1" applyAlignment="1">
      <alignment horizontal="center" wrapText="1"/>
    </xf>
    <xf numFmtId="0" fontId="2" fillId="0" borderId="9" xfId="0" applyFont="1" applyBorder="1"/>
    <xf numFmtId="0" fontId="2" fillId="0" borderId="4" xfId="0" applyFont="1" applyBorder="1"/>
    <xf numFmtId="0" fontId="8" fillId="0" borderId="4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10" fillId="0" borderId="4" xfId="0" applyFont="1" applyBorder="1" applyAlignment="1"/>
    <xf numFmtId="0" fontId="8" fillId="0" borderId="9" xfId="0" applyFont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10" fillId="3" borderId="4" xfId="0" applyFont="1" applyFill="1" applyBorder="1" applyAlignment="1"/>
    <xf numFmtId="0" fontId="6" fillId="3" borderId="4" xfId="0" applyFont="1" applyFill="1" applyBorder="1" applyAlignment="1"/>
    <xf numFmtId="0" fontId="8" fillId="3" borderId="4" xfId="0" applyFont="1" applyFill="1" applyBorder="1" applyAlignment="1">
      <alignment horizontal="center"/>
    </xf>
    <xf numFmtId="0" fontId="11" fillId="0" borderId="4" xfId="0" applyFont="1" applyBorder="1" applyAlignment="1"/>
    <xf numFmtId="0" fontId="6" fillId="3" borderId="0" xfId="0" applyFont="1" applyFill="1" applyBorder="1" applyAlignment="1"/>
    <xf numFmtId="0" fontId="9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6" fillId="0" borderId="10" xfId="0" applyFont="1" applyBorder="1" applyAlignment="1"/>
    <xf numFmtId="0" fontId="6" fillId="0" borderId="6" xfId="0" applyFont="1" applyBorder="1" applyAlignment="1"/>
    <xf numFmtId="0" fontId="5" fillId="0" borderId="0" xfId="0" applyFont="1" applyAlignment="1">
      <alignment horizontal="left"/>
    </xf>
    <xf numFmtId="58" fontId="5" fillId="0" borderId="0" xfId="0" applyNumberFormat="1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1" fontId="8" fillId="0" borderId="4" xfId="0" applyNumberFormat="1" applyFont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1" fontId="8" fillId="3" borderId="4" xfId="0" applyNumberFormat="1" applyFont="1" applyFill="1" applyBorder="1" applyAlignment="1">
      <alignment horizontal="center" wrapText="1"/>
    </xf>
    <xf numFmtId="0" fontId="13" fillId="3" borderId="4" xfId="0" applyFont="1" applyFill="1" applyBorder="1" applyAlignment="1">
      <alignment horizontal="center"/>
    </xf>
    <xf numFmtId="1" fontId="6" fillId="0" borderId="0" xfId="0" applyNumberFormat="1" applyFont="1" applyAlignment="1"/>
    <xf numFmtId="1" fontId="14" fillId="0" borderId="0" xfId="0" applyNumberFormat="1" applyFont="1" applyAlignment="1">
      <alignment horizontal="center" wrapText="1"/>
    </xf>
    <xf numFmtId="58" fontId="5" fillId="0" borderId="0" xfId="0" applyNumberFormat="1" applyFont="1"/>
    <xf numFmtId="0" fontId="6" fillId="3" borderId="0" xfId="0" applyFont="1" applyFill="1" applyAlignment="1"/>
    <xf numFmtId="0" fontId="6" fillId="3" borderId="5" xfId="0" applyFont="1" applyFill="1" applyBorder="1" applyAlignment="1"/>
    <xf numFmtId="0" fontId="12" fillId="0" borderId="6" xfId="0" applyFont="1" applyBorder="1" applyAlignment="1">
      <alignment horizontal="center" wrapText="1"/>
    </xf>
    <xf numFmtId="0" fontId="13" fillId="3" borderId="6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" fontId="13" fillId="0" borderId="4" xfId="0" applyNumberFormat="1" applyFont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2" fontId="13" fillId="4" borderId="4" xfId="0" applyNumberFormat="1" applyFont="1" applyFill="1" applyBorder="1" applyAlignment="1">
      <alignment horizontal="center"/>
    </xf>
    <xf numFmtId="1" fontId="13" fillId="3" borderId="4" xfId="0" applyNumberFormat="1" applyFont="1" applyFill="1" applyBorder="1" applyAlignment="1">
      <alignment horizontal="center"/>
    </xf>
    <xf numFmtId="1" fontId="6" fillId="3" borderId="0" xfId="0" applyNumberFormat="1" applyFont="1" applyFill="1" applyAlignment="1"/>
    <xf numFmtId="2" fontId="6" fillId="3" borderId="0" xfId="0" applyNumberFormat="1" applyFont="1" applyFill="1" applyAlignment="1"/>
    <xf numFmtId="1" fontId="6" fillId="0" borderId="5" xfId="0" applyNumberFormat="1" applyFont="1" applyBorder="1" applyAlignment="1"/>
    <xf numFmtId="0" fontId="5" fillId="0" borderId="11" xfId="0" applyFont="1" applyBorder="1" applyAlignment="1">
      <alignment horizontal="center" wrapText="1"/>
    </xf>
    <xf numFmtId="0" fontId="15" fillId="0" borderId="6" xfId="0" applyFont="1" applyBorder="1" applyAlignment="1">
      <alignment horizontal="left" wrapText="1"/>
    </xf>
    <xf numFmtId="1" fontId="5" fillId="0" borderId="5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3" xfId="0" applyFont="1" applyBorder="1"/>
    <xf numFmtId="0" fontId="8" fillId="0" borderId="0" xfId="0" applyFont="1" applyAlignment="1">
      <alignment horizontal="center"/>
    </xf>
    <xf numFmtId="0" fontId="16" fillId="0" borderId="6" xfId="0" applyFont="1" applyBorder="1" applyAlignment="1">
      <alignment horizontal="center" wrapText="1"/>
    </xf>
    <xf numFmtId="1" fontId="8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6" fillId="3" borderId="5" xfId="0" applyNumberFormat="1" applyFont="1" applyFill="1" applyBorder="1" applyAlignment="1"/>
    <xf numFmtId="2" fontId="8" fillId="3" borderId="6" xfId="0" applyNumberFormat="1" applyFont="1" applyFill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178" fontId="6" fillId="3" borderId="0" xfId="0" applyNumberFormat="1" applyFont="1" applyFill="1" applyAlignment="1"/>
    <xf numFmtId="178" fontId="6" fillId="3" borderId="5" xfId="0" applyNumberFormat="1" applyFont="1" applyFill="1" applyBorder="1" applyAlignment="1"/>
    <xf numFmtId="1" fontId="13" fillId="3" borderId="4" xfId="0" applyNumberFormat="1" applyFont="1" applyFill="1" applyBorder="1" applyAlignment="1">
      <alignment horizontal="center" wrapText="1"/>
    </xf>
    <xf numFmtId="1" fontId="13" fillId="4" borderId="4" xfId="0" applyNumberFormat="1" applyFont="1" applyFill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0" fillId="0" borderId="1" xfId="0" applyFont="1" applyBorder="1"/>
    <xf numFmtId="0" fontId="2" fillId="0" borderId="1" xfId="0" applyFont="1" applyBorder="1"/>
    <xf numFmtId="0" fontId="0" fillId="0" borderId="11" xfId="0" applyFont="1" applyBorder="1"/>
    <xf numFmtId="0" fontId="19" fillId="0" borderId="1" xfId="0" applyFont="1" applyBorder="1"/>
    <xf numFmtId="0" fontId="20" fillId="0" borderId="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997"/>
  <sheetViews>
    <sheetView workbookViewId="0">
      <selection activeCell="C5" sqref="C5"/>
    </sheetView>
  </sheetViews>
  <sheetFormatPr defaultColWidth="15.1333333333333" defaultRowHeight="15" customHeight="1" outlineLevelCol="4"/>
  <cols>
    <col min="1" max="2" width="7.62857142857143" customWidth="1"/>
    <col min="3" max="3" width="30.3809523809524" customWidth="1"/>
    <col min="4" max="4" width="21.8571428571429" customWidth="1"/>
    <col min="5" max="5" width="23.8571428571429" customWidth="1"/>
    <col min="6" max="26" width="7.62857142857143" customWidth="1"/>
  </cols>
  <sheetData>
    <row r="1" spans="2:5">
      <c r="B1" s="90" t="s">
        <v>0</v>
      </c>
      <c r="C1" s="90" t="s">
        <v>1</v>
      </c>
      <c r="D1" s="90" t="s">
        <v>2</v>
      </c>
      <c r="E1" s="90" t="s">
        <v>3</v>
      </c>
    </row>
    <row r="2" spans="2:5">
      <c r="B2" s="90">
        <v>1</v>
      </c>
      <c r="C2" s="90" t="s">
        <v>4</v>
      </c>
      <c r="D2" s="90">
        <v>8108162651</v>
      </c>
      <c r="E2" s="90">
        <v>9833852473</v>
      </c>
    </row>
    <row r="3" spans="2:5">
      <c r="B3" s="90">
        <v>2</v>
      </c>
      <c r="C3" s="90" t="s">
        <v>5</v>
      </c>
      <c r="D3" s="90">
        <v>7666783542</v>
      </c>
      <c r="E3" s="90">
        <v>9757257731</v>
      </c>
    </row>
    <row r="4" spans="2:5">
      <c r="B4" s="90">
        <v>3</v>
      </c>
      <c r="C4" s="90" t="s">
        <v>6</v>
      </c>
      <c r="D4" s="90">
        <v>8806644330</v>
      </c>
      <c r="E4" s="90">
        <v>7387385273</v>
      </c>
    </row>
    <row r="5" spans="2:5">
      <c r="B5" s="90">
        <v>4</v>
      </c>
      <c r="C5" s="90" t="s">
        <v>7</v>
      </c>
      <c r="D5" s="90">
        <v>8655737432</v>
      </c>
      <c r="E5" s="90">
        <v>8828097508</v>
      </c>
    </row>
    <row r="6" spans="2:5">
      <c r="B6" s="90">
        <v>5</v>
      </c>
      <c r="C6" s="90" t="s">
        <v>8</v>
      </c>
      <c r="D6" s="90">
        <v>9322282369</v>
      </c>
      <c r="E6" s="90">
        <v>9699652313</v>
      </c>
    </row>
    <row r="7" spans="2:5">
      <c r="B7" s="90">
        <v>6</v>
      </c>
      <c r="C7" s="90" t="s">
        <v>9</v>
      </c>
      <c r="D7" s="90">
        <v>9970736288</v>
      </c>
      <c r="E7" s="90">
        <v>8975338250</v>
      </c>
    </row>
    <row r="8" spans="2:5">
      <c r="B8" s="90">
        <v>7</v>
      </c>
      <c r="C8" s="90" t="s">
        <v>10</v>
      </c>
      <c r="D8" s="90">
        <v>9657947684</v>
      </c>
      <c r="E8" s="90">
        <v>7066834816</v>
      </c>
    </row>
    <row r="9" spans="2:5">
      <c r="B9" s="90">
        <v>8</v>
      </c>
      <c r="C9" s="90" t="s">
        <v>11</v>
      </c>
      <c r="D9" s="90">
        <v>9869538439</v>
      </c>
      <c r="E9" s="90">
        <v>9833650320</v>
      </c>
    </row>
    <row r="10" spans="2:5">
      <c r="B10" s="90">
        <v>9</v>
      </c>
      <c r="C10" s="90" t="s">
        <v>12</v>
      </c>
      <c r="D10" s="91">
        <v>8655116143</v>
      </c>
      <c r="E10" s="90">
        <v>9867757861</v>
      </c>
    </row>
    <row r="11" spans="2:5">
      <c r="B11" s="90">
        <v>10</v>
      </c>
      <c r="C11" s="90" t="s">
        <v>13</v>
      </c>
      <c r="D11" s="90">
        <v>9422284061</v>
      </c>
      <c r="E11" s="90">
        <v>9619074471</v>
      </c>
    </row>
    <row r="12" spans="2:5">
      <c r="B12" s="90">
        <v>11</v>
      </c>
      <c r="C12" s="90" t="s">
        <v>14</v>
      </c>
      <c r="D12" s="90">
        <v>9699487711</v>
      </c>
      <c r="E12" s="90">
        <v>8424946233</v>
      </c>
    </row>
    <row r="13" spans="2:5">
      <c r="B13" s="90">
        <v>12</v>
      </c>
      <c r="C13" s="90" t="s">
        <v>15</v>
      </c>
      <c r="D13" s="90">
        <v>9867008261</v>
      </c>
      <c r="E13" s="90">
        <v>8976817322</v>
      </c>
    </row>
    <row r="14" spans="2:5">
      <c r="B14" s="90">
        <v>13</v>
      </c>
      <c r="C14" s="90" t="s">
        <v>16</v>
      </c>
      <c r="D14" s="90">
        <v>9422001262</v>
      </c>
      <c r="E14" s="90">
        <v>8237851978</v>
      </c>
    </row>
    <row r="15" spans="2:5">
      <c r="B15" s="90">
        <v>14</v>
      </c>
      <c r="C15" s="90" t="s">
        <v>17</v>
      </c>
      <c r="D15" s="90">
        <v>9604168714</v>
      </c>
      <c r="E15" s="90">
        <v>8879771542</v>
      </c>
    </row>
    <row r="16" spans="2:5">
      <c r="B16" s="90">
        <v>15</v>
      </c>
      <c r="C16" s="90" t="s">
        <v>18</v>
      </c>
      <c r="D16" s="90">
        <v>9226528022</v>
      </c>
      <c r="E16" s="90">
        <v>7045357176</v>
      </c>
    </row>
    <row r="17" spans="2:5">
      <c r="B17" s="90">
        <v>16</v>
      </c>
      <c r="C17" s="90" t="s">
        <v>19</v>
      </c>
      <c r="D17" s="90">
        <v>9821376261</v>
      </c>
      <c r="E17" s="90">
        <v>9757146716</v>
      </c>
    </row>
    <row r="18" spans="2:5">
      <c r="B18" s="90">
        <v>17</v>
      </c>
      <c r="C18" s="90" t="s">
        <v>20</v>
      </c>
      <c r="D18" s="90">
        <v>9987956632</v>
      </c>
      <c r="E18" s="90">
        <v>9967539821</v>
      </c>
    </row>
    <row r="19" spans="2:5">
      <c r="B19" s="90">
        <v>18</v>
      </c>
      <c r="C19" s="90" t="s">
        <v>21</v>
      </c>
      <c r="D19" s="90">
        <v>9757114275</v>
      </c>
      <c r="E19" s="90">
        <v>728603325</v>
      </c>
    </row>
    <row r="20" spans="2:5">
      <c r="B20" s="90">
        <v>19</v>
      </c>
      <c r="C20" s="90" t="s">
        <v>22</v>
      </c>
      <c r="D20" s="90">
        <v>9870606488</v>
      </c>
      <c r="E20" s="90">
        <v>7710830814</v>
      </c>
    </row>
    <row r="21" spans="2:5">
      <c r="B21" s="90">
        <v>20</v>
      </c>
      <c r="C21" s="90" t="s">
        <v>23</v>
      </c>
      <c r="D21" s="90">
        <v>9162657700</v>
      </c>
      <c r="E21" s="90">
        <v>9819395931</v>
      </c>
    </row>
    <row r="22" spans="2:5">
      <c r="B22" s="90">
        <v>21</v>
      </c>
      <c r="C22" s="90" t="s">
        <v>24</v>
      </c>
      <c r="D22" s="90">
        <v>9987134044</v>
      </c>
      <c r="E22" s="90">
        <v>9987239793</v>
      </c>
    </row>
    <row r="23" spans="2:5">
      <c r="B23" s="92">
        <v>22</v>
      </c>
      <c r="C23" s="93" t="s">
        <v>25</v>
      </c>
      <c r="D23" s="90">
        <v>9892274828</v>
      </c>
      <c r="E23" s="92">
        <v>9987065506</v>
      </c>
    </row>
    <row r="24" spans="2:5">
      <c r="B24" s="90">
        <v>23</v>
      </c>
      <c r="C24" s="90" t="s">
        <v>26</v>
      </c>
      <c r="D24" s="90">
        <v>8879301775</v>
      </c>
      <c r="E24" s="90">
        <v>7045768846</v>
      </c>
    </row>
    <row r="25" spans="2:5">
      <c r="B25" s="92">
        <v>24</v>
      </c>
      <c r="C25" s="93" t="s">
        <v>27</v>
      </c>
      <c r="D25" s="90">
        <v>9833666413</v>
      </c>
      <c r="E25" s="92">
        <v>9833864040</v>
      </c>
    </row>
    <row r="26" spans="2:5">
      <c r="B26" s="90">
        <v>25</v>
      </c>
      <c r="C26" s="90" t="s">
        <v>28</v>
      </c>
      <c r="D26" s="90">
        <v>9223518870</v>
      </c>
      <c r="E26" s="90">
        <v>9619924465</v>
      </c>
    </row>
    <row r="27" ht="15.75" customHeight="1" spans="2:5">
      <c r="B27" s="92">
        <v>26</v>
      </c>
      <c r="C27" s="94" t="s">
        <v>29</v>
      </c>
      <c r="D27" s="90">
        <v>9823445599</v>
      </c>
      <c r="E27" s="90">
        <v>9130401902</v>
      </c>
    </row>
    <row r="28" spans="2:5">
      <c r="B28" s="90">
        <v>27</v>
      </c>
      <c r="C28" s="90" t="s">
        <v>30</v>
      </c>
      <c r="D28" s="90">
        <v>9769061726</v>
      </c>
      <c r="E28" s="90">
        <v>7506067752</v>
      </c>
    </row>
    <row r="29" spans="2:5">
      <c r="B29" s="92">
        <v>28</v>
      </c>
      <c r="C29" s="90" t="s">
        <v>31</v>
      </c>
      <c r="D29" s="90">
        <v>8451868133</v>
      </c>
      <c r="E29" s="90">
        <v>8898892316</v>
      </c>
    </row>
    <row r="30" spans="2:5">
      <c r="B30" s="90">
        <v>29</v>
      </c>
      <c r="C30" s="90" t="s">
        <v>32</v>
      </c>
      <c r="D30" s="90">
        <v>7208207752</v>
      </c>
      <c r="E30" s="90">
        <v>9819218449</v>
      </c>
    </row>
    <row r="31" spans="2:5">
      <c r="B31" s="92">
        <v>30</v>
      </c>
      <c r="C31" s="90" t="s">
        <v>33</v>
      </c>
      <c r="D31" s="90">
        <v>9867557706</v>
      </c>
      <c r="E31" s="90">
        <v>8097984940</v>
      </c>
    </row>
    <row r="32" spans="2:5">
      <c r="B32" s="90">
        <v>31</v>
      </c>
      <c r="C32" s="90" t="s">
        <v>34</v>
      </c>
      <c r="D32" s="90">
        <v>9869423773</v>
      </c>
      <c r="E32" s="90">
        <v>8286123471</v>
      </c>
    </row>
    <row r="33" spans="2:5">
      <c r="B33" s="92">
        <v>32</v>
      </c>
      <c r="C33" s="90" t="s">
        <v>35</v>
      </c>
      <c r="D33" s="90">
        <v>9702415352</v>
      </c>
      <c r="E33" s="90">
        <v>8419943090</v>
      </c>
    </row>
    <row r="34" spans="2:5">
      <c r="B34" s="90">
        <v>33</v>
      </c>
      <c r="C34" s="90" t="s">
        <v>36</v>
      </c>
      <c r="D34" s="90">
        <v>9819996841</v>
      </c>
      <c r="E34" s="90">
        <v>9967605390</v>
      </c>
    </row>
    <row r="35" spans="2:5">
      <c r="B35" s="92">
        <v>34</v>
      </c>
      <c r="C35" s="90" t="s">
        <v>37</v>
      </c>
      <c r="D35" s="90">
        <v>9892992565</v>
      </c>
      <c r="E35" s="90">
        <v>8451819759</v>
      </c>
    </row>
    <row r="36" spans="2:5">
      <c r="B36" s="90">
        <v>35</v>
      </c>
      <c r="C36" s="90" t="s">
        <v>38</v>
      </c>
      <c r="D36" s="90">
        <v>8600549544</v>
      </c>
      <c r="E36" s="90">
        <v>7045665861</v>
      </c>
    </row>
    <row r="37" spans="2:5">
      <c r="B37" s="92">
        <v>36</v>
      </c>
      <c r="C37" s="90" t="s">
        <v>39</v>
      </c>
      <c r="D37" s="90">
        <v>9461148700</v>
      </c>
      <c r="E37" s="90">
        <v>7045773326</v>
      </c>
    </row>
    <row r="38" spans="2:5">
      <c r="B38" s="90">
        <v>37</v>
      </c>
      <c r="C38" s="90" t="s">
        <v>40</v>
      </c>
      <c r="D38" s="90">
        <v>9920579187</v>
      </c>
      <c r="E38" s="90">
        <v>8108558360</v>
      </c>
    </row>
    <row r="39" spans="2:5">
      <c r="B39" s="90">
        <v>38</v>
      </c>
      <c r="C39" s="90" t="s">
        <v>41</v>
      </c>
      <c r="D39" s="90">
        <v>9594564882</v>
      </c>
      <c r="E39" s="90">
        <v>9892864484</v>
      </c>
    </row>
    <row r="40" spans="2:5">
      <c r="B40" s="92">
        <v>39</v>
      </c>
      <c r="C40" s="90" t="s">
        <v>42</v>
      </c>
      <c r="D40" s="90">
        <v>9920294396</v>
      </c>
      <c r="E40" s="90">
        <v>9920225290</v>
      </c>
    </row>
    <row r="41" spans="2:5">
      <c r="B41" s="90">
        <v>40</v>
      </c>
      <c r="C41" s="90" t="s">
        <v>43</v>
      </c>
      <c r="D41" s="90">
        <v>9594925605</v>
      </c>
      <c r="E41" s="90">
        <v>8286246133</v>
      </c>
    </row>
    <row r="42" spans="2:5">
      <c r="B42" s="92">
        <v>41</v>
      </c>
      <c r="C42" s="90" t="s">
        <v>44</v>
      </c>
      <c r="D42" s="90">
        <v>7666755906</v>
      </c>
      <c r="E42" s="90">
        <v>9702081627</v>
      </c>
    </row>
    <row r="43" spans="2:5">
      <c r="B43" s="90">
        <v>42</v>
      </c>
      <c r="C43" s="90" t="s">
        <v>45</v>
      </c>
      <c r="D43" s="90">
        <v>9423085500</v>
      </c>
      <c r="E43" s="90">
        <v>8451088947</v>
      </c>
    </row>
    <row r="44" spans="2:5">
      <c r="B44" s="92">
        <v>43</v>
      </c>
      <c r="C44" s="95" t="s">
        <v>46</v>
      </c>
      <c r="D44" s="90">
        <v>9967802765</v>
      </c>
      <c r="E44" s="90">
        <v>9867622324</v>
      </c>
    </row>
    <row r="45" spans="2:5">
      <c r="B45" s="96">
        <v>44</v>
      </c>
      <c r="C45" s="90" t="s">
        <v>47</v>
      </c>
      <c r="D45" s="90">
        <v>9870922987</v>
      </c>
      <c r="E45" s="90">
        <v>8655551094</v>
      </c>
    </row>
    <row r="46" spans="2:5">
      <c r="B46" s="92">
        <v>45</v>
      </c>
      <c r="C46" s="97" t="s">
        <v>48</v>
      </c>
      <c r="D46" s="90">
        <v>9833567882</v>
      </c>
      <c r="E46" s="90">
        <v>9967341864</v>
      </c>
    </row>
    <row r="47" spans="2:5">
      <c r="B47" s="90">
        <v>46</v>
      </c>
      <c r="C47" s="96" t="s">
        <v>49</v>
      </c>
      <c r="D47" s="90">
        <v>9867089594</v>
      </c>
      <c r="E47" s="90">
        <v>9967752647</v>
      </c>
    </row>
    <row r="48" spans="2:5">
      <c r="B48" s="98">
        <v>47</v>
      </c>
      <c r="C48" s="93" t="s">
        <v>50</v>
      </c>
      <c r="D48" s="90">
        <v>7738657689</v>
      </c>
      <c r="E48" s="92">
        <v>8692838949</v>
      </c>
    </row>
    <row r="49" spans="2:5">
      <c r="B49" s="90">
        <v>48</v>
      </c>
      <c r="C49" s="96" t="s">
        <v>51</v>
      </c>
      <c r="D49" s="90">
        <v>9527239703</v>
      </c>
      <c r="E49" s="90">
        <v>9967738336</v>
      </c>
    </row>
    <row r="50" spans="2:5">
      <c r="B50" s="98">
        <v>49</v>
      </c>
      <c r="C50" s="93" t="s">
        <v>52</v>
      </c>
      <c r="D50" s="90">
        <v>9324043771</v>
      </c>
      <c r="E50" s="92">
        <v>8452953233</v>
      </c>
    </row>
    <row r="51" spans="2:5">
      <c r="B51" s="98">
        <v>50</v>
      </c>
      <c r="C51" s="96" t="s">
        <v>53</v>
      </c>
      <c r="D51" s="90">
        <v>9321178323</v>
      </c>
      <c r="E51" s="90">
        <v>8452961311</v>
      </c>
    </row>
    <row r="52" spans="2:5">
      <c r="B52" s="90">
        <v>51</v>
      </c>
      <c r="C52" s="96" t="s">
        <v>54</v>
      </c>
      <c r="D52" s="90">
        <v>9096311356</v>
      </c>
      <c r="E52" s="90">
        <v>8446623110</v>
      </c>
    </row>
    <row r="53" spans="2:5">
      <c r="B53" s="90">
        <v>52</v>
      </c>
      <c r="C53" s="90" t="s">
        <v>55</v>
      </c>
      <c r="D53" s="90">
        <v>9320120391</v>
      </c>
      <c r="E53" s="90">
        <v>9004875956</v>
      </c>
    </row>
    <row r="54" spans="2:5">
      <c r="B54" s="90">
        <v>53</v>
      </c>
      <c r="C54" s="96" t="s">
        <v>56</v>
      </c>
      <c r="D54" s="90">
        <v>9909878808</v>
      </c>
      <c r="E54" s="90">
        <v>7506319065</v>
      </c>
    </row>
    <row r="55" spans="2:5">
      <c r="B55" s="90">
        <v>54</v>
      </c>
      <c r="C55" s="96" t="s">
        <v>57</v>
      </c>
      <c r="D55" s="90">
        <v>8446222713</v>
      </c>
      <c r="E55" s="90">
        <v>9167167668</v>
      </c>
    </row>
    <row r="56" spans="2:5">
      <c r="B56" s="90">
        <v>55</v>
      </c>
      <c r="C56" s="96" t="s">
        <v>58</v>
      </c>
      <c r="D56" s="90">
        <v>9969228042</v>
      </c>
      <c r="E56" s="90">
        <v>7666641501</v>
      </c>
    </row>
    <row r="57" spans="2:5">
      <c r="B57" s="90">
        <v>56</v>
      </c>
      <c r="C57" s="96" t="s">
        <v>59</v>
      </c>
      <c r="D57" s="90">
        <v>9833455409</v>
      </c>
      <c r="E57" s="90">
        <v>9619842808</v>
      </c>
    </row>
    <row r="58" spans="2:5">
      <c r="B58" s="90">
        <v>57</v>
      </c>
      <c r="C58" s="96" t="s">
        <v>60</v>
      </c>
      <c r="D58" s="90">
        <v>9869444819</v>
      </c>
      <c r="E58" s="90">
        <v>9167452827</v>
      </c>
    </row>
    <row r="59" spans="2:5">
      <c r="B59" s="90">
        <v>58</v>
      </c>
      <c r="C59" s="96" t="s">
        <v>61</v>
      </c>
      <c r="D59" s="90">
        <v>8446514182</v>
      </c>
      <c r="E59" s="90">
        <v>9970672160</v>
      </c>
    </row>
    <row r="60" spans="2:5">
      <c r="B60" s="90">
        <v>59</v>
      </c>
      <c r="C60" s="96" t="s">
        <v>62</v>
      </c>
      <c r="D60" s="90">
        <v>9322696729</v>
      </c>
      <c r="E60" s="90">
        <v>9987177386</v>
      </c>
    </row>
    <row r="61" spans="2:5">
      <c r="B61" s="90">
        <v>60</v>
      </c>
      <c r="C61" s="96" t="s">
        <v>63</v>
      </c>
      <c r="D61" s="90">
        <v>9833281655</v>
      </c>
      <c r="E61" s="90">
        <v>9768392344</v>
      </c>
    </row>
    <row r="62" spans="3:5">
      <c r="C62" s="99"/>
      <c r="D62" s="99"/>
      <c r="E62" s="99"/>
    </row>
    <row r="63" spans="3:5">
      <c r="C63" s="99"/>
      <c r="D63" s="99"/>
      <c r="E63" s="99"/>
    </row>
    <row r="64" spans="3:5">
      <c r="C64" s="99"/>
      <c r="D64" s="99"/>
      <c r="E64" s="99"/>
    </row>
    <row r="65" spans="3:5">
      <c r="C65" s="99"/>
      <c r="D65" s="99"/>
      <c r="E65" s="99"/>
    </row>
    <row r="66" spans="3:5">
      <c r="C66" s="99"/>
      <c r="D66" s="99"/>
      <c r="E66" s="99"/>
    </row>
    <row r="67" spans="3:5">
      <c r="C67" s="99"/>
      <c r="D67" s="99"/>
      <c r="E67" s="99"/>
    </row>
    <row r="68" spans="3:5">
      <c r="C68" s="99"/>
      <c r="D68" s="99"/>
      <c r="E68" s="99"/>
    </row>
    <row r="69" spans="3:5">
      <c r="C69" s="99"/>
      <c r="D69" s="99"/>
      <c r="E69" s="99"/>
    </row>
    <row r="70" spans="3:5">
      <c r="C70" s="99"/>
      <c r="D70" s="99"/>
      <c r="E70" s="99"/>
    </row>
    <row r="71" spans="3:5">
      <c r="C71" s="99"/>
      <c r="D71" s="99"/>
      <c r="E71" s="99"/>
    </row>
    <row r="72" spans="3:5">
      <c r="C72" s="99"/>
      <c r="D72" s="99"/>
      <c r="E72" s="99"/>
    </row>
    <row r="73" spans="3:5">
      <c r="C73" s="99"/>
      <c r="D73" s="99"/>
      <c r="E73" s="99"/>
    </row>
    <row r="74" spans="3:5">
      <c r="C74" s="99"/>
      <c r="D74" s="99"/>
      <c r="E74" s="99"/>
    </row>
    <row r="75" spans="3:5">
      <c r="C75" s="99"/>
      <c r="D75" s="99"/>
      <c r="E75" s="99"/>
    </row>
    <row r="76" spans="3:5">
      <c r="C76" s="99"/>
      <c r="D76" s="99"/>
      <c r="E76" s="99"/>
    </row>
    <row r="77" spans="3:5">
      <c r="C77" s="99"/>
      <c r="D77" s="99"/>
      <c r="E77" s="99"/>
    </row>
    <row r="78" spans="3:5">
      <c r="C78" s="99"/>
      <c r="D78" s="99"/>
      <c r="E78" s="99"/>
    </row>
    <row r="79" spans="3:5">
      <c r="C79" s="99"/>
      <c r="D79" s="99"/>
      <c r="E79" s="99"/>
    </row>
    <row r="80" spans="3:5">
      <c r="C80" s="99"/>
      <c r="D80" s="99"/>
      <c r="E80" s="99"/>
    </row>
    <row r="81" spans="3:5">
      <c r="C81" s="99"/>
      <c r="D81" s="99"/>
      <c r="E81" s="99"/>
    </row>
    <row r="82" spans="3:5">
      <c r="C82" s="99"/>
      <c r="D82" s="99"/>
      <c r="E82" s="99"/>
    </row>
    <row r="83" spans="3:5">
      <c r="C83" s="99"/>
      <c r="D83" s="99"/>
      <c r="E83" s="99"/>
    </row>
    <row r="84" spans="3:5">
      <c r="C84" s="99"/>
      <c r="D84" s="99"/>
      <c r="E84" s="99"/>
    </row>
    <row r="85" spans="3:5">
      <c r="C85" s="99"/>
      <c r="D85" s="99"/>
      <c r="E85" s="99"/>
    </row>
    <row r="86" spans="3:5">
      <c r="C86" s="99"/>
      <c r="D86" s="99"/>
      <c r="E86" s="99"/>
    </row>
    <row r="87" spans="3:5">
      <c r="C87" s="99"/>
      <c r="D87" s="99"/>
      <c r="E87" s="99"/>
    </row>
    <row r="88" spans="3:5">
      <c r="C88" s="99"/>
      <c r="D88" s="99"/>
      <c r="E88" s="99"/>
    </row>
    <row r="89" spans="3:5">
      <c r="C89" s="99"/>
      <c r="D89" s="99"/>
      <c r="E89" s="99"/>
    </row>
    <row r="90" spans="3:5">
      <c r="C90" s="99"/>
      <c r="D90" s="99"/>
      <c r="E90" s="99"/>
    </row>
    <row r="91" spans="3:5">
      <c r="C91" s="99"/>
      <c r="D91" s="99"/>
      <c r="E91" s="99"/>
    </row>
    <row r="92" spans="3:5">
      <c r="C92" s="99"/>
      <c r="D92" s="99"/>
      <c r="E92" s="99"/>
    </row>
    <row r="93" spans="3:5">
      <c r="C93" s="99"/>
      <c r="D93" s="99"/>
      <c r="E93" s="99"/>
    </row>
    <row r="94" spans="3:5">
      <c r="C94" s="99"/>
      <c r="D94" s="99"/>
      <c r="E94" s="99"/>
    </row>
    <row r="95" spans="3:5">
      <c r="C95" s="99"/>
      <c r="D95" s="99"/>
      <c r="E95" s="99"/>
    </row>
    <row r="96" spans="3:5">
      <c r="C96" s="99"/>
      <c r="D96" s="99"/>
      <c r="E96" s="99"/>
    </row>
    <row r="97" spans="3:5">
      <c r="C97" s="99"/>
      <c r="D97" s="99"/>
      <c r="E97" s="99"/>
    </row>
    <row r="98" spans="3:5">
      <c r="C98" s="99"/>
      <c r="D98" s="99"/>
      <c r="E98" s="99"/>
    </row>
    <row r="99" spans="3:5">
      <c r="C99" s="99"/>
      <c r="D99" s="99"/>
      <c r="E99" s="99"/>
    </row>
    <row r="100" spans="3:5">
      <c r="C100" s="99"/>
      <c r="D100" s="99"/>
      <c r="E100" s="99"/>
    </row>
    <row r="101" spans="3:5">
      <c r="C101" s="99"/>
      <c r="D101" s="99"/>
      <c r="E101" s="99"/>
    </row>
    <row r="102" spans="3:5">
      <c r="C102" s="99"/>
      <c r="D102" s="99"/>
      <c r="E102" s="99"/>
    </row>
    <row r="103" spans="3:5">
      <c r="C103" s="99"/>
      <c r="D103" s="99"/>
      <c r="E103" s="99"/>
    </row>
    <row r="104" spans="3:5">
      <c r="C104" s="99"/>
      <c r="D104" s="99"/>
      <c r="E104" s="99"/>
    </row>
    <row r="105" spans="3:5">
      <c r="C105" s="99"/>
      <c r="D105" s="99"/>
      <c r="E105" s="99"/>
    </row>
    <row r="106" spans="3:5">
      <c r="C106" s="99"/>
      <c r="D106" s="99"/>
      <c r="E106" s="99"/>
    </row>
    <row r="107" spans="3:5">
      <c r="C107" s="99"/>
      <c r="D107" s="99"/>
      <c r="E107" s="99"/>
    </row>
    <row r="108" spans="3:5">
      <c r="C108" s="99"/>
      <c r="D108" s="99"/>
      <c r="E108" s="99"/>
    </row>
    <row r="109" spans="3:5">
      <c r="C109" s="99"/>
      <c r="D109" s="99"/>
      <c r="E109" s="99"/>
    </row>
    <row r="110" spans="3:5">
      <c r="C110" s="99"/>
      <c r="D110" s="99"/>
      <c r="E110" s="99"/>
    </row>
    <row r="111" spans="3:5">
      <c r="C111" s="99"/>
      <c r="D111" s="99"/>
      <c r="E111" s="99"/>
    </row>
    <row r="112" spans="3:5">
      <c r="C112" s="99"/>
      <c r="D112" s="99"/>
      <c r="E112" s="99"/>
    </row>
    <row r="113" spans="3:5">
      <c r="C113" s="99"/>
      <c r="D113" s="99"/>
      <c r="E113" s="99"/>
    </row>
    <row r="114" spans="3:5">
      <c r="C114" s="99"/>
      <c r="D114" s="99"/>
      <c r="E114" s="99"/>
    </row>
    <row r="115" spans="3:5">
      <c r="C115" s="99"/>
      <c r="D115" s="99"/>
      <c r="E115" s="99"/>
    </row>
    <row r="116" spans="3:5">
      <c r="C116" s="99"/>
      <c r="D116" s="99"/>
      <c r="E116" s="99"/>
    </row>
    <row r="117" spans="3:5">
      <c r="C117" s="99"/>
      <c r="D117" s="99"/>
      <c r="E117" s="99"/>
    </row>
    <row r="118" spans="3:5">
      <c r="C118" s="99"/>
      <c r="D118" s="99"/>
      <c r="E118" s="99"/>
    </row>
    <row r="119" spans="3:5">
      <c r="C119" s="99"/>
      <c r="D119" s="99"/>
      <c r="E119" s="99"/>
    </row>
    <row r="120" spans="3:5">
      <c r="C120" s="99"/>
      <c r="D120" s="99"/>
      <c r="E120" s="99"/>
    </row>
    <row r="121" spans="3:5">
      <c r="C121" s="99"/>
      <c r="D121" s="99"/>
      <c r="E121" s="99"/>
    </row>
    <row r="122" spans="3:5">
      <c r="C122" s="99"/>
      <c r="D122" s="99"/>
      <c r="E122" s="99"/>
    </row>
    <row r="123" spans="3:5">
      <c r="C123" s="99"/>
      <c r="D123" s="99"/>
      <c r="E123" s="99"/>
    </row>
    <row r="124" spans="3:5">
      <c r="C124" s="99"/>
      <c r="D124" s="99"/>
      <c r="E124" s="99"/>
    </row>
    <row r="125" spans="3:5">
      <c r="C125" s="99"/>
      <c r="D125" s="99"/>
      <c r="E125" s="99"/>
    </row>
    <row r="126" spans="3:5">
      <c r="C126" s="99"/>
      <c r="D126" s="99"/>
      <c r="E126" s="99"/>
    </row>
    <row r="127" spans="3:5">
      <c r="C127" s="99"/>
      <c r="D127" s="99"/>
      <c r="E127" s="99"/>
    </row>
    <row r="128" spans="3:5">
      <c r="C128" s="99"/>
      <c r="D128" s="99"/>
      <c r="E128" s="99"/>
    </row>
    <row r="129" spans="3:5">
      <c r="C129" s="99"/>
      <c r="D129" s="99"/>
      <c r="E129" s="99"/>
    </row>
    <row r="130" spans="3:5">
      <c r="C130" s="99"/>
      <c r="D130" s="99"/>
      <c r="E130" s="99"/>
    </row>
    <row r="131" spans="3:5">
      <c r="C131" s="99"/>
      <c r="D131" s="99"/>
      <c r="E131" s="99"/>
    </row>
    <row r="132" spans="3:5">
      <c r="C132" s="99"/>
      <c r="D132" s="99"/>
      <c r="E132" s="99"/>
    </row>
    <row r="133" spans="3:5">
      <c r="C133" s="99"/>
      <c r="D133" s="99"/>
      <c r="E133" s="99"/>
    </row>
    <row r="134" spans="3:5">
      <c r="C134" s="99"/>
      <c r="D134" s="99"/>
      <c r="E134" s="99"/>
    </row>
    <row r="135" spans="3:5">
      <c r="C135" s="99"/>
      <c r="D135" s="99"/>
      <c r="E135" s="99"/>
    </row>
    <row r="136" spans="3:5">
      <c r="C136" s="99"/>
      <c r="D136" s="99"/>
      <c r="E136" s="99"/>
    </row>
    <row r="137" spans="3:5">
      <c r="C137" s="99"/>
      <c r="D137" s="99"/>
      <c r="E137" s="99"/>
    </row>
    <row r="138" spans="3:5">
      <c r="C138" s="99"/>
      <c r="D138" s="99"/>
      <c r="E138" s="99"/>
    </row>
    <row r="139" spans="3:5">
      <c r="C139" s="99"/>
      <c r="D139" s="99"/>
      <c r="E139" s="99"/>
    </row>
    <row r="140" spans="3:5">
      <c r="C140" s="99"/>
      <c r="D140" s="99"/>
      <c r="E140" s="99"/>
    </row>
    <row r="141" spans="3:5">
      <c r="C141" s="99"/>
      <c r="D141" s="99"/>
      <c r="E141" s="99"/>
    </row>
    <row r="142" spans="3:5">
      <c r="C142" s="99"/>
      <c r="D142" s="99"/>
      <c r="E142" s="99"/>
    </row>
    <row r="143" spans="3:5">
      <c r="C143" s="99"/>
      <c r="D143" s="99"/>
      <c r="E143" s="99"/>
    </row>
    <row r="144" spans="3:5">
      <c r="C144" s="99"/>
      <c r="D144" s="99"/>
      <c r="E144" s="99"/>
    </row>
    <row r="145" spans="3:5">
      <c r="C145" s="99"/>
      <c r="D145" s="99"/>
      <c r="E145" s="99"/>
    </row>
    <row r="146" spans="3:5">
      <c r="C146" s="99"/>
      <c r="D146" s="99"/>
      <c r="E146" s="99"/>
    </row>
    <row r="147" spans="3:5">
      <c r="C147" s="99"/>
      <c r="D147" s="99"/>
      <c r="E147" s="99"/>
    </row>
    <row r="148" spans="3:5">
      <c r="C148" s="99"/>
      <c r="D148" s="99"/>
      <c r="E148" s="99"/>
    </row>
    <row r="149" spans="3:5">
      <c r="C149" s="99"/>
      <c r="D149" s="99"/>
      <c r="E149" s="99"/>
    </row>
    <row r="150" spans="3:5">
      <c r="C150" s="99"/>
      <c r="D150" s="99"/>
      <c r="E150" s="99"/>
    </row>
    <row r="151" spans="3:5">
      <c r="C151" s="99"/>
      <c r="D151" s="99"/>
      <c r="E151" s="99"/>
    </row>
    <row r="152" spans="3:5">
      <c r="C152" s="99"/>
      <c r="D152" s="99"/>
      <c r="E152" s="99"/>
    </row>
    <row r="153" spans="3:5">
      <c r="C153" s="99"/>
      <c r="D153" s="99"/>
      <c r="E153" s="99"/>
    </row>
    <row r="154" spans="3:5">
      <c r="C154" s="99"/>
      <c r="D154" s="99"/>
      <c r="E154" s="99"/>
    </row>
    <row r="155" spans="3:5">
      <c r="C155" s="99"/>
      <c r="D155" s="99"/>
      <c r="E155" s="99"/>
    </row>
    <row r="156" spans="3:5">
      <c r="C156" s="99"/>
      <c r="D156" s="99"/>
      <c r="E156" s="99"/>
    </row>
    <row r="157" spans="3:5">
      <c r="C157" s="99"/>
      <c r="D157" s="99"/>
      <c r="E157" s="99"/>
    </row>
    <row r="158" spans="3:5">
      <c r="C158" s="99"/>
      <c r="D158" s="99"/>
      <c r="E158" s="99"/>
    </row>
    <row r="159" spans="3:5">
      <c r="C159" s="99"/>
      <c r="D159" s="99"/>
      <c r="E159" s="99"/>
    </row>
    <row r="160" spans="3:5">
      <c r="C160" s="99"/>
      <c r="D160" s="99"/>
      <c r="E160" s="99"/>
    </row>
    <row r="161" spans="3:5">
      <c r="C161" s="99"/>
      <c r="D161" s="99"/>
      <c r="E161" s="99"/>
    </row>
    <row r="162" spans="3:5">
      <c r="C162" s="99"/>
      <c r="D162" s="99"/>
      <c r="E162" s="99"/>
    </row>
    <row r="163" spans="3:5">
      <c r="C163" s="99"/>
      <c r="D163" s="99"/>
      <c r="E163" s="99"/>
    </row>
    <row r="164" spans="3:5">
      <c r="C164" s="99"/>
      <c r="D164" s="99"/>
      <c r="E164" s="99"/>
    </row>
    <row r="165" spans="3:5">
      <c r="C165" s="99"/>
      <c r="D165" s="99"/>
      <c r="E165" s="99"/>
    </row>
    <row r="166" spans="3:5">
      <c r="C166" s="99"/>
      <c r="D166" s="99"/>
      <c r="E166" s="99"/>
    </row>
    <row r="167" spans="3:5">
      <c r="C167" s="99"/>
      <c r="D167" s="99"/>
      <c r="E167" s="99"/>
    </row>
    <row r="168" spans="3:5">
      <c r="C168" s="99"/>
      <c r="D168" s="99"/>
      <c r="E168" s="99"/>
    </row>
    <row r="169" spans="3:5">
      <c r="C169" s="99"/>
      <c r="D169" s="99"/>
      <c r="E169" s="99"/>
    </row>
    <row r="170" spans="3:5">
      <c r="C170" s="99"/>
      <c r="D170" s="99"/>
      <c r="E170" s="99"/>
    </row>
    <row r="171" spans="3:5">
      <c r="C171" s="99"/>
      <c r="D171" s="99"/>
      <c r="E171" s="99"/>
    </row>
    <row r="172" spans="3:5">
      <c r="C172" s="99"/>
      <c r="D172" s="99"/>
      <c r="E172" s="99"/>
    </row>
    <row r="173" spans="3:5">
      <c r="C173" s="99"/>
      <c r="D173" s="99"/>
      <c r="E173" s="99"/>
    </row>
    <row r="174" spans="3:5">
      <c r="C174" s="99"/>
      <c r="D174" s="99"/>
      <c r="E174" s="99"/>
    </row>
    <row r="175" spans="3:5">
      <c r="C175" s="99"/>
      <c r="D175" s="99"/>
      <c r="E175" s="99"/>
    </row>
    <row r="176" spans="3:5">
      <c r="C176" s="99"/>
      <c r="D176" s="99"/>
      <c r="E176" s="99"/>
    </row>
    <row r="177" spans="3:5">
      <c r="C177" s="99"/>
      <c r="D177" s="99"/>
      <c r="E177" s="99"/>
    </row>
    <row r="178" spans="3:5">
      <c r="C178" s="99"/>
      <c r="D178" s="99"/>
      <c r="E178" s="99"/>
    </row>
    <row r="179" spans="3:5">
      <c r="C179" s="99"/>
      <c r="D179" s="99"/>
      <c r="E179" s="99"/>
    </row>
    <row r="180" spans="3:5">
      <c r="C180" s="99"/>
      <c r="D180" s="99"/>
      <c r="E180" s="99"/>
    </row>
    <row r="181" spans="3:5">
      <c r="C181" s="99"/>
      <c r="D181" s="99"/>
      <c r="E181" s="99"/>
    </row>
    <row r="182" spans="3:5">
      <c r="C182" s="99"/>
      <c r="D182" s="99"/>
      <c r="E182" s="99"/>
    </row>
    <row r="183" spans="3:5">
      <c r="C183" s="99"/>
      <c r="D183" s="99"/>
      <c r="E183" s="99"/>
    </row>
    <row r="184" spans="3:5">
      <c r="C184" s="99"/>
      <c r="D184" s="99"/>
      <c r="E184" s="99"/>
    </row>
    <row r="185" spans="3:5">
      <c r="C185" s="99"/>
      <c r="D185" s="99"/>
      <c r="E185" s="99"/>
    </row>
    <row r="186" spans="3:5">
      <c r="C186" s="99"/>
      <c r="D186" s="99"/>
      <c r="E186" s="99"/>
    </row>
    <row r="187" spans="3:5">
      <c r="C187" s="99"/>
      <c r="D187" s="99"/>
      <c r="E187" s="99"/>
    </row>
    <row r="188" spans="3:5">
      <c r="C188" s="99"/>
      <c r="D188" s="99"/>
      <c r="E188" s="99"/>
    </row>
    <row r="189" spans="3:5">
      <c r="C189" s="99"/>
      <c r="D189" s="99"/>
      <c r="E189" s="99"/>
    </row>
    <row r="190" spans="3:5">
      <c r="C190" s="99"/>
      <c r="D190" s="99"/>
      <c r="E190" s="99"/>
    </row>
    <row r="191" spans="3:5">
      <c r="C191" s="99"/>
      <c r="D191" s="99"/>
      <c r="E191" s="99"/>
    </row>
    <row r="192" spans="3:5">
      <c r="C192" s="99"/>
      <c r="D192" s="99"/>
      <c r="E192" s="99"/>
    </row>
    <row r="193" spans="3:5">
      <c r="C193" s="99"/>
      <c r="D193" s="99"/>
      <c r="E193" s="99"/>
    </row>
    <row r="194" spans="3:5">
      <c r="C194" s="99"/>
      <c r="D194" s="99"/>
      <c r="E194" s="99"/>
    </row>
    <row r="195" spans="3:5">
      <c r="C195" s="99"/>
      <c r="D195" s="99"/>
      <c r="E195" s="99"/>
    </row>
    <row r="196" spans="3:5">
      <c r="C196" s="99"/>
      <c r="D196" s="99"/>
      <c r="E196" s="99"/>
    </row>
    <row r="197" spans="3:5">
      <c r="C197" s="99"/>
      <c r="D197" s="99"/>
      <c r="E197" s="99"/>
    </row>
    <row r="198" spans="3:5">
      <c r="C198" s="99"/>
      <c r="D198" s="99"/>
      <c r="E198" s="99"/>
    </row>
    <row r="199" spans="3:5">
      <c r="C199" s="99"/>
      <c r="D199" s="99"/>
      <c r="E199" s="99"/>
    </row>
    <row r="200" spans="3:5">
      <c r="C200" s="99"/>
      <c r="D200" s="99"/>
      <c r="E200" s="99"/>
    </row>
    <row r="201" spans="3:5">
      <c r="C201" s="99"/>
      <c r="D201" s="99"/>
      <c r="E201" s="99"/>
    </row>
    <row r="202" spans="3:5">
      <c r="C202" s="99"/>
      <c r="D202" s="99"/>
      <c r="E202" s="99"/>
    </row>
    <row r="203" spans="3:5">
      <c r="C203" s="99"/>
      <c r="D203" s="99"/>
      <c r="E203" s="99"/>
    </row>
    <row r="204" spans="3:5">
      <c r="C204" s="99"/>
      <c r="D204" s="99"/>
      <c r="E204" s="99"/>
    </row>
    <row r="205" spans="3:5">
      <c r="C205" s="99"/>
      <c r="D205" s="99"/>
      <c r="E205" s="99"/>
    </row>
    <row r="206" spans="3:5">
      <c r="C206" s="99"/>
      <c r="D206" s="99"/>
      <c r="E206" s="99"/>
    </row>
    <row r="207" spans="3:5">
      <c r="C207" s="99"/>
      <c r="D207" s="99"/>
      <c r="E207" s="99"/>
    </row>
    <row r="208" spans="3:5">
      <c r="C208" s="99"/>
      <c r="D208" s="99"/>
      <c r="E208" s="99"/>
    </row>
    <row r="209" spans="3:5">
      <c r="C209" s="99"/>
      <c r="D209" s="99"/>
      <c r="E209" s="99"/>
    </row>
    <row r="210" spans="3:5">
      <c r="C210" s="99"/>
      <c r="D210" s="99"/>
      <c r="E210" s="99"/>
    </row>
    <row r="211" spans="3:5">
      <c r="C211" s="99"/>
      <c r="D211" s="99"/>
      <c r="E211" s="99"/>
    </row>
    <row r="212" spans="3:5">
      <c r="C212" s="99"/>
      <c r="D212" s="99"/>
      <c r="E212" s="99"/>
    </row>
    <row r="213" spans="3:5">
      <c r="C213" s="99"/>
      <c r="D213" s="99"/>
      <c r="E213" s="99"/>
    </row>
    <row r="214" spans="3:5">
      <c r="C214" s="99"/>
      <c r="D214" s="99"/>
      <c r="E214" s="99"/>
    </row>
    <row r="215" spans="3:5">
      <c r="C215" s="99"/>
      <c r="D215" s="99"/>
      <c r="E215" s="99"/>
    </row>
    <row r="216" spans="3:5">
      <c r="C216" s="99"/>
      <c r="D216" s="99"/>
      <c r="E216" s="99"/>
    </row>
    <row r="217" spans="3:5">
      <c r="C217" s="99"/>
      <c r="D217" s="99"/>
      <c r="E217" s="99"/>
    </row>
    <row r="218" spans="3:5">
      <c r="C218" s="99"/>
      <c r="D218" s="99"/>
      <c r="E218" s="99"/>
    </row>
    <row r="219" spans="3:5">
      <c r="C219" s="99"/>
      <c r="D219" s="99"/>
      <c r="E219" s="99"/>
    </row>
    <row r="220" spans="3:5">
      <c r="C220" s="99"/>
      <c r="D220" s="99"/>
      <c r="E220" s="99"/>
    </row>
    <row r="221" spans="3:5">
      <c r="C221" s="99"/>
      <c r="D221" s="99"/>
      <c r="E221" s="99"/>
    </row>
    <row r="222" spans="3:5">
      <c r="C222" s="99"/>
      <c r="D222" s="99"/>
      <c r="E222" s="99"/>
    </row>
    <row r="223" spans="3:5">
      <c r="C223" s="99"/>
      <c r="D223" s="99"/>
      <c r="E223" s="99"/>
    </row>
    <row r="224" spans="3:5">
      <c r="C224" s="99"/>
      <c r="D224" s="99"/>
      <c r="E224" s="99"/>
    </row>
    <row r="225" spans="3:5">
      <c r="C225" s="99"/>
      <c r="D225" s="99"/>
      <c r="E225" s="99"/>
    </row>
    <row r="226" spans="3:5">
      <c r="C226" s="99"/>
      <c r="D226" s="99"/>
      <c r="E226" s="99"/>
    </row>
    <row r="227" spans="3:5">
      <c r="C227" s="99"/>
      <c r="D227" s="99"/>
      <c r="E227" s="99"/>
    </row>
    <row r="228" spans="3:5">
      <c r="C228" s="99"/>
      <c r="D228" s="99"/>
      <c r="E228" s="99"/>
    </row>
    <row r="229" spans="3:5">
      <c r="C229" s="99"/>
      <c r="D229" s="99"/>
      <c r="E229" s="99"/>
    </row>
    <row r="230" spans="3:5">
      <c r="C230" s="99"/>
      <c r="D230" s="99"/>
      <c r="E230" s="99"/>
    </row>
    <row r="231" spans="3:5">
      <c r="C231" s="99"/>
      <c r="D231" s="99"/>
      <c r="E231" s="99"/>
    </row>
    <row r="232" spans="3:5">
      <c r="C232" s="99"/>
      <c r="D232" s="99"/>
      <c r="E232" s="99"/>
    </row>
    <row r="233" spans="3:5">
      <c r="C233" s="99"/>
      <c r="D233" s="99"/>
      <c r="E233" s="99"/>
    </row>
    <row r="234" spans="3:5">
      <c r="C234" s="99"/>
      <c r="D234" s="99"/>
      <c r="E234" s="99"/>
    </row>
    <row r="235" spans="3:5">
      <c r="C235" s="99"/>
      <c r="D235" s="99"/>
      <c r="E235" s="99"/>
    </row>
    <row r="236" spans="3:5">
      <c r="C236" s="99"/>
      <c r="D236" s="99"/>
      <c r="E236" s="99"/>
    </row>
    <row r="237" spans="3:5">
      <c r="C237" s="99"/>
      <c r="D237" s="99"/>
      <c r="E237" s="99"/>
    </row>
    <row r="238" spans="3:5">
      <c r="C238" s="99"/>
      <c r="D238" s="99"/>
      <c r="E238" s="99"/>
    </row>
    <row r="239" spans="3:5">
      <c r="C239" s="99"/>
      <c r="D239" s="99"/>
      <c r="E239" s="99"/>
    </row>
    <row r="240" spans="3:5">
      <c r="C240" s="99"/>
      <c r="D240" s="99"/>
      <c r="E240" s="99"/>
    </row>
    <row r="241" spans="3:5">
      <c r="C241" s="99"/>
      <c r="D241" s="99"/>
      <c r="E241" s="99"/>
    </row>
    <row r="242" spans="3:5">
      <c r="C242" s="99"/>
      <c r="D242" s="99"/>
      <c r="E242" s="99"/>
    </row>
    <row r="243" spans="3:5">
      <c r="C243" s="99"/>
      <c r="D243" s="99"/>
      <c r="E243" s="99"/>
    </row>
    <row r="244" spans="3:5">
      <c r="C244" s="99"/>
      <c r="D244" s="99"/>
      <c r="E244" s="99"/>
    </row>
    <row r="245" spans="3:5">
      <c r="C245" s="99"/>
      <c r="D245" s="99"/>
      <c r="E245" s="99"/>
    </row>
    <row r="246" spans="3:5">
      <c r="C246" s="99"/>
      <c r="D246" s="99"/>
      <c r="E246" s="99"/>
    </row>
    <row r="247" spans="3:5">
      <c r="C247" s="99"/>
      <c r="D247" s="99"/>
      <c r="E247" s="99"/>
    </row>
    <row r="248" spans="3:5">
      <c r="C248" s="99"/>
      <c r="D248" s="99"/>
      <c r="E248" s="99"/>
    </row>
    <row r="249" spans="3:5">
      <c r="C249" s="99"/>
      <c r="D249" s="99"/>
      <c r="E249" s="99"/>
    </row>
    <row r="250" spans="3:5">
      <c r="C250" s="99"/>
      <c r="D250" s="99"/>
      <c r="E250" s="99"/>
    </row>
    <row r="251" spans="3:5">
      <c r="C251" s="99"/>
      <c r="D251" s="99"/>
      <c r="E251" s="99"/>
    </row>
    <row r="252" spans="3:5">
      <c r="C252" s="99"/>
      <c r="D252" s="99"/>
      <c r="E252" s="99"/>
    </row>
    <row r="253" spans="3:5">
      <c r="C253" s="99"/>
      <c r="D253" s="99"/>
      <c r="E253" s="99"/>
    </row>
    <row r="254" spans="3:5">
      <c r="C254" s="99"/>
      <c r="D254" s="99"/>
      <c r="E254" s="99"/>
    </row>
    <row r="255" spans="3:5">
      <c r="C255" s="99"/>
      <c r="D255" s="99"/>
      <c r="E255" s="99"/>
    </row>
    <row r="256" spans="3:5">
      <c r="C256" s="99"/>
      <c r="D256" s="99"/>
      <c r="E256" s="99"/>
    </row>
    <row r="257" spans="3:5">
      <c r="C257" s="99"/>
      <c r="D257" s="99"/>
      <c r="E257" s="99"/>
    </row>
    <row r="258" spans="3:5">
      <c r="C258" s="99"/>
      <c r="D258" s="99"/>
      <c r="E258" s="99"/>
    </row>
    <row r="259" spans="3:5">
      <c r="C259" s="99"/>
      <c r="D259" s="99"/>
      <c r="E259" s="99"/>
    </row>
    <row r="260" spans="3:5">
      <c r="C260" s="99"/>
      <c r="D260" s="99"/>
      <c r="E260" s="99"/>
    </row>
    <row r="261" spans="3:5">
      <c r="C261" s="99"/>
      <c r="D261" s="99"/>
      <c r="E261" s="99"/>
    </row>
    <row r="262" spans="3:5">
      <c r="C262" s="99"/>
      <c r="D262" s="99"/>
      <c r="E262" s="99"/>
    </row>
    <row r="263" spans="3:5">
      <c r="C263" s="99"/>
      <c r="D263" s="99"/>
      <c r="E263" s="99"/>
    </row>
    <row r="264" spans="3:5">
      <c r="C264" s="99"/>
      <c r="D264" s="99"/>
      <c r="E264" s="99"/>
    </row>
    <row r="265" spans="3:5">
      <c r="C265" s="99"/>
      <c r="D265" s="99"/>
      <c r="E265" s="99"/>
    </row>
    <row r="266" spans="3:5">
      <c r="C266" s="99"/>
      <c r="D266" s="99"/>
      <c r="E266" s="99"/>
    </row>
    <row r="267" spans="3:5">
      <c r="C267" s="99"/>
      <c r="D267" s="99"/>
      <c r="E267" s="99"/>
    </row>
    <row r="268" spans="3:5">
      <c r="C268" s="99"/>
      <c r="D268" s="99"/>
      <c r="E268" s="99"/>
    </row>
    <row r="269" spans="3:5">
      <c r="C269" s="99"/>
      <c r="D269" s="99"/>
      <c r="E269" s="99"/>
    </row>
    <row r="270" spans="3:5">
      <c r="C270" s="99"/>
      <c r="D270" s="99"/>
      <c r="E270" s="99"/>
    </row>
    <row r="271" spans="3:5">
      <c r="C271" s="99"/>
      <c r="D271" s="99"/>
      <c r="E271" s="99"/>
    </row>
    <row r="272" spans="3:5">
      <c r="C272" s="99"/>
      <c r="D272" s="99"/>
      <c r="E272" s="99"/>
    </row>
    <row r="273" spans="3:5">
      <c r="C273" s="99"/>
      <c r="D273" s="99"/>
      <c r="E273" s="99"/>
    </row>
    <row r="274" spans="3:5">
      <c r="C274" s="99"/>
      <c r="D274" s="99"/>
      <c r="E274" s="99"/>
    </row>
    <row r="275" spans="3:5">
      <c r="C275" s="99"/>
      <c r="D275" s="99"/>
      <c r="E275" s="99"/>
    </row>
    <row r="276" spans="3:5">
      <c r="C276" s="99"/>
      <c r="D276" s="99"/>
      <c r="E276" s="99"/>
    </row>
    <row r="277" spans="3:5">
      <c r="C277" s="99"/>
      <c r="D277" s="99"/>
      <c r="E277" s="99"/>
    </row>
    <row r="278" spans="3:5">
      <c r="C278" s="99"/>
      <c r="D278" s="99"/>
      <c r="E278" s="99"/>
    </row>
    <row r="279" spans="3:5">
      <c r="C279" s="99"/>
      <c r="D279" s="99"/>
      <c r="E279" s="99"/>
    </row>
    <row r="280" spans="3:5">
      <c r="C280" s="99"/>
      <c r="D280" s="99"/>
      <c r="E280" s="99"/>
    </row>
    <row r="281" spans="3:5">
      <c r="C281" s="99"/>
      <c r="D281" s="99"/>
      <c r="E281" s="99"/>
    </row>
    <row r="282" spans="3:5">
      <c r="C282" s="99"/>
      <c r="D282" s="99"/>
      <c r="E282" s="99"/>
    </row>
    <row r="283" spans="3:5">
      <c r="C283" s="99"/>
      <c r="D283" s="99"/>
      <c r="E283" s="99"/>
    </row>
    <row r="284" spans="3:5">
      <c r="C284" s="99"/>
      <c r="D284" s="99"/>
      <c r="E284" s="99"/>
    </row>
    <row r="285" spans="3:5">
      <c r="C285" s="99"/>
      <c r="D285" s="99"/>
      <c r="E285" s="99"/>
    </row>
    <row r="286" spans="3:5">
      <c r="C286" s="99"/>
      <c r="D286" s="99"/>
      <c r="E286" s="99"/>
    </row>
    <row r="287" spans="3:5">
      <c r="C287" s="99"/>
      <c r="D287" s="99"/>
      <c r="E287" s="99"/>
    </row>
    <row r="288" spans="3:5">
      <c r="C288" s="99"/>
      <c r="D288" s="99"/>
      <c r="E288" s="99"/>
    </row>
    <row r="289" spans="3:5">
      <c r="C289" s="99"/>
      <c r="D289" s="99"/>
      <c r="E289" s="99"/>
    </row>
    <row r="290" spans="3:5">
      <c r="C290" s="99"/>
      <c r="D290" s="99"/>
      <c r="E290" s="99"/>
    </row>
    <row r="291" spans="3:5">
      <c r="C291" s="99"/>
      <c r="D291" s="99"/>
      <c r="E291" s="99"/>
    </row>
    <row r="292" spans="3:5">
      <c r="C292" s="99"/>
      <c r="D292" s="99"/>
      <c r="E292" s="99"/>
    </row>
    <row r="293" spans="3:5">
      <c r="C293" s="99"/>
      <c r="D293" s="99"/>
      <c r="E293" s="99"/>
    </row>
    <row r="294" spans="3:5">
      <c r="C294" s="99"/>
      <c r="D294" s="99"/>
      <c r="E294" s="99"/>
    </row>
    <row r="295" spans="3:5">
      <c r="C295" s="99"/>
      <c r="D295" s="99"/>
      <c r="E295" s="99"/>
    </row>
    <row r="296" spans="3:5">
      <c r="C296" s="99"/>
      <c r="D296" s="99"/>
      <c r="E296" s="99"/>
    </row>
    <row r="297" spans="3:5">
      <c r="C297" s="99"/>
      <c r="D297" s="99"/>
      <c r="E297" s="99"/>
    </row>
    <row r="298" spans="3:5">
      <c r="C298" s="99"/>
      <c r="D298" s="99"/>
      <c r="E298" s="99"/>
    </row>
    <row r="299" spans="3:5">
      <c r="C299" s="99"/>
      <c r="D299" s="99"/>
      <c r="E299" s="99"/>
    </row>
    <row r="300" spans="3:5">
      <c r="C300" s="99"/>
      <c r="D300" s="99"/>
      <c r="E300" s="99"/>
    </row>
    <row r="301" spans="3:5">
      <c r="C301" s="99"/>
      <c r="D301" s="99"/>
      <c r="E301" s="99"/>
    </row>
    <row r="302" spans="3:5">
      <c r="C302" s="99"/>
      <c r="D302" s="99"/>
      <c r="E302" s="99"/>
    </row>
    <row r="303" spans="3:5">
      <c r="C303" s="99"/>
      <c r="D303" s="99"/>
      <c r="E303" s="99"/>
    </row>
    <row r="304" spans="3:5">
      <c r="C304" s="99"/>
      <c r="D304" s="99"/>
      <c r="E304" s="99"/>
    </row>
    <row r="305" spans="3:5">
      <c r="C305" s="99"/>
      <c r="D305" s="99"/>
      <c r="E305" s="99"/>
    </row>
    <row r="306" spans="3:5">
      <c r="C306" s="99"/>
      <c r="D306" s="99"/>
      <c r="E306" s="99"/>
    </row>
    <row r="307" spans="3:5">
      <c r="C307" s="99"/>
      <c r="D307" s="99"/>
      <c r="E307" s="99"/>
    </row>
    <row r="308" spans="3:5">
      <c r="C308" s="99"/>
      <c r="D308" s="99"/>
      <c r="E308" s="99"/>
    </row>
    <row r="309" spans="3:5">
      <c r="C309" s="99"/>
      <c r="D309" s="99"/>
      <c r="E309" s="99"/>
    </row>
    <row r="310" spans="3:5">
      <c r="C310" s="99"/>
      <c r="D310" s="99"/>
      <c r="E310" s="99"/>
    </row>
    <row r="311" spans="3:5">
      <c r="C311" s="99"/>
      <c r="D311" s="99"/>
      <c r="E311" s="99"/>
    </row>
    <row r="312" spans="3:5">
      <c r="C312" s="99"/>
      <c r="D312" s="99"/>
      <c r="E312" s="99"/>
    </row>
    <row r="313" spans="3:5">
      <c r="C313" s="99"/>
      <c r="D313" s="99"/>
      <c r="E313" s="99"/>
    </row>
    <row r="314" spans="3:5">
      <c r="C314" s="99"/>
      <c r="D314" s="99"/>
      <c r="E314" s="99"/>
    </row>
    <row r="315" spans="3:5">
      <c r="C315" s="99"/>
      <c r="D315" s="99"/>
      <c r="E315" s="99"/>
    </row>
    <row r="316" spans="3:5">
      <c r="C316" s="99"/>
      <c r="D316" s="99"/>
      <c r="E316" s="99"/>
    </row>
    <row r="317" spans="3:5">
      <c r="C317" s="99"/>
      <c r="D317" s="99"/>
      <c r="E317" s="99"/>
    </row>
    <row r="318" spans="3:5">
      <c r="C318" s="99"/>
      <c r="D318" s="99"/>
      <c r="E318" s="99"/>
    </row>
    <row r="319" spans="3:5">
      <c r="C319" s="99"/>
      <c r="D319" s="99"/>
      <c r="E319" s="99"/>
    </row>
    <row r="320" spans="3:5">
      <c r="C320" s="99"/>
      <c r="D320" s="99"/>
      <c r="E320" s="99"/>
    </row>
    <row r="321" spans="3:5">
      <c r="C321" s="99"/>
      <c r="D321" s="99"/>
      <c r="E321" s="99"/>
    </row>
    <row r="322" spans="3:5">
      <c r="C322" s="99"/>
      <c r="D322" s="99"/>
      <c r="E322" s="99"/>
    </row>
    <row r="323" spans="3:5">
      <c r="C323" s="99"/>
      <c r="D323" s="99"/>
      <c r="E323" s="99"/>
    </row>
    <row r="324" spans="3:5">
      <c r="C324" s="99"/>
      <c r="D324" s="99"/>
      <c r="E324" s="99"/>
    </row>
    <row r="325" spans="3:5">
      <c r="C325" s="99"/>
      <c r="D325" s="99"/>
      <c r="E325" s="99"/>
    </row>
    <row r="326" spans="3:5">
      <c r="C326" s="99"/>
      <c r="D326" s="99"/>
      <c r="E326" s="99"/>
    </row>
    <row r="327" spans="3:5">
      <c r="C327" s="99"/>
      <c r="D327" s="99"/>
      <c r="E327" s="99"/>
    </row>
    <row r="328" spans="3:5">
      <c r="C328" s="99"/>
      <c r="D328" s="99"/>
      <c r="E328" s="99"/>
    </row>
    <row r="329" spans="3:5">
      <c r="C329" s="99"/>
      <c r="D329" s="99"/>
      <c r="E329" s="99"/>
    </row>
    <row r="330" spans="3:5">
      <c r="C330" s="99"/>
      <c r="D330" s="99"/>
      <c r="E330" s="99"/>
    </row>
    <row r="331" spans="3:5">
      <c r="C331" s="99"/>
      <c r="D331" s="99"/>
      <c r="E331" s="99"/>
    </row>
    <row r="332" spans="3:5">
      <c r="C332" s="99"/>
      <c r="D332" s="99"/>
      <c r="E332" s="99"/>
    </row>
    <row r="333" spans="3:5">
      <c r="C333" s="99"/>
      <c r="D333" s="99"/>
      <c r="E333" s="99"/>
    </row>
    <row r="334" spans="3:5">
      <c r="C334" s="99"/>
      <c r="D334" s="99"/>
      <c r="E334" s="99"/>
    </row>
    <row r="335" spans="3:5">
      <c r="C335" s="99"/>
      <c r="D335" s="99"/>
      <c r="E335" s="99"/>
    </row>
    <row r="336" spans="3:5">
      <c r="C336" s="99"/>
      <c r="D336" s="99"/>
      <c r="E336" s="99"/>
    </row>
    <row r="337" spans="3:5">
      <c r="C337" s="99"/>
      <c r="D337" s="99"/>
      <c r="E337" s="99"/>
    </row>
    <row r="338" spans="3:5">
      <c r="C338" s="99"/>
      <c r="D338" s="99"/>
      <c r="E338" s="99"/>
    </row>
    <row r="339" spans="3:5">
      <c r="C339" s="99"/>
      <c r="D339" s="99"/>
      <c r="E339" s="99"/>
    </row>
    <row r="340" spans="3:5">
      <c r="C340" s="99"/>
      <c r="D340" s="99"/>
      <c r="E340" s="99"/>
    </row>
    <row r="341" spans="3:5">
      <c r="C341" s="99"/>
      <c r="D341" s="99"/>
      <c r="E341" s="99"/>
    </row>
    <row r="342" spans="3:5">
      <c r="C342" s="99"/>
      <c r="D342" s="99"/>
      <c r="E342" s="99"/>
    </row>
    <row r="343" spans="3:5">
      <c r="C343" s="99"/>
      <c r="D343" s="99"/>
      <c r="E343" s="99"/>
    </row>
    <row r="344" spans="3:5">
      <c r="C344" s="99"/>
      <c r="D344" s="99"/>
      <c r="E344" s="99"/>
    </row>
    <row r="345" spans="3:5">
      <c r="C345" s="99"/>
      <c r="D345" s="99"/>
      <c r="E345" s="99"/>
    </row>
    <row r="346" spans="3:5">
      <c r="C346" s="99"/>
      <c r="D346" s="99"/>
      <c r="E346" s="99"/>
    </row>
    <row r="347" spans="3:5">
      <c r="C347" s="99"/>
      <c r="D347" s="99"/>
      <c r="E347" s="99"/>
    </row>
    <row r="348" spans="3:5">
      <c r="C348" s="99"/>
      <c r="D348" s="99"/>
      <c r="E348" s="99"/>
    </row>
    <row r="349" spans="3:5">
      <c r="C349" s="99"/>
      <c r="D349" s="99"/>
      <c r="E349" s="99"/>
    </row>
    <row r="350" spans="3:5">
      <c r="C350" s="99"/>
      <c r="D350" s="99"/>
      <c r="E350" s="99"/>
    </row>
    <row r="351" spans="3:5">
      <c r="C351" s="99"/>
      <c r="D351" s="99"/>
      <c r="E351" s="99"/>
    </row>
    <row r="352" spans="3:5">
      <c r="C352" s="99"/>
      <c r="D352" s="99"/>
      <c r="E352" s="99"/>
    </row>
    <row r="353" spans="3:5">
      <c r="C353" s="99"/>
      <c r="D353" s="99"/>
      <c r="E353" s="99"/>
    </row>
    <row r="354" spans="3:5">
      <c r="C354" s="99"/>
      <c r="D354" s="99"/>
      <c r="E354" s="99"/>
    </row>
    <row r="355" spans="3:5">
      <c r="C355" s="99"/>
      <c r="D355" s="99"/>
      <c r="E355" s="99"/>
    </row>
    <row r="356" spans="3:5">
      <c r="C356" s="99"/>
      <c r="D356" s="99"/>
      <c r="E356" s="99"/>
    </row>
    <row r="357" spans="3:5">
      <c r="C357" s="99"/>
      <c r="D357" s="99"/>
      <c r="E357" s="99"/>
    </row>
    <row r="358" spans="3:5">
      <c r="C358" s="99"/>
      <c r="D358" s="99"/>
      <c r="E358" s="99"/>
    </row>
    <row r="359" spans="3:5">
      <c r="C359" s="99"/>
      <c r="D359" s="99"/>
      <c r="E359" s="99"/>
    </row>
    <row r="360" spans="3:5">
      <c r="C360" s="99"/>
      <c r="D360" s="99"/>
      <c r="E360" s="99"/>
    </row>
    <row r="361" spans="3:5">
      <c r="C361" s="99"/>
      <c r="D361" s="99"/>
      <c r="E361" s="99"/>
    </row>
    <row r="362" spans="3:5">
      <c r="C362" s="99"/>
      <c r="D362" s="99"/>
      <c r="E362" s="99"/>
    </row>
    <row r="363" spans="3:5">
      <c r="C363" s="99"/>
      <c r="D363" s="99"/>
      <c r="E363" s="99"/>
    </row>
    <row r="364" spans="3:5">
      <c r="C364" s="99"/>
      <c r="D364" s="99"/>
      <c r="E364" s="99"/>
    </row>
    <row r="365" spans="3:5">
      <c r="C365" s="99"/>
      <c r="D365" s="99"/>
      <c r="E365" s="99"/>
    </row>
    <row r="366" spans="3:5">
      <c r="C366" s="99"/>
      <c r="D366" s="99"/>
      <c r="E366" s="99"/>
    </row>
    <row r="367" spans="3:5">
      <c r="C367" s="99"/>
      <c r="D367" s="99"/>
      <c r="E367" s="99"/>
    </row>
    <row r="368" spans="3:5">
      <c r="C368" s="99"/>
      <c r="D368" s="99"/>
      <c r="E368" s="99"/>
    </row>
    <row r="369" spans="3:5">
      <c r="C369" s="99"/>
      <c r="D369" s="99"/>
      <c r="E369" s="99"/>
    </row>
    <row r="370" spans="3:5">
      <c r="C370" s="99"/>
      <c r="D370" s="99"/>
      <c r="E370" s="99"/>
    </row>
    <row r="371" spans="3:5">
      <c r="C371" s="99"/>
      <c r="D371" s="99"/>
      <c r="E371" s="99"/>
    </row>
    <row r="372" spans="3:5">
      <c r="C372" s="99"/>
      <c r="D372" s="99"/>
      <c r="E372" s="99"/>
    </row>
    <row r="373" spans="3:5">
      <c r="C373" s="99"/>
      <c r="D373" s="99"/>
      <c r="E373" s="99"/>
    </row>
    <row r="374" spans="3:5">
      <c r="C374" s="99"/>
      <c r="D374" s="99"/>
      <c r="E374" s="99"/>
    </row>
    <row r="375" spans="3:5">
      <c r="C375" s="99"/>
      <c r="D375" s="99"/>
      <c r="E375" s="99"/>
    </row>
    <row r="376" spans="3:5">
      <c r="C376" s="99"/>
      <c r="D376" s="99"/>
      <c r="E376" s="99"/>
    </row>
    <row r="377" spans="3:5">
      <c r="C377" s="99"/>
      <c r="D377" s="99"/>
      <c r="E377" s="99"/>
    </row>
    <row r="378" spans="3:5">
      <c r="C378" s="99"/>
      <c r="D378" s="99"/>
      <c r="E378" s="99"/>
    </row>
    <row r="379" spans="3:5">
      <c r="C379" s="99"/>
      <c r="D379" s="99"/>
      <c r="E379" s="99"/>
    </row>
    <row r="380" spans="3:5">
      <c r="C380" s="99"/>
      <c r="D380" s="99"/>
      <c r="E380" s="99"/>
    </row>
    <row r="381" spans="3:5">
      <c r="C381" s="99"/>
      <c r="D381" s="99"/>
      <c r="E381" s="99"/>
    </row>
    <row r="382" spans="3:5">
      <c r="C382" s="99"/>
      <c r="D382" s="99"/>
      <c r="E382" s="99"/>
    </row>
    <row r="383" spans="3:5">
      <c r="C383" s="99"/>
      <c r="D383" s="99"/>
      <c r="E383" s="99"/>
    </row>
    <row r="384" spans="3:5">
      <c r="C384" s="99"/>
      <c r="D384" s="99"/>
      <c r="E384" s="99"/>
    </row>
    <row r="385" spans="3:5">
      <c r="C385" s="99"/>
      <c r="D385" s="99"/>
      <c r="E385" s="99"/>
    </row>
    <row r="386" spans="3:5">
      <c r="C386" s="99"/>
      <c r="D386" s="99"/>
      <c r="E386" s="99"/>
    </row>
    <row r="387" spans="3:5">
      <c r="C387" s="99"/>
      <c r="D387" s="99"/>
      <c r="E387" s="99"/>
    </row>
    <row r="388" spans="3:5">
      <c r="C388" s="99"/>
      <c r="D388" s="99"/>
      <c r="E388" s="99"/>
    </row>
    <row r="389" spans="3:5">
      <c r="C389" s="99"/>
      <c r="D389" s="99"/>
      <c r="E389" s="99"/>
    </row>
    <row r="390" spans="3:5">
      <c r="C390" s="99"/>
      <c r="D390" s="99"/>
      <c r="E390" s="99"/>
    </row>
    <row r="391" spans="3:5">
      <c r="C391" s="99"/>
      <c r="D391" s="99"/>
      <c r="E391" s="99"/>
    </row>
    <row r="392" spans="3:5">
      <c r="C392" s="99"/>
      <c r="D392" s="99"/>
      <c r="E392" s="99"/>
    </row>
    <row r="393" spans="3:5">
      <c r="C393" s="99"/>
      <c r="D393" s="99"/>
      <c r="E393" s="99"/>
    </row>
    <row r="394" spans="3:5">
      <c r="C394" s="99"/>
      <c r="D394" s="99"/>
      <c r="E394" s="99"/>
    </row>
    <row r="395" spans="3:5">
      <c r="C395" s="99"/>
      <c r="D395" s="99"/>
      <c r="E395" s="99"/>
    </row>
    <row r="396" spans="3:5">
      <c r="C396" s="99"/>
      <c r="D396" s="99"/>
      <c r="E396" s="99"/>
    </row>
    <row r="397" spans="3:5">
      <c r="C397" s="99"/>
      <c r="D397" s="99"/>
      <c r="E397" s="99"/>
    </row>
    <row r="398" spans="3:5">
      <c r="C398" s="99"/>
      <c r="D398" s="99"/>
      <c r="E398" s="99"/>
    </row>
    <row r="399" spans="3:5">
      <c r="C399" s="99"/>
      <c r="D399" s="99"/>
      <c r="E399" s="99"/>
    </row>
    <row r="400" spans="3:5">
      <c r="C400" s="99"/>
      <c r="D400" s="99"/>
      <c r="E400" s="99"/>
    </row>
    <row r="401" spans="3:5">
      <c r="C401" s="99"/>
      <c r="D401" s="99"/>
      <c r="E401" s="99"/>
    </row>
    <row r="402" spans="3:5">
      <c r="C402" s="99"/>
      <c r="D402" s="99"/>
      <c r="E402" s="99"/>
    </row>
    <row r="403" spans="3:5">
      <c r="C403" s="99"/>
      <c r="D403" s="99"/>
      <c r="E403" s="99"/>
    </row>
    <row r="404" spans="3:5">
      <c r="C404" s="99"/>
      <c r="D404" s="99"/>
      <c r="E404" s="99"/>
    </row>
    <row r="405" spans="3:5">
      <c r="C405" s="99"/>
      <c r="D405" s="99"/>
      <c r="E405" s="99"/>
    </row>
    <row r="406" spans="3:5">
      <c r="C406" s="99"/>
      <c r="D406" s="99"/>
      <c r="E406" s="99"/>
    </row>
    <row r="407" spans="3:5">
      <c r="C407" s="99"/>
      <c r="D407" s="99"/>
      <c r="E407" s="99"/>
    </row>
    <row r="408" spans="3:5">
      <c r="C408" s="99"/>
      <c r="D408" s="99"/>
      <c r="E408" s="99"/>
    </row>
    <row r="409" spans="3:5">
      <c r="C409" s="99"/>
      <c r="D409" s="99"/>
      <c r="E409" s="99"/>
    </row>
    <row r="410" spans="3:5">
      <c r="C410" s="99"/>
      <c r="D410" s="99"/>
      <c r="E410" s="99"/>
    </row>
    <row r="411" spans="3:5">
      <c r="C411" s="99"/>
      <c r="D411" s="99"/>
      <c r="E411" s="99"/>
    </row>
    <row r="412" spans="3:5">
      <c r="C412" s="99"/>
      <c r="D412" s="99"/>
      <c r="E412" s="99"/>
    </row>
    <row r="413" spans="3:5">
      <c r="C413" s="99"/>
      <c r="D413" s="99"/>
      <c r="E413" s="99"/>
    </row>
    <row r="414" spans="3:5">
      <c r="C414" s="99"/>
      <c r="D414" s="99"/>
      <c r="E414" s="99"/>
    </row>
    <row r="415" spans="3:5">
      <c r="C415" s="99"/>
      <c r="D415" s="99"/>
      <c r="E415" s="99"/>
    </row>
    <row r="416" spans="3:5">
      <c r="C416" s="99"/>
      <c r="D416" s="99"/>
      <c r="E416" s="99"/>
    </row>
    <row r="417" spans="3:5">
      <c r="C417" s="99"/>
      <c r="D417" s="99"/>
      <c r="E417" s="99"/>
    </row>
    <row r="418" spans="3:5">
      <c r="C418" s="99"/>
      <c r="D418" s="99"/>
      <c r="E418" s="99"/>
    </row>
    <row r="419" spans="3:5">
      <c r="C419" s="99"/>
      <c r="D419" s="99"/>
      <c r="E419" s="99"/>
    </row>
    <row r="420" spans="3:5">
      <c r="C420" s="99"/>
      <c r="D420" s="99"/>
      <c r="E420" s="99"/>
    </row>
    <row r="421" spans="3:5">
      <c r="C421" s="99"/>
      <c r="D421" s="99"/>
      <c r="E421" s="99"/>
    </row>
    <row r="422" spans="3:5">
      <c r="C422" s="99"/>
      <c r="D422" s="99"/>
      <c r="E422" s="99"/>
    </row>
    <row r="423" spans="3:5">
      <c r="C423" s="99"/>
      <c r="D423" s="99"/>
      <c r="E423" s="99"/>
    </row>
    <row r="424" spans="3:5">
      <c r="C424" s="99"/>
      <c r="D424" s="99"/>
      <c r="E424" s="99"/>
    </row>
    <row r="425" spans="3:5">
      <c r="C425" s="99"/>
      <c r="D425" s="99"/>
      <c r="E425" s="99"/>
    </row>
    <row r="426" spans="3:5">
      <c r="C426" s="99"/>
      <c r="D426" s="99"/>
      <c r="E426" s="99"/>
    </row>
    <row r="427" spans="3:5">
      <c r="C427" s="99"/>
      <c r="D427" s="99"/>
      <c r="E427" s="99"/>
    </row>
    <row r="428" spans="3:5">
      <c r="C428" s="99"/>
      <c r="D428" s="99"/>
      <c r="E428" s="99"/>
    </row>
    <row r="429" spans="3:5">
      <c r="C429" s="99"/>
      <c r="D429" s="99"/>
      <c r="E429" s="99"/>
    </row>
    <row r="430" spans="3:5">
      <c r="C430" s="99"/>
      <c r="D430" s="99"/>
      <c r="E430" s="99"/>
    </row>
    <row r="431" spans="3:5">
      <c r="C431" s="99"/>
      <c r="D431" s="99"/>
      <c r="E431" s="99"/>
    </row>
    <row r="432" spans="3:5">
      <c r="C432" s="99"/>
      <c r="D432" s="99"/>
      <c r="E432" s="99"/>
    </row>
    <row r="433" spans="3:5">
      <c r="C433" s="99"/>
      <c r="D433" s="99"/>
      <c r="E433" s="99"/>
    </row>
    <row r="434" spans="3:5">
      <c r="C434" s="99"/>
      <c r="D434" s="99"/>
      <c r="E434" s="99"/>
    </row>
    <row r="435" spans="3:5">
      <c r="C435" s="99"/>
      <c r="D435" s="99"/>
      <c r="E435" s="99"/>
    </row>
    <row r="436" spans="3:5">
      <c r="C436" s="99"/>
      <c r="D436" s="99"/>
      <c r="E436" s="99"/>
    </row>
    <row r="437" spans="3:5">
      <c r="C437" s="99"/>
      <c r="D437" s="99"/>
      <c r="E437" s="99"/>
    </row>
    <row r="438" spans="3:5">
      <c r="C438" s="99"/>
      <c r="D438" s="99"/>
      <c r="E438" s="99"/>
    </row>
    <row r="439" spans="3:5">
      <c r="C439" s="99"/>
      <c r="D439" s="99"/>
      <c r="E439" s="99"/>
    </row>
    <row r="440" spans="3:5">
      <c r="C440" s="99"/>
      <c r="D440" s="99"/>
      <c r="E440" s="99"/>
    </row>
    <row r="441" spans="3:5">
      <c r="C441" s="99"/>
      <c r="D441" s="99"/>
      <c r="E441" s="99"/>
    </row>
    <row r="442" spans="3:5">
      <c r="C442" s="99"/>
      <c r="D442" s="99"/>
      <c r="E442" s="99"/>
    </row>
    <row r="443" spans="3:5">
      <c r="C443" s="99"/>
      <c r="D443" s="99"/>
      <c r="E443" s="99"/>
    </row>
    <row r="444" spans="3:5">
      <c r="C444" s="99"/>
      <c r="D444" s="99"/>
      <c r="E444" s="99"/>
    </row>
    <row r="445" spans="3:5">
      <c r="C445" s="99"/>
      <c r="D445" s="99"/>
      <c r="E445" s="99"/>
    </row>
    <row r="446" spans="3:5">
      <c r="C446" s="99"/>
      <c r="D446" s="99"/>
      <c r="E446" s="99"/>
    </row>
    <row r="447" spans="3:5">
      <c r="C447" s="99"/>
      <c r="D447" s="99"/>
      <c r="E447" s="99"/>
    </row>
    <row r="448" spans="3:5">
      <c r="C448" s="99"/>
      <c r="D448" s="99"/>
      <c r="E448" s="99"/>
    </row>
    <row r="449" spans="3:5">
      <c r="C449" s="99"/>
      <c r="D449" s="99"/>
      <c r="E449" s="99"/>
    </row>
    <row r="450" spans="3:5">
      <c r="C450" s="99"/>
      <c r="D450" s="99"/>
      <c r="E450" s="99"/>
    </row>
    <row r="451" spans="3:5">
      <c r="C451" s="99"/>
      <c r="D451" s="99"/>
      <c r="E451" s="99"/>
    </row>
    <row r="452" spans="3:5">
      <c r="C452" s="99"/>
      <c r="D452" s="99"/>
      <c r="E452" s="99"/>
    </row>
    <row r="453" spans="3:5">
      <c r="C453" s="99"/>
      <c r="D453" s="99"/>
      <c r="E453" s="99"/>
    </row>
    <row r="454" spans="3:5">
      <c r="C454" s="99"/>
      <c r="D454" s="99"/>
      <c r="E454" s="99"/>
    </row>
    <row r="455" spans="3:5">
      <c r="C455" s="99"/>
      <c r="D455" s="99"/>
      <c r="E455" s="99"/>
    </row>
    <row r="456" spans="3:5">
      <c r="C456" s="99"/>
      <c r="D456" s="99"/>
      <c r="E456" s="99"/>
    </row>
    <row r="457" spans="3:5">
      <c r="C457" s="99"/>
      <c r="D457" s="99"/>
      <c r="E457" s="99"/>
    </row>
    <row r="458" spans="3:5">
      <c r="C458" s="99"/>
      <c r="D458" s="99"/>
      <c r="E458" s="99"/>
    </row>
    <row r="459" spans="3:5">
      <c r="C459" s="99"/>
      <c r="D459" s="99"/>
      <c r="E459" s="99"/>
    </row>
    <row r="460" spans="3:5">
      <c r="C460" s="99"/>
      <c r="D460" s="99"/>
      <c r="E460" s="99"/>
    </row>
    <row r="461" spans="3:5">
      <c r="C461" s="99"/>
      <c r="D461" s="99"/>
      <c r="E461" s="99"/>
    </row>
    <row r="462" spans="3:5">
      <c r="C462" s="99"/>
      <c r="D462" s="99"/>
      <c r="E462" s="99"/>
    </row>
    <row r="463" spans="3:5">
      <c r="C463" s="99"/>
      <c r="D463" s="99"/>
      <c r="E463" s="99"/>
    </row>
    <row r="464" spans="3:5">
      <c r="C464" s="99"/>
      <c r="D464" s="99"/>
      <c r="E464" s="99"/>
    </row>
    <row r="465" spans="3:5">
      <c r="C465" s="99"/>
      <c r="D465" s="99"/>
      <c r="E465" s="99"/>
    </row>
    <row r="466" spans="3:5">
      <c r="C466" s="99"/>
      <c r="D466" s="99"/>
      <c r="E466" s="99"/>
    </row>
    <row r="467" spans="3:5">
      <c r="C467" s="99"/>
      <c r="D467" s="99"/>
      <c r="E467" s="99"/>
    </row>
    <row r="468" spans="3:5">
      <c r="C468" s="99"/>
      <c r="D468" s="99"/>
      <c r="E468" s="99"/>
    </row>
    <row r="469" spans="3:5">
      <c r="C469" s="99"/>
      <c r="D469" s="99"/>
      <c r="E469" s="99"/>
    </row>
    <row r="470" spans="3:5">
      <c r="C470" s="99"/>
      <c r="D470" s="99"/>
      <c r="E470" s="99"/>
    </row>
    <row r="471" spans="3:5">
      <c r="C471" s="99"/>
      <c r="D471" s="99"/>
      <c r="E471" s="99"/>
    </row>
    <row r="472" spans="3:5">
      <c r="C472" s="99"/>
      <c r="D472" s="99"/>
      <c r="E472" s="99"/>
    </row>
    <row r="473" spans="3:5">
      <c r="C473" s="99"/>
      <c r="D473" s="99"/>
      <c r="E473" s="99"/>
    </row>
    <row r="474" spans="3:5">
      <c r="C474" s="99"/>
      <c r="D474" s="99"/>
      <c r="E474" s="99"/>
    </row>
    <row r="475" spans="3:5">
      <c r="C475" s="99"/>
      <c r="D475" s="99"/>
      <c r="E475" s="99"/>
    </row>
    <row r="476" spans="3:5">
      <c r="C476" s="99"/>
      <c r="D476" s="99"/>
      <c r="E476" s="99"/>
    </row>
    <row r="477" spans="3:5">
      <c r="C477" s="99"/>
      <c r="D477" s="99"/>
      <c r="E477" s="99"/>
    </row>
    <row r="478" spans="3:5">
      <c r="C478" s="99"/>
      <c r="D478" s="99"/>
      <c r="E478" s="99"/>
    </row>
    <row r="479" spans="3:5">
      <c r="C479" s="99"/>
      <c r="D479" s="99"/>
      <c r="E479" s="99"/>
    </row>
    <row r="480" spans="3:5">
      <c r="C480" s="99"/>
      <c r="D480" s="99"/>
      <c r="E480" s="99"/>
    </row>
    <row r="481" spans="3:5">
      <c r="C481" s="99"/>
      <c r="D481" s="99"/>
      <c r="E481" s="99"/>
    </row>
    <row r="482" spans="3:5">
      <c r="C482" s="99"/>
      <c r="D482" s="99"/>
      <c r="E482" s="99"/>
    </row>
    <row r="483" spans="3:5">
      <c r="C483" s="99"/>
      <c r="D483" s="99"/>
      <c r="E483" s="99"/>
    </row>
    <row r="484" spans="3:5">
      <c r="C484" s="99"/>
      <c r="D484" s="99"/>
      <c r="E484" s="99"/>
    </row>
    <row r="485" spans="3:5">
      <c r="C485" s="99"/>
      <c r="D485" s="99"/>
      <c r="E485" s="99"/>
    </row>
    <row r="486" spans="3:5">
      <c r="C486" s="99"/>
      <c r="D486" s="99"/>
      <c r="E486" s="99"/>
    </row>
    <row r="487" spans="3:5">
      <c r="C487" s="99"/>
      <c r="D487" s="99"/>
      <c r="E487" s="99"/>
    </row>
    <row r="488" spans="3:5">
      <c r="C488" s="99"/>
      <c r="D488" s="99"/>
      <c r="E488" s="99"/>
    </row>
    <row r="489" spans="3:5">
      <c r="C489" s="99"/>
      <c r="D489" s="99"/>
      <c r="E489" s="99"/>
    </row>
    <row r="490" spans="3:5">
      <c r="C490" s="99"/>
      <c r="D490" s="99"/>
      <c r="E490" s="99"/>
    </row>
    <row r="491" spans="3:5">
      <c r="C491" s="99"/>
      <c r="D491" s="99"/>
      <c r="E491" s="99"/>
    </row>
    <row r="492" spans="3:5">
      <c r="C492" s="99"/>
      <c r="D492" s="99"/>
      <c r="E492" s="99"/>
    </row>
    <row r="493" spans="3:5">
      <c r="C493" s="99"/>
      <c r="D493" s="99"/>
      <c r="E493" s="99"/>
    </row>
    <row r="494" spans="3:5">
      <c r="C494" s="99"/>
      <c r="D494" s="99"/>
      <c r="E494" s="99"/>
    </row>
    <row r="495" spans="3:5">
      <c r="C495" s="99"/>
      <c r="D495" s="99"/>
      <c r="E495" s="99"/>
    </row>
    <row r="496" spans="3:5">
      <c r="C496" s="99"/>
      <c r="D496" s="99"/>
      <c r="E496" s="99"/>
    </row>
    <row r="497" spans="3:5">
      <c r="C497" s="99"/>
      <c r="D497" s="99"/>
      <c r="E497" s="99"/>
    </row>
    <row r="498" spans="3:5">
      <c r="C498" s="99"/>
      <c r="D498" s="99"/>
      <c r="E498" s="99"/>
    </row>
    <row r="499" spans="3:5">
      <c r="C499" s="99"/>
      <c r="D499" s="99"/>
      <c r="E499" s="99"/>
    </row>
    <row r="500" spans="3:5">
      <c r="C500" s="99"/>
      <c r="D500" s="99"/>
      <c r="E500" s="99"/>
    </row>
    <row r="501" spans="3:5">
      <c r="C501" s="99"/>
      <c r="D501" s="99"/>
      <c r="E501" s="99"/>
    </row>
    <row r="502" spans="3:5">
      <c r="C502" s="99"/>
      <c r="D502" s="99"/>
      <c r="E502" s="99"/>
    </row>
    <row r="503" spans="3:5">
      <c r="C503" s="99"/>
      <c r="D503" s="99"/>
      <c r="E503" s="99"/>
    </row>
    <row r="504" spans="3:5">
      <c r="C504" s="99"/>
      <c r="D504" s="99"/>
      <c r="E504" s="99"/>
    </row>
    <row r="505" spans="3:5">
      <c r="C505" s="99"/>
      <c r="D505" s="99"/>
      <c r="E505" s="99"/>
    </row>
    <row r="506" spans="3:5">
      <c r="C506" s="99"/>
      <c r="D506" s="99"/>
      <c r="E506" s="99"/>
    </row>
    <row r="507" spans="3:5">
      <c r="C507" s="99"/>
      <c r="D507" s="99"/>
      <c r="E507" s="99"/>
    </row>
    <row r="508" spans="3:5">
      <c r="C508" s="99"/>
      <c r="D508" s="99"/>
      <c r="E508" s="99"/>
    </row>
    <row r="509" spans="3:5">
      <c r="C509" s="99"/>
      <c r="D509" s="99"/>
      <c r="E509" s="99"/>
    </row>
    <row r="510" spans="3:5">
      <c r="C510" s="99"/>
      <c r="D510" s="99"/>
      <c r="E510" s="99"/>
    </row>
    <row r="511" spans="3:5">
      <c r="C511" s="99"/>
      <c r="D511" s="99"/>
      <c r="E511" s="99"/>
    </row>
    <row r="512" spans="3:5">
      <c r="C512" s="99"/>
      <c r="D512" s="99"/>
      <c r="E512" s="99"/>
    </row>
    <row r="513" spans="3:5">
      <c r="C513" s="99"/>
      <c r="D513" s="99"/>
      <c r="E513" s="99"/>
    </row>
    <row r="514" spans="3:5">
      <c r="C514" s="99"/>
      <c r="D514" s="99"/>
      <c r="E514" s="99"/>
    </row>
    <row r="515" spans="3:5">
      <c r="C515" s="99"/>
      <c r="D515" s="99"/>
      <c r="E515" s="99"/>
    </row>
    <row r="516" spans="3:5">
      <c r="C516" s="99"/>
      <c r="D516" s="99"/>
      <c r="E516" s="99"/>
    </row>
    <row r="517" spans="3:5">
      <c r="C517" s="99"/>
      <c r="D517" s="99"/>
      <c r="E517" s="99"/>
    </row>
    <row r="518" spans="3:5">
      <c r="C518" s="99"/>
      <c r="D518" s="99"/>
      <c r="E518" s="99"/>
    </row>
    <row r="519" spans="3:5">
      <c r="C519" s="99"/>
      <c r="D519" s="99"/>
      <c r="E519" s="99"/>
    </row>
    <row r="520" spans="3:5">
      <c r="C520" s="99"/>
      <c r="D520" s="99"/>
      <c r="E520" s="99"/>
    </row>
    <row r="521" spans="3:5">
      <c r="C521" s="99"/>
      <c r="D521" s="99"/>
      <c r="E521" s="99"/>
    </row>
    <row r="522" spans="3:5">
      <c r="C522" s="99"/>
      <c r="D522" s="99"/>
      <c r="E522" s="99"/>
    </row>
    <row r="523" spans="3:5">
      <c r="C523" s="99"/>
      <c r="D523" s="99"/>
      <c r="E523" s="99"/>
    </row>
    <row r="524" spans="3:5">
      <c r="C524" s="99"/>
      <c r="D524" s="99"/>
      <c r="E524" s="99"/>
    </row>
    <row r="525" spans="3:5">
      <c r="C525" s="99"/>
      <c r="D525" s="99"/>
      <c r="E525" s="99"/>
    </row>
    <row r="526" spans="3:5">
      <c r="C526" s="99"/>
      <c r="D526" s="99"/>
      <c r="E526" s="99"/>
    </row>
    <row r="527" spans="3:5">
      <c r="C527" s="99"/>
      <c r="D527" s="99"/>
      <c r="E527" s="99"/>
    </row>
    <row r="528" spans="3:5">
      <c r="C528" s="99"/>
      <c r="D528" s="99"/>
      <c r="E528" s="99"/>
    </row>
    <row r="529" spans="3:5">
      <c r="C529" s="99"/>
      <c r="D529" s="99"/>
      <c r="E529" s="99"/>
    </row>
    <row r="530" spans="3:5">
      <c r="C530" s="99"/>
      <c r="D530" s="99"/>
      <c r="E530" s="99"/>
    </row>
    <row r="531" spans="3:5">
      <c r="C531" s="99"/>
      <c r="D531" s="99"/>
      <c r="E531" s="99"/>
    </row>
    <row r="532" spans="3:5">
      <c r="C532" s="99"/>
      <c r="D532" s="99"/>
      <c r="E532" s="99"/>
    </row>
    <row r="533" spans="3:5">
      <c r="C533" s="99"/>
      <c r="D533" s="99"/>
      <c r="E533" s="99"/>
    </row>
    <row r="534" spans="3:5">
      <c r="C534" s="99"/>
      <c r="D534" s="99"/>
      <c r="E534" s="99"/>
    </row>
    <row r="535" spans="3:5">
      <c r="C535" s="99"/>
      <c r="D535" s="99"/>
      <c r="E535" s="99"/>
    </row>
    <row r="536" spans="3:5">
      <c r="C536" s="99"/>
      <c r="D536" s="99"/>
      <c r="E536" s="99"/>
    </row>
    <row r="537" spans="3:5">
      <c r="C537" s="99"/>
      <c r="D537" s="99"/>
      <c r="E537" s="99"/>
    </row>
    <row r="538" spans="3:5">
      <c r="C538" s="99"/>
      <c r="D538" s="99"/>
      <c r="E538" s="99"/>
    </row>
    <row r="539" spans="3:5">
      <c r="C539" s="99"/>
      <c r="D539" s="99"/>
      <c r="E539" s="99"/>
    </row>
    <row r="540" spans="3:5">
      <c r="C540" s="99"/>
      <c r="D540" s="99"/>
      <c r="E540" s="99"/>
    </row>
    <row r="541" spans="3:5">
      <c r="C541" s="99"/>
      <c r="D541" s="99"/>
      <c r="E541" s="99"/>
    </row>
    <row r="542" spans="3:5">
      <c r="C542" s="99"/>
      <c r="D542" s="99"/>
      <c r="E542" s="99"/>
    </row>
    <row r="543" spans="3:5">
      <c r="C543" s="99"/>
      <c r="D543" s="99"/>
      <c r="E543" s="99"/>
    </row>
    <row r="544" spans="3:5">
      <c r="C544" s="99"/>
      <c r="D544" s="99"/>
      <c r="E544" s="99"/>
    </row>
    <row r="545" spans="3:5">
      <c r="C545" s="99"/>
      <c r="D545" s="99"/>
      <c r="E545" s="99"/>
    </row>
    <row r="546" spans="3:5">
      <c r="C546" s="99"/>
      <c r="D546" s="99"/>
      <c r="E546" s="99"/>
    </row>
    <row r="547" spans="3:5">
      <c r="C547" s="99"/>
      <c r="D547" s="99"/>
      <c r="E547" s="99"/>
    </row>
    <row r="548" spans="3:5">
      <c r="C548" s="99"/>
      <c r="D548" s="99"/>
      <c r="E548" s="99"/>
    </row>
    <row r="549" spans="3:5">
      <c r="C549" s="99"/>
      <c r="D549" s="99"/>
      <c r="E549" s="99"/>
    </row>
    <row r="550" spans="3:5">
      <c r="C550" s="99"/>
      <c r="D550" s="99"/>
      <c r="E550" s="99"/>
    </row>
    <row r="551" spans="3:5">
      <c r="C551" s="99"/>
      <c r="D551" s="99"/>
      <c r="E551" s="99"/>
    </row>
    <row r="552" spans="3:5">
      <c r="C552" s="99"/>
      <c r="D552" s="99"/>
      <c r="E552" s="99"/>
    </row>
    <row r="553" spans="3:5">
      <c r="C553" s="99"/>
      <c r="D553" s="99"/>
      <c r="E553" s="99"/>
    </row>
    <row r="554" spans="3:5">
      <c r="C554" s="99"/>
      <c r="D554" s="99"/>
      <c r="E554" s="99"/>
    </row>
    <row r="555" spans="3:5">
      <c r="C555" s="99"/>
      <c r="D555" s="99"/>
      <c r="E555" s="99"/>
    </row>
    <row r="556" spans="3:5">
      <c r="C556" s="99"/>
      <c r="D556" s="99"/>
      <c r="E556" s="99"/>
    </row>
    <row r="557" spans="3:5">
      <c r="C557" s="99"/>
      <c r="D557" s="99"/>
      <c r="E557" s="99"/>
    </row>
    <row r="558" spans="3:5">
      <c r="C558" s="99"/>
      <c r="D558" s="99"/>
      <c r="E558" s="99"/>
    </row>
    <row r="559" spans="3:5">
      <c r="C559" s="99"/>
      <c r="D559" s="99"/>
      <c r="E559" s="99"/>
    </row>
    <row r="560" spans="3:5">
      <c r="C560" s="99"/>
      <c r="D560" s="99"/>
      <c r="E560" s="99"/>
    </row>
    <row r="561" spans="3:5">
      <c r="C561" s="99"/>
      <c r="D561" s="99"/>
      <c r="E561" s="99"/>
    </row>
    <row r="562" spans="3:5">
      <c r="C562" s="99"/>
      <c r="D562" s="99"/>
      <c r="E562" s="99"/>
    </row>
    <row r="563" spans="3:5">
      <c r="C563" s="99"/>
      <c r="D563" s="99"/>
      <c r="E563" s="99"/>
    </row>
    <row r="564" spans="3:5">
      <c r="C564" s="99"/>
      <c r="D564" s="99"/>
      <c r="E564" s="99"/>
    </row>
    <row r="565" spans="3:5">
      <c r="C565" s="99"/>
      <c r="D565" s="99"/>
      <c r="E565" s="99"/>
    </row>
    <row r="566" spans="3:5">
      <c r="C566" s="99"/>
      <c r="D566" s="99"/>
      <c r="E566" s="99"/>
    </row>
    <row r="567" spans="3:5">
      <c r="C567" s="99"/>
      <c r="D567" s="99"/>
      <c r="E567" s="99"/>
    </row>
    <row r="568" spans="3:5">
      <c r="C568" s="99"/>
      <c r="D568" s="99"/>
      <c r="E568" s="99"/>
    </row>
    <row r="569" spans="3:5">
      <c r="C569" s="99"/>
      <c r="D569" s="99"/>
      <c r="E569" s="99"/>
    </row>
    <row r="570" spans="3:5">
      <c r="C570" s="99"/>
      <c r="D570" s="99"/>
      <c r="E570" s="99"/>
    </row>
    <row r="571" spans="3:5">
      <c r="C571" s="99"/>
      <c r="D571" s="99"/>
      <c r="E571" s="99"/>
    </row>
    <row r="572" spans="3:5">
      <c r="C572" s="99"/>
      <c r="D572" s="99"/>
      <c r="E572" s="99"/>
    </row>
    <row r="573" spans="3:5">
      <c r="C573" s="99"/>
      <c r="D573" s="99"/>
      <c r="E573" s="99"/>
    </row>
    <row r="574" spans="3:5">
      <c r="C574" s="99"/>
      <c r="D574" s="99"/>
      <c r="E574" s="99"/>
    </row>
    <row r="575" spans="3:5">
      <c r="C575" s="99"/>
      <c r="D575" s="99"/>
      <c r="E575" s="99"/>
    </row>
    <row r="576" spans="3:5">
      <c r="C576" s="99"/>
      <c r="D576" s="99"/>
      <c r="E576" s="99"/>
    </row>
    <row r="577" spans="3:5">
      <c r="C577" s="99"/>
      <c r="D577" s="99"/>
      <c r="E577" s="99"/>
    </row>
    <row r="578" spans="3:5">
      <c r="C578" s="99"/>
      <c r="D578" s="99"/>
      <c r="E578" s="99"/>
    </row>
    <row r="579" spans="3:5">
      <c r="C579" s="99"/>
      <c r="D579" s="99"/>
      <c r="E579" s="99"/>
    </row>
    <row r="580" spans="3:5">
      <c r="C580" s="99"/>
      <c r="D580" s="99"/>
      <c r="E580" s="99"/>
    </row>
    <row r="581" spans="3:5">
      <c r="C581" s="99"/>
      <c r="D581" s="99"/>
      <c r="E581" s="99"/>
    </row>
    <row r="582" spans="3:5">
      <c r="C582" s="99"/>
      <c r="D582" s="99"/>
      <c r="E582" s="99"/>
    </row>
    <row r="583" spans="3:5">
      <c r="C583" s="99"/>
      <c r="D583" s="99"/>
      <c r="E583" s="99"/>
    </row>
    <row r="584" spans="3:5">
      <c r="C584" s="99"/>
      <c r="D584" s="99"/>
      <c r="E584" s="99"/>
    </row>
    <row r="585" spans="3:5">
      <c r="C585" s="99"/>
      <c r="D585" s="99"/>
      <c r="E585" s="99"/>
    </row>
    <row r="586" spans="3:5">
      <c r="C586" s="99"/>
      <c r="D586" s="99"/>
      <c r="E586" s="99"/>
    </row>
    <row r="587" spans="3:5">
      <c r="C587" s="99"/>
      <c r="D587" s="99"/>
      <c r="E587" s="99"/>
    </row>
    <row r="588" spans="3:5">
      <c r="C588" s="99"/>
      <c r="D588" s="99"/>
      <c r="E588" s="99"/>
    </row>
    <row r="589" spans="3:5">
      <c r="C589" s="99"/>
      <c r="D589" s="99"/>
      <c r="E589" s="99"/>
    </row>
    <row r="590" spans="3:5">
      <c r="C590" s="99"/>
      <c r="D590" s="99"/>
      <c r="E590" s="99"/>
    </row>
    <row r="591" spans="3:5">
      <c r="C591" s="99"/>
      <c r="D591" s="99"/>
      <c r="E591" s="99"/>
    </row>
    <row r="592" spans="3:5">
      <c r="C592" s="99"/>
      <c r="D592" s="99"/>
      <c r="E592" s="99"/>
    </row>
    <row r="593" spans="3:5">
      <c r="C593" s="99"/>
      <c r="D593" s="99"/>
      <c r="E593" s="99"/>
    </row>
    <row r="594" spans="3:5">
      <c r="C594" s="99"/>
      <c r="D594" s="99"/>
      <c r="E594" s="99"/>
    </row>
    <row r="595" spans="3:5">
      <c r="C595" s="99"/>
      <c r="D595" s="99"/>
      <c r="E595" s="99"/>
    </row>
    <row r="596" spans="3:5">
      <c r="C596" s="99"/>
      <c r="D596" s="99"/>
      <c r="E596" s="99"/>
    </row>
    <row r="597" spans="3:5">
      <c r="C597" s="99"/>
      <c r="D597" s="99"/>
      <c r="E597" s="99"/>
    </row>
    <row r="598" spans="3:5">
      <c r="C598" s="99"/>
      <c r="D598" s="99"/>
      <c r="E598" s="99"/>
    </row>
    <row r="599" spans="3:5">
      <c r="C599" s="99"/>
      <c r="D599" s="99"/>
      <c r="E599" s="99"/>
    </row>
    <row r="600" spans="3:5">
      <c r="C600" s="99"/>
      <c r="D600" s="99"/>
      <c r="E600" s="99"/>
    </row>
    <row r="601" spans="3:5">
      <c r="C601" s="99"/>
      <c r="D601" s="99"/>
      <c r="E601" s="99"/>
    </row>
    <row r="602" spans="3:5">
      <c r="C602" s="99"/>
      <c r="D602" s="99"/>
      <c r="E602" s="99"/>
    </row>
    <row r="603" spans="3:5">
      <c r="C603" s="99"/>
      <c r="D603" s="99"/>
      <c r="E603" s="99"/>
    </row>
    <row r="604" spans="3:5">
      <c r="C604" s="99"/>
      <c r="D604" s="99"/>
      <c r="E604" s="99"/>
    </row>
    <row r="605" spans="3:5">
      <c r="C605" s="99"/>
      <c r="D605" s="99"/>
      <c r="E605" s="99"/>
    </row>
    <row r="606" spans="3:5">
      <c r="C606" s="99"/>
      <c r="D606" s="99"/>
      <c r="E606" s="99"/>
    </row>
    <row r="607" spans="3:5">
      <c r="C607" s="99"/>
      <c r="D607" s="99"/>
      <c r="E607" s="99"/>
    </row>
    <row r="608" spans="3:5">
      <c r="C608" s="99"/>
      <c r="D608" s="99"/>
      <c r="E608" s="99"/>
    </row>
    <row r="609" spans="3:5">
      <c r="C609" s="99"/>
      <c r="D609" s="99"/>
      <c r="E609" s="99"/>
    </row>
    <row r="610" spans="3:5">
      <c r="C610" s="99"/>
      <c r="D610" s="99"/>
      <c r="E610" s="99"/>
    </row>
    <row r="611" spans="3:5">
      <c r="C611" s="99"/>
      <c r="D611" s="99"/>
      <c r="E611" s="99"/>
    </row>
    <row r="612" spans="3:5">
      <c r="C612" s="99"/>
      <c r="D612" s="99"/>
      <c r="E612" s="99"/>
    </row>
    <row r="613" spans="3:5">
      <c r="C613" s="99"/>
      <c r="D613" s="99"/>
      <c r="E613" s="99"/>
    </row>
    <row r="614" spans="3:5">
      <c r="C614" s="99"/>
      <c r="D614" s="99"/>
      <c r="E614" s="99"/>
    </row>
    <row r="615" spans="3:5">
      <c r="C615" s="99"/>
      <c r="D615" s="99"/>
      <c r="E615" s="99"/>
    </row>
    <row r="616" spans="3:5">
      <c r="C616" s="99"/>
      <c r="D616" s="99"/>
      <c r="E616" s="99"/>
    </row>
    <row r="617" spans="3:5">
      <c r="C617" s="99"/>
      <c r="D617" s="99"/>
      <c r="E617" s="99"/>
    </row>
    <row r="618" spans="3:5">
      <c r="C618" s="99"/>
      <c r="D618" s="99"/>
      <c r="E618" s="99"/>
    </row>
    <row r="619" spans="3:5">
      <c r="C619" s="99"/>
      <c r="D619" s="99"/>
      <c r="E619" s="99"/>
    </row>
    <row r="620" spans="3:5">
      <c r="C620" s="99"/>
      <c r="D620" s="99"/>
      <c r="E620" s="99"/>
    </row>
    <row r="621" spans="3:5">
      <c r="C621" s="99"/>
      <c r="D621" s="99"/>
      <c r="E621" s="99"/>
    </row>
    <row r="622" spans="3:5">
      <c r="C622" s="99"/>
      <c r="D622" s="99"/>
      <c r="E622" s="99"/>
    </row>
    <row r="623" spans="3:5">
      <c r="C623" s="99"/>
      <c r="D623" s="99"/>
      <c r="E623" s="99"/>
    </row>
    <row r="624" spans="3:5">
      <c r="C624" s="99"/>
      <c r="D624" s="99"/>
      <c r="E624" s="99"/>
    </row>
    <row r="625" spans="3:5">
      <c r="C625" s="99"/>
      <c r="D625" s="99"/>
      <c r="E625" s="99"/>
    </row>
    <row r="626" spans="3:5">
      <c r="C626" s="99"/>
      <c r="D626" s="99"/>
      <c r="E626" s="99"/>
    </row>
    <row r="627" spans="3:5">
      <c r="C627" s="99"/>
      <c r="D627" s="99"/>
      <c r="E627" s="99"/>
    </row>
    <row r="628" spans="3:5">
      <c r="C628" s="99"/>
      <c r="D628" s="99"/>
      <c r="E628" s="99"/>
    </row>
    <row r="629" spans="3:5">
      <c r="C629" s="99"/>
      <c r="D629" s="99"/>
      <c r="E629" s="99"/>
    </row>
    <row r="630" spans="3:5">
      <c r="C630" s="99"/>
      <c r="D630" s="99"/>
      <c r="E630" s="99"/>
    </row>
    <row r="631" spans="3:5">
      <c r="C631" s="99"/>
      <c r="D631" s="99"/>
      <c r="E631" s="99"/>
    </row>
    <row r="632" spans="3:5">
      <c r="C632" s="99"/>
      <c r="D632" s="99"/>
      <c r="E632" s="99"/>
    </row>
    <row r="633" spans="3:5">
      <c r="C633" s="99"/>
      <c r="D633" s="99"/>
      <c r="E633" s="99"/>
    </row>
    <row r="634" spans="3:5">
      <c r="C634" s="99"/>
      <c r="D634" s="99"/>
      <c r="E634" s="99"/>
    </row>
    <row r="635" spans="3:5">
      <c r="C635" s="99"/>
      <c r="D635" s="99"/>
      <c r="E635" s="99"/>
    </row>
    <row r="636" spans="3:5">
      <c r="C636" s="99"/>
      <c r="D636" s="99"/>
      <c r="E636" s="99"/>
    </row>
    <row r="637" spans="3:5">
      <c r="C637" s="99"/>
      <c r="D637" s="99"/>
      <c r="E637" s="99"/>
    </row>
    <row r="638" spans="3:5">
      <c r="C638" s="99"/>
      <c r="D638" s="99"/>
      <c r="E638" s="99"/>
    </row>
    <row r="639" spans="3:5">
      <c r="C639" s="99"/>
      <c r="D639" s="99"/>
      <c r="E639" s="99"/>
    </row>
    <row r="640" spans="3:5">
      <c r="C640" s="99"/>
      <c r="D640" s="99"/>
      <c r="E640" s="99"/>
    </row>
    <row r="641" spans="3:5">
      <c r="C641" s="99"/>
      <c r="D641" s="99"/>
      <c r="E641" s="99"/>
    </row>
    <row r="642" spans="3:5">
      <c r="C642" s="99"/>
      <c r="D642" s="99"/>
      <c r="E642" s="99"/>
    </row>
    <row r="643" spans="3:5">
      <c r="C643" s="99"/>
      <c r="D643" s="99"/>
      <c r="E643" s="99"/>
    </row>
    <row r="644" spans="3:5">
      <c r="C644" s="99"/>
      <c r="D644" s="99"/>
      <c r="E644" s="99"/>
    </row>
    <row r="645" spans="3:5">
      <c r="C645" s="99"/>
      <c r="D645" s="99"/>
      <c r="E645" s="99"/>
    </row>
    <row r="646" spans="3:5">
      <c r="C646" s="99"/>
      <c r="D646" s="99"/>
      <c r="E646" s="99"/>
    </row>
    <row r="647" spans="3:5">
      <c r="C647" s="99"/>
      <c r="D647" s="99"/>
      <c r="E647" s="99"/>
    </row>
    <row r="648" spans="3:5">
      <c r="C648" s="99"/>
      <c r="D648" s="99"/>
      <c r="E648" s="99"/>
    </row>
    <row r="649" spans="3:5">
      <c r="C649" s="99"/>
      <c r="D649" s="99"/>
      <c r="E649" s="99"/>
    </row>
    <row r="650" spans="3:5">
      <c r="C650" s="99"/>
      <c r="D650" s="99"/>
      <c r="E650" s="99"/>
    </row>
    <row r="651" spans="3:5">
      <c r="C651" s="99"/>
      <c r="D651" s="99"/>
      <c r="E651" s="99"/>
    </row>
    <row r="652" spans="3:5">
      <c r="C652" s="99"/>
      <c r="D652" s="99"/>
      <c r="E652" s="99"/>
    </row>
    <row r="653" spans="3:5">
      <c r="C653" s="99"/>
      <c r="D653" s="99"/>
      <c r="E653" s="99"/>
    </row>
    <row r="654" spans="3:5">
      <c r="C654" s="99"/>
      <c r="D654" s="99"/>
      <c r="E654" s="99"/>
    </row>
    <row r="655" spans="3:5">
      <c r="C655" s="99"/>
      <c r="D655" s="99"/>
      <c r="E655" s="99"/>
    </row>
    <row r="656" spans="3:5">
      <c r="C656" s="99"/>
      <c r="D656" s="99"/>
      <c r="E656" s="99"/>
    </row>
    <row r="657" spans="3:5">
      <c r="C657" s="99"/>
      <c r="D657" s="99"/>
      <c r="E657" s="99"/>
    </row>
    <row r="658" spans="3:5">
      <c r="C658" s="99"/>
      <c r="D658" s="99"/>
      <c r="E658" s="99"/>
    </row>
    <row r="659" spans="3:5">
      <c r="C659" s="99"/>
      <c r="D659" s="99"/>
      <c r="E659" s="99"/>
    </row>
    <row r="660" spans="3:5">
      <c r="C660" s="99"/>
      <c r="D660" s="99"/>
      <c r="E660" s="99"/>
    </row>
    <row r="661" spans="3:5">
      <c r="C661" s="99"/>
      <c r="D661" s="99"/>
      <c r="E661" s="99"/>
    </row>
    <row r="662" spans="3:5">
      <c r="C662" s="99"/>
      <c r="D662" s="99"/>
      <c r="E662" s="99"/>
    </row>
    <row r="663" spans="3:5">
      <c r="C663" s="99"/>
      <c r="D663" s="99"/>
      <c r="E663" s="99"/>
    </row>
    <row r="664" spans="3:5">
      <c r="C664" s="99"/>
      <c r="D664" s="99"/>
      <c r="E664" s="99"/>
    </row>
    <row r="665" spans="3:5">
      <c r="C665" s="99"/>
      <c r="D665" s="99"/>
      <c r="E665" s="99"/>
    </row>
    <row r="666" spans="3:5">
      <c r="C666" s="99"/>
      <c r="D666" s="99"/>
      <c r="E666" s="99"/>
    </row>
    <row r="667" spans="3:5">
      <c r="C667" s="99"/>
      <c r="D667" s="99"/>
      <c r="E667" s="99"/>
    </row>
    <row r="668" spans="3:5">
      <c r="C668" s="99"/>
      <c r="D668" s="99"/>
      <c r="E668" s="99"/>
    </row>
    <row r="669" spans="3:5">
      <c r="C669" s="99"/>
      <c r="D669" s="99"/>
      <c r="E669" s="99"/>
    </row>
    <row r="670" spans="3:5">
      <c r="C670" s="99"/>
      <c r="D670" s="99"/>
      <c r="E670" s="99"/>
    </row>
    <row r="671" spans="3:5">
      <c r="C671" s="99"/>
      <c r="D671" s="99"/>
      <c r="E671" s="99"/>
    </row>
    <row r="672" spans="3:5">
      <c r="C672" s="99"/>
      <c r="D672" s="99"/>
      <c r="E672" s="99"/>
    </row>
    <row r="673" spans="3:5">
      <c r="C673" s="99"/>
      <c r="D673" s="99"/>
      <c r="E673" s="99"/>
    </row>
    <row r="674" spans="3:5">
      <c r="C674" s="99"/>
      <c r="D674" s="99"/>
      <c r="E674" s="99"/>
    </row>
    <row r="675" spans="3:5">
      <c r="C675" s="99"/>
      <c r="D675" s="99"/>
      <c r="E675" s="99"/>
    </row>
    <row r="676" spans="3:5">
      <c r="C676" s="99"/>
      <c r="D676" s="99"/>
      <c r="E676" s="99"/>
    </row>
    <row r="677" spans="3:5">
      <c r="C677" s="99"/>
      <c r="D677" s="99"/>
      <c r="E677" s="99"/>
    </row>
    <row r="678" spans="3:5">
      <c r="C678" s="99"/>
      <c r="D678" s="99"/>
      <c r="E678" s="99"/>
    </row>
    <row r="679" spans="3:5">
      <c r="C679" s="99"/>
      <c r="D679" s="99"/>
      <c r="E679" s="99"/>
    </row>
    <row r="680" spans="3:5">
      <c r="C680" s="99"/>
      <c r="D680" s="99"/>
      <c r="E680" s="99"/>
    </row>
    <row r="681" spans="3:5">
      <c r="C681" s="99"/>
      <c r="D681" s="99"/>
      <c r="E681" s="99"/>
    </row>
    <row r="682" spans="3:5">
      <c r="C682" s="99"/>
      <c r="D682" s="99"/>
      <c r="E682" s="99"/>
    </row>
    <row r="683" spans="3:5">
      <c r="C683" s="99"/>
      <c r="D683" s="99"/>
      <c r="E683" s="99"/>
    </row>
    <row r="684" spans="3:5">
      <c r="C684" s="99"/>
      <c r="D684" s="99"/>
      <c r="E684" s="99"/>
    </row>
    <row r="685" spans="3:5">
      <c r="C685" s="99"/>
      <c r="D685" s="99"/>
      <c r="E685" s="99"/>
    </row>
    <row r="686" spans="3:5">
      <c r="C686" s="99"/>
      <c r="D686" s="99"/>
      <c r="E686" s="99"/>
    </row>
    <row r="687" spans="3:5">
      <c r="C687" s="99"/>
      <c r="D687" s="99"/>
      <c r="E687" s="99"/>
    </row>
    <row r="688" spans="3:5">
      <c r="C688" s="99"/>
      <c r="D688" s="99"/>
      <c r="E688" s="99"/>
    </row>
    <row r="689" spans="3:5">
      <c r="C689" s="99"/>
      <c r="D689" s="99"/>
      <c r="E689" s="99"/>
    </row>
    <row r="690" spans="3:5">
      <c r="C690" s="99"/>
      <c r="D690" s="99"/>
      <c r="E690" s="99"/>
    </row>
    <row r="691" spans="3:5">
      <c r="C691" s="99"/>
      <c r="D691" s="99"/>
      <c r="E691" s="99"/>
    </row>
    <row r="692" spans="3:5">
      <c r="C692" s="99"/>
      <c r="D692" s="99"/>
      <c r="E692" s="99"/>
    </row>
    <row r="693" spans="3:5">
      <c r="C693" s="99"/>
      <c r="D693" s="99"/>
      <c r="E693" s="99"/>
    </row>
    <row r="694" spans="3:5">
      <c r="C694" s="99"/>
      <c r="D694" s="99"/>
      <c r="E694" s="99"/>
    </row>
    <row r="695" spans="3:5">
      <c r="C695" s="99"/>
      <c r="D695" s="99"/>
      <c r="E695" s="99"/>
    </row>
    <row r="696" spans="3:5">
      <c r="C696" s="99"/>
      <c r="D696" s="99"/>
      <c r="E696" s="99"/>
    </row>
    <row r="697" spans="3:5">
      <c r="C697" s="99"/>
      <c r="D697" s="99"/>
      <c r="E697" s="99"/>
    </row>
    <row r="698" spans="3:5">
      <c r="C698" s="99"/>
      <c r="D698" s="99"/>
      <c r="E698" s="99"/>
    </row>
    <row r="699" spans="3:5">
      <c r="C699" s="99"/>
      <c r="D699" s="99"/>
      <c r="E699" s="99"/>
    </row>
    <row r="700" spans="3:5">
      <c r="C700" s="99"/>
      <c r="D700" s="99"/>
      <c r="E700" s="99"/>
    </row>
    <row r="701" spans="3:5">
      <c r="C701" s="99"/>
      <c r="D701" s="99"/>
      <c r="E701" s="99"/>
    </row>
    <row r="702" spans="3:5">
      <c r="C702" s="99"/>
      <c r="D702" s="99"/>
      <c r="E702" s="99"/>
    </row>
    <row r="703" spans="3:5">
      <c r="C703" s="99"/>
      <c r="D703" s="99"/>
      <c r="E703" s="99"/>
    </row>
    <row r="704" spans="3:5">
      <c r="C704" s="99"/>
      <c r="D704" s="99"/>
      <c r="E704" s="99"/>
    </row>
    <row r="705" spans="3:5">
      <c r="C705" s="99"/>
      <c r="D705" s="99"/>
      <c r="E705" s="99"/>
    </row>
    <row r="706" spans="3:5">
      <c r="C706" s="99"/>
      <c r="D706" s="99"/>
      <c r="E706" s="99"/>
    </row>
    <row r="707" spans="3:5">
      <c r="C707" s="99"/>
      <c r="D707" s="99"/>
      <c r="E707" s="99"/>
    </row>
    <row r="708" spans="3:5">
      <c r="C708" s="99"/>
      <c r="D708" s="99"/>
      <c r="E708" s="99"/>
    </row>
    <row r="709" spans="3:5">
      <c r="C709" s="99"/>
      <c r="D709" s="99"/>
      <c r="E709" s="99"/>
    </row>
    <row r="710" spans="3:5">
      <c r="C710" s="99"/>
      <c r="D710" s="99"/>
      <c r="E710" s="99"/>
    </row>
    <row r="711" spans="3:5">
      <c r="C711" s="99"/>
      <c r="D711" s="99"/>
      <c r="E711" s="99"/>
    </row>
    <row r="712" spans="3:5">
      <c r="C712" s="99"/>
      <c r="D712" s="99"/>
      <c r="E712" s="99"/>
    </row>
    <row r="713" spans="3:5">
      <c r="C713" s="99"/>
      <c r="D713" s="99"/>
      <c r="E713" s="99"/>
    </row>
    <row r="714" spans="3:5">
      <c r="C714" s="99"/>
      <c r="D714" s="99"/>
      <c r="E714" s="99"/>
    </row>
    <row r="715" spans="3:5">
      <c r="C715" s="99"/>
      <c r="D715" s="99"/>
      <c r="E715" s="99"/>
    </row>
    <row r="716" spans="3:5">
      <c r="C716" s="99"/>
      <c r="D716" s="99"/>
      <c r="E716" s="99"/>
    </row>
    <row r="717" spans="3:5">
      <c r="C717" s="99"/>
      <c r="D717" s="99"/>
      <c r="E717" s="99"/>
    </row>
    <row r="718" spans="3:5">
      <c r="C718" s="99"/>
      <c r="D718" s="99"/>
      <c r="E718" s="99"/>
    </row>
    <row r="719" spans="3:5">
      <c r="C719" s="99"/>
      <c r="D719" s="99"/>
      <c r="E719" s="99"/>
    </row>
    <row r="720" spans="3:5">
      <c r="C720" s="99"/>
      <c r="D720" s="99"/>
      <c r="E720" s="99"/>
    </row>
    <row r="721" spans="3:5">
      <c r="C721" s="99"/>
      <c r="D721" s="99"/>
      <c r="E721" s="99"/>
    </row>
    <row r="722" spans="3:5">
      <c r="C722" s="99"/>
      <c r="D722" s="99"/>
      <c r="E722" s="99"/>
    </row>
    <row r="723" spans="3:5">
      <c r="C723" s="99"/>
      <c r="D723" s="99"/>
      <c r="E723" s="99"/>
    </row>
    <row r="724" spans="3:5">
      <c r="C724" s="99"/>
      <c r="D724" s="99"/>
      <c r="E724" s="99"/>
    </row>
    <row r="725" spans="3:5">
      <c r="C725" s="99"/>
      <c r="D725" s="99"/>
      <c r="E725" s="99"/>
    </row>
    <row r="726" spans="3:5">
      <c r="C726" s="99"/>
      <c r="D726" s="99"/>
      <c r="E726" s="99"/>
    </row>
    <row r="727" spans="3:5">
      <c r="C727" s="99"/>
      <c r="D727" s="99"/>
      <c r="E727" s="99"/>
    </row>
    <row r="728" spans="3:5">
      <c r="C728" s="99"/>
      <c r="D728" s="99"/>
      <c r="E728" s="99"/>
    </row>
    <row r="729" spans="3:5">
      <c r="C729" s="99"/>
      <c r="D729" s="99"/>
      <c r="E729" s="99"/>
    </row>
    <row r="730" spans="3:5">
      <c r="C730" s="99"/>
      <c r="D730" s="99"/>
      <c r="E730" s="99"/>
    </row>
    <row r="731" spans="3:5">
      <c r="C731" s="99"/>
      <c r="D731" s="99"/>
      <c r="E731" s="99"/>
    </row>
    <row r="732" spans="3:5">
      <c r="C732" s="99"/>
      <c r="D732" s="99"/>
      <c r="E732" s="99"/>
    </row>
    <row r="733" spans="3:5">
      <c r="C733" s="99"/>
      <c r="D733" s="99"/>
      <c r="E733" s="99"/>
    </row>
    <row r="734" spans="3:5">
      <c r="C734" s="99"/>
      <c r="D734" s="99"/>
      <c r="E734" s="99"/>
    </row>
    <row r="735" spans="3:5">
      <c r="C735" s="99"/>
      <c r="D735" s="99"/>
      <c r="E735" s="99"/>
    </row>
    <row r="736" spans="3:5">
      <c r="C736" s="99"/>
      <c r="D736" s="99"/>
      <c r="E736" s="99"/>
    </row>
    <row r="737" spans="3:5">
      <c r="C737" s="99"/>
      <c r="D737" s="99"/>
      <c r="E737" s="99"/>
    </row>
    <row r="738" spans="3:5">
      <c r="C738" s="99"/>
      <c r="D738" s="99"/>
      <c r="E738" s="99"/>
    </row>
    <row r="739" spans="3:5">
      <c r="C739" s="99"/>
      <c r="D739" s="99"/>
      <c r="E739" s="99"/>
    </row>
    <row r="740" spans="3:5">
      <c r="C740" s="99"/>
      <c r="D740" s="99"/>
      <c r="E740" s="99"/>
    </row>
    <row r="741" spans="3:5">
      <c r="C741" s="99"/>
      <c r="D741" s="99"/>
      <c r="E741" s="99"/>
    </row>
    <row r="742" spans="3:5">
      <c r="C742" s="99"/>
      <c r="D742" s="99"/>
      <c r="E742" s="99"/>
    </row>
    <row r="743" spans="3:5">
      <c r="C743" s="99"/>
      <c r="D743" s="99"/>
      <c r="E743" s="99"/>
    </row>
    <row r="744" spans="3:5">
      <c r="C744" s="99"/>
      <c r="D744" s="99"/>
      <c r="E744" s="99"/>
    </row>
    <row r="745" spans="3:5">
      <c r="C745" s="99"/>
      <c r="D745" s="99"/>
      <c r="E745" s="99"/>
    </row>
    <row r="746" spans="3:5">
      <c r="C746" s="99"/>
      <c r="D746" s="99"/>
      <c r="E746" s="99"/>
    </row>
    <row r="747" spans="3:5">
      <c r="C747" s="99"/>
      <c r="D747" s="99"/>
      <c r="E747" s="99"/>
    </row>
    <row r="748" spans="3:5">
      <c r="C748" s="99"/>
      <c r="D748" s="99"/>
      <c r="E748" s="99"/>
    </row>
    <row r="749" spans="3:5">
      <c r="C749" s="99"/>
      <c r="D749" s="99"/>
      <c r="E749" s="99"/>
    </row>
    <row r="750" spans="3:5">
      <c r="C750" s="99"/>
      <c r="D750" s="99"/>
      <c r="E750" s="99"/>
    </row>
    <row r="751" spans="3:5">
      <c r="C751" s="99"/>
      <c r="D751" s="99"/>
      <c r="E751" s="99"/>
    </row>
    <row r="752" spans="3:5">
      <c r="C752" s="99"/>
      <c r="D752" s="99"/>
      <c r="E752" s="99"/>
    </row>
    <row r="753" spans="3:5">
      <c r="C753" s="99"/>
      <c r="D753" s="99"/>
      <c r="E753" s="99"/>
    </row>
    <row r="754" spans="3:5">
      <c r="C754" s="99"/>
      <c r="D754" s="99"/>
      <c r="E754" s="99"/>
    </row>
    <row r="755" spans="3:5">
      <c r="C755" s="99"/>
      <c r="D755" s="99"/>
      <c r="E755" s="99"/>
    </row>
    <row r="756" spans="3:5">
      <c r="C756" s="99"/>
      <c r="D756" s="99"/>
      <c r="E756" s="99"/>
    </row>
    <row r="757" spans="3:5">
      <c r="C757" s="99"/>
      <c r="D757" s="99"/>
      <c r="E757" s="99"/>
    </row>
    <row r="758" spans="3:5">
      <c r="C758" s="99"/>
      <c r="D758" s="99"/>
      <c r="E758" s="99"/>
    </row>
    <row r="759" spans="3:5">
      <c r="C759" s="99"/>
      <c r="D759" s="99"/>
      <c r="E759" s="99"/>
    </row>
    <row r="760" spans="3:5">
      <c r="C760" s="99"/>
      <c r="D760" s="99"/>
      <c r="E760" s="99"/>
    </row>
    <row r="761" spans="3:5">
      <c r="C761" s="99"/>
      <c r="D761" s="99"/>
      <c r="E761" s="99"/>
    </row>
    <row r="762" spans="3:5">
      <c r="C762" s="99"/>
      <c r="D762" s="99"/>
      <c r="E762" s="99"/>
    </row>
    <row r="763" spans="3:5">
      <c r="C763" s="99"/>
      <c r="D763" s="99"/>
      <c r="E763" s="99"/>
    </row>
    <row r="764" spans="3:5">
      <c r="C764" s="99"/>
      <c r="D764" s="99"/>
      <c r="E764" s="99"/>
    </row>
    <row r="765" spans="3:5">
      <c r="C765" s="99"/>
      <c r="D765" s="99"/>
      <c r="E765" s="99"/>
    </row>
    <row r="766" spans="3:5">
      <c r="C766" s="99"/>
      <c r="D766" s="99"/>
      <c r="E766" s="99"/>
    </row>
    <row r="767" spans="3:5">
      <c r="C767" s="99"/>
      <c r="D767" s="99"/>
      <c r="E767" s="99"/>
    </row>
    <row r="768" spans="3:5">
      <c r="C768" s="99"/>
      <c r="D768" s="99"/>
      <c r="E768" s="99"/>
    </row>
    <row r="769" spans="3:5">
      <c r="C769" s="99"/>
      <c r="D769" s="99"/>
      <c r="E769" s="99"/>
    </row>
    <row r="770" spans="3:5">
      <c r="C770" s="99"/>
      <c r="D770" s="99"/>
      <c r="E770" s="99"/>
    </row>
    <row r="771" spans="3:5">
      <c r="C771" s="99"/>
      <c r="D771" s="99"/>
      <c r="E771" s="99"/>
    </row>
    <row r="772" spans="3:5">
      <c r="C772" s="99"/>
      <c r="D772" s="99"/>
      <c r="E772" s="99"/>
    </row>
    <row r="773" spans="3:5">
      <c r="C773" s="99"/>
      <c r="D773" s="99"/>
      <c r="E773" s="99"/>
    </row>
    <row r="774" spans="3:5">
      <c r="C774" s="99"/>
      <c r="D774" s="99"/>
      <c r="E774" s="99"/>
    </row>
    <row r="775" spans="3:5">
      <c r="C775" s="99"/>
      <c r="D775" s="99"/>
      <c r="E775" s="99"/>
    </row>
    <row r="776" spans="3:5">
      <c r="C776" s="99"/>
      <c r="D776" s="99"/>
      <c r="E776" s="99"/>
    </row>
    <row r="777" spans="3:5">
      <c r="C777" s="99"/>
      <c r="D777" s="99"/>
      <c r="E777" s="99"/>
    </row>
    <row r="778" spans="3:5">
      <c r="C778" s="99"/>
      <c r="D778" s="99"/>
      <c r="E778" s="99"/>
    </row>
    <row r="779" spans="3:5">
      <c r="C779" s="99"/>
      <c r="D779" s="99"/>
      <c r="E779" s="99"/>
    </row>
    <row r="780" spans="3:5">
      <c r="C780" s="99"/>
      <c r="D780" s="99"/>
      <c r="E780" s="99"/>
    </row>
    <row r="781" spans="3:5">
      <c r="C781" s="99"/>
      <c r="D781" s="99"/>
      <c r="E781" s="99"/>
    </row>
    <row r="782" spans="3:5">
      <c r="C782" s="99"/>
      <c r="D782" s="99"/>
      <c r="E782" s="99"/>
    </row>
    <row r="783" spans="3:5">
      <c r="C783" s="99"/>
      <c r="D783" s="99"/>
      <c r="E783" s="99"/>
    </row>
    <row r="784" spans="3:5">
      <c r="C784" s="99"/>
      <c r="D784" s="99"/>
      <c r="E784" s="99"/>
    </row>
    <row r="785" spans="3:5">
      <c r="C785" s="99"/>
      <c r="D785" s="99"/>
      <c r="E785" s="99"/>
    </row>
    <row r="786" spans="3:5">
      <c r="C786" s="99"/>
      <c r="D786" s="99"/>
      <c r="E786" s="99"/>
    </row>
    <row r="787" spans="3:5">
      <c r="C787" s="99"/>
      <c r="D787" s="99"/>
      <c r="E787" s="99"/>
    </row>
    <row r="788" spans="3:5">
      <c r="C788" s="99"/>
      <c r="D788" s="99"/>
      <c r="E788" s="99"/>
    </row>
    <row r="789" spans="3:5">
      <c r="C789" s="99"/>
      <c r="D789" s="99"/>
      <c r="E789" s="99"/>
    </row>
    <row r="790" spans="3:5">
      <c r="C790" s="99"/>
      <c r="D790" s="99"/>
      <c r="E790" s="99"/>
    </row>
    <row r="791" spans="3:5">
      <c r="C791" s="99"/>
      <c r="D791" s="99"/>
      <c r="E791" s="99"/>
    </row>
    <row r="792" spans="3:5">
      <c r="C792" s="99"/>
      <c r="D792" s="99"/>
      <c r="E792" s="99"/>
    </row>
    <row r="793" spans="3:5">
      <c r="C793" s="99"/>
      <c r="D793" s="99"/>
      <c r="E793" s="99"/>
    </row>
    <row r="794" spans="3:5">
      <c r="C794" s="99"/>
      <c r="D794" s="99"/>
      <c r="E794" s="99"/>
    </row>
    <row r="795" spans="3:5">
      <c r="C795" s="99"/>
      <c r="D795" s="99"/>
      <c r="E795" s="99"/>
    </row>
    <row r="796" spans="3:5">
      <c r="C796" s="99"/>
      <c r="D796" s="99"/>
      <c r="E796" s="99"/>
    </row>
    <row r="797" spans="3:5">
      <c r="C797" s="99"/>
      <c r="D797" s="99"/>
      <c r="E797" s="99"/>
    </row>
    <row r="798" spans="3:5">
      <c r="C798" s="99"/>
      <c r="D798" s="99"/>
      <c r="E798" s="99"/>
    </row>
    <row r="799" spans="3:5">
      <c r="C799" s="99"/>
      <c r="D799" s="99"/>
      <c r="E799" s="99"/>
    </row>
    <row r="800" spans="3:5">
      <c r="C800" s="99"/>
      <c r="D800" s="99"/>
      <c r="E800" s="99"/>
    </row>
    <row r="801" spans="3:5">
      <c r="C801" s="99"/>
      <c r="D801" s="99"/>
      <c r="E801" s="99"/>
    </row>
    <row r="802" spans="3:5">
      <c r="C802" s="99"/>
      <c r="D802" s="99"/>
      <c r="E802" s="99"/>
    </row>
    <row r="803" spans="3:5">
      <c r="C803" s="99"/>
      <c r="D803" s="99"/>
      <c r="E803" s="99"/>
    </row>
    <row r="804" spans="3:5">
      <c r="C804" s="99"/>
      <c r="D804" s="99"/>
      <c r="E804" s="99"/>
    </row>
    <row r="805" spans="3:5">
      <c r="C805" s="99"/>
      <c r="D805" s="99"/>
      <c r="E805" s="99"/>
    </row>
    <row r="806" spans="3:5">
      <c r="C806" s="99"/>
      <c r="D806" s="99"/>
      <c r="E806" s="99"/>
    </row>
    <row r="807" spans="3:5">
      <c r="C807" s="99"/>
      <c r="D807" s="99"/>
      <c r="E807" s="99"/>
    </row>
    <row r="808" spans="3:5">
      <c r="C808" s="99"/>
      <c r="D808" s="99"/>
      <c r="E808" s="99"/>
    </row>
    <row r="809" spans="3:5">
      <c r="C809" s="99"/>
      <c r="D809" s="99"/>
      <c r="E809" s="99"/>
    </row>
    <row r="810" spans="3:5">
      <c r="C810" s="99"/>
      <c r="D810" s="99"/>
      <c r="E810" s="99"/>
    </row>
    <row r="811" spans="3:5">
      <c r="C811" s="99"/>
      <c r="D811" s="99"/>
      <c r="E811" s="99"/>
    </row>
    <row r="812" spans="3:5">
      <c r="C812" s="99"/>
      <c r="D812" s="99"/>
      <c r="E812" s="99"/>
    </row>
    <row r="813" spans="3:5">
      <c r="C813" s="99"/>
      <c r="D813" s="99"/>
      <c r="E813" s="99"/>
    </row>
    <row r="814" spans="3:5">
      <c r="C814" s="99"/>
      <c r="D814" s="99"/>
      <c r="E814" s="99"/>
    </row>
    <row r="815" spans="3:5">
      <c r="C815" s="99"/>
      <c r="D815" s="99"/>
      <c r="E815" s="99"/>
    </row>
    <row r="816" spans="3:5">
      <c r="C816" s="99"/>
      <c r="D816" s="99"/>
      <c r="E816" s="99"/>
    </row>
    <row r="817" spans="3:5">
      <c r="C817" s="99"/>
      <c r="D817" s="99"/>
      <c r="E817" s="99"/>
    </row>
    <row r="818" spans="3:5">
      <c r="C818" s="99"/>
      <c r="D818" s="99"/>
      <c r="E818" s="99"/>
    </row>
    <row r="819" spans="3:5">
      <c r="C819" s="99"/>
      <c r="D819" s="99"/>
      <c r="E819" s="99"/>
    </row>
    <row r="820" spans="3:5">
      <c r="C820" s="99"/>
      <c r="D820" s="99"/>
      <c r="E820" s="99"/>
    </row>
    <row r="821" spans="3:5">
      <c r="C821" s="99"/>
      <c r="D821" s="99"/>
      <c r="E821" s="99"/>
    </row>
    <row r="822" spans="3:5">
      <c r="C822" s="99"/>
      <c r="D822" s="99"/>
      <c r="E822" s="99"/>
    </row>
    <row r="823" spans="3:5">
      <c r="C823" s="99"/>
      <c r="D823" s="99"/>
      <c r="E823" s="99"/>
    </row>
    <row r="824" spans="3:5">
      <c r="C824" s="99"/>
      <c r="D824" s="99"/>
      <c r="E824" s="99"/>
    </row>
    <row r="825" spans="3:5">
      <c r="C825" s="99"/>
      <c r="D825" s="99"/>
      <c r="E825" s="99"/>
    </row>
    <row r="826" spans="3:5">
      <c r="C826" s="99"/>
      <c r="D826" s="99"/>
      <c r="E826" s="99"/>
    </row>
    <row r="827" spans="3:5">
      <c r="C827" s="99"/>
      <c r="D827" s="99"/>
      <c r="E827" s="99"/>
    </row>
    <row r="828" spans="3:5">
      <c r="C828" s="99"/>
      <c r="D828" s="99"/>
      <c r="E828" s="99"/>
    </row>
    <row r="829" spans="3:5">
      <c r="C829" s="99"/>
      <c r="D829" s="99"/>
      <c r="E829" s="99"/>
    </row>
    <row r="830" spans="3:5">
      <c r="C830" s="99"/>
      <c r="D830" s="99"/>
      <c r="E830" s="99"/>
    </row>
    <row r="831" spans="3:5">
      <c r="C831" s="99"/>
      <c r="D831" s="99"/>
      <c r="E831" s="99"/>
    </row>
    <row r="832" spans="3:5">
      <c r="C832" s="99"/>
      <c r="D832" s="99"/>
      <c r="E832" s="99"/>
    </row>
    <row r="833" spans="3:5">
      <c r="C833" s="99"/>
      <c r="D833" s="99"/>
      <c r="E833" s="99"/>
    </row>
    <row r="834" spans="3:5">
      <c r="C834" s="99"/>
      <c r="D834" s="99"/>
      <c r="E834" s="99"/>
    </row>
    <row r="835" spans="3:5">
      <c r="C835" s="99"/>
      <c r="D835" s="99"/>
      <c r="E835" s="99"/>
    </row>
    <row r="836" spans="3:5">
      <c r="C836" s="99"/>
      <c r="D836" s="99"/>
      <c r="E836" s="99"/>
    </row>
    <row r="837" spans="3:5">
      <c r="C837" s="99"/>
      <c r="D837" s="99"/>
      <c r="E837" s="99"/>
    </row>
    <row r="838" spans="3:5">
      <c r="C838" s="99"/>
      <c r="D838" s="99"/>
      <c r="E838" s="99"/>
    </row>
    <row r="839" spans="3:5">
      <c r="C839" s="99"/>
      <c r="D839" s="99"/>
      <c r="E839" s="99"/>
    </row>
    <row r="840" spans="3:5">
      <c r="C840" s="99"/>
      <c r="D840" s="99"/>
      <c r="E840" s="99"/>
    </row>
    <row r="841" spans="3:5">
      <c r="C841" s="99"/>
      <c r="D841" s="99"/>
      <c r="E841" s="99"/>
    </row>
    <row r="842" spans="3:5">
      <c r="C842" s="99"/>
      <c r="D842" s="99"/>
      <c r="E842" s="99"/>
    </row>
    <row r="843" spans="3:5">
      <c r="C843" s="99"/>
      <c r="D843" s="99"/>
      <c r="E843" s="99"/>
    </row>
    <row r="844" spans="3:5">
      <c r="C844" s="99"/>
      <c r="D844" s="99"/>
      <c r="E844" s="99"/>
    </row>
    <row r="845" spans="3:5">
      <c r="C845" s="99"/>
      <c r="D845" s="99"/>
      <c r="E845" s="99"/>
    </row>
    <row r="846" spans="3:5">
      <c r="C846" s="99"/>
      <c r="D846" s="99"/>
      <c r="E846" s="99"/>
    </row>
    <row r="847" spans="3:5">
      <c r="C847" s="99"/>
      <c r="D847" s="99"/>
      <c r="E847" s="99"/>
    </row>
    <row r="848" spans="3:5">
      <c r="C848" s="99"/>
      <c r="D848" s="99"/>
      <c r="E848" s="99"/>
    </row>
    <row r="849" spans="3:5">
      <c r="C849" s="99"/>
      <c r="D849" s="99"/>
      <c r="E849" s="99"/>
    </row>
    <row r="850" spans="3:5">
      <c r="C850" s="99"/>
      <c r="D850" s="99"/>
      <c r="E850" s="99"/>
    </row>
    <row r="851" spans="3:5">
      <c r="C851" s="99"/>
      <c r="D851" s="99"/>
      <c r="E851" s="99"/>
    </row>
    <row r="852" spans="3:5">
      <c r="C852" s="99"/>
      <c r="D852" s="99"/>
      <c r="E852" s="99"/>
    </row>
    <row r="853" spans="3:5">
      <c r="C853" s="99"/>
      <c r="D853" s="99"/>
      <c r="E853" s="99"/>
    </row>
    <row r="854" spans="3:5">
      <c r="C854" s="99"/>
      <c r="D854" s="99"/>
      <c r="E854" s="99"/>
    </row>
    <row r="855" spans="3:5">
      <c r="C855" s="99"/>
      <c r="D855" s="99"/>
      <c r="E855" s="99"/>
    </row>
    <row r="856" spans="3:5">
      <c r="C856" s="99"/>
      <c r="D856" s="99"/>
      <c r="E856" s="99"/>
    </row>
    <row r="857" spans="3:5">
      <c r="C857" s="99"/>
      <c r="D857" s="99"/>
      <c r="E857" s="99"/>
    </row>
    <row r="858" spans="3:5">
      <c r="C858" s="99"/>
      <c r="D858" s="99"/>
      <c r="E858" s="99"/>
    </row>
    <row r="859" spans="3:5">
      <c r="C859" s="99"/>
      <c r="D859" s="99"/>
      <c r="E859" s="99"/>
    </row>
    <row r="860" spans="3:5">
      <c r="C860" s="99"/>
      <c r="D860" s="99"/>
      <c r="E860" s="99"/>
    </row>
    <row r="861" spans="3:5">
      <c r="C861" s="99"/>
      <c r="D861" s="99"/>
      <c r="E861" s="99"/>
    </row>
    <row r="862" spans="3:5">
      <c r="C862" s="99"/>
      <c r="D862" s="99"/>
      <c r="E862" s="99"/>
    </row>
    <row r="863" spans="3:5">
      <c r="C863" s="99"/>
      <c r="D863" s="99"/>
      <c r="E863" s="99"/>
    </row>
    <row r="864" spans="3:5">
      <c r="C864" s="99"/>
      <c r="D864" s="99"/>
      <c r="E864" s="99"/>
    </row>
    <row r="865" spans="3:5">
      <c r="C865" s="99"/>
      <c r="D865" s="99"/>
      <c r="E865" s="99"/>
    </row>
    <row r="866" spans="3:5">
      <c r="C866" s="99"/>
      <c r="D866" s="99"/>
      <c r="E866" s="99"/>
    </row>
    <row r="867" spans="3:5">
      <c r="C867" s="99"/>
      <c r="D867" s="99"/>
      <c r="E867" s="99"/>
    </row>
    <row r="868" spans="3:5">
      <c r="C868" s="99"/>
      <c r="D868" s="99"/>
      <c r="E868" s="99"/>
    </row>
    <row r="869" spans="3:5">
      <c r="C869" s="99"/>
      <c r="D869" s="99"/>
      <c r="E869" s="99"/>
    </row>
    <row r="870" spans="3:5">
      <c r="C870" s="99"/>
      <c r="D870" s="99"/>
      <c r="E870" s="99"/>
    </row>
    <row r="871" spans="3:5">
      <c r="C871" s="99"/>
      <c r="D871" s="99"/>
      <c r="E871" s="99"/>
    </row>
    <row r="872" spans="3:5">
      <c r="C872" s="99"/>
      <c r="D872" s="99"/>
      <c r="E872" s="99"/>
    </row>
    <row r="873" spans="3:5">
      <c r="C873" s="99"/>
      <c r="D873" s="99"/>
      <c r="E873" s="99"/>
    </row>
    <row r="874" spans="3:5">
      <c r="C874" s="99"/>
      <c r="D874" s="99"/>
      <c r="E874" s="99"/>
    </row>
    <row r="875" spans="3:5">
      <c r="C875" s="99"/>
      <c r="D875" s="99"/>
      <c r="E875" s="99"/>
    </row>
    <row r="876" spans="3:5">
      <c r="C876" s="99"/>
      <c r="D876" s="99"/>
      <c r="E876" s="99"/>
    </row>
    <row r="877" spans="3:5">
      <c r="C877" s="99"/>
      <c r="D877" s="99"/>
      <c r="E877" s="99"/>
    </row>
    <row r="878" spans="3:5">
      <c r="C878" s="99"/>
      <c r="D878" s="99"/>
      <c r="E878" s="99"/>
    </row>
    <row r="879" spans="3:5">
      <c r="C879" s="99"/>
      <c r="D879" s="99"/>
      <c r="E879" s="99"/>
    </row>
    <row r="880" spans="3:5">
      <c r="C880" s="99"/>
      <c r="D880" s="99"/>
      <c r="E880" s="99"/>
    </row>
    <row r="881" spans="3:5">
      <c r="C881" s="99"/>
      <c r="D881" s="99"/>
      <c r="E881" s="99"/>
    </row>
    <row r="882" spans="3:5">
      <c r="C882" s="99"/>
      <c r="D882" s="99"/>
      <c r="E882" s="99"/>
    </row>
    <row r="883" spans="3:5">
      <c r="C883" s="99"/>
      <c r="D883" s="99"/>
      <c r="E883" s="99"/>
    </row>
    <row r="884" spans="3:5">
      <c r="C884" s="99"/>
      <c r="D884" s="99"/>
      <c r="E884" s="99"/>
    </row>
    <row r="885" spans="3:5">
      <c r="C885" s="99"/>
      <c r="D885" s="99"/>
      <c r="E885" s="99"/>
    </row>
    <row r="886" spans="3:5">
      <c r="C886" s="99"/>
      <c r="D886" s="99"/>
      <c r="E886" s="99"/>
    </row>
    <row r="887" spans="3:5">
      <c r="C887" s="99"/>
      <c r="D887" s="99"/>
      <c r="E887" s="99"/>
    </row>
    <row r="888" spans="3:5">
      <c r="C888" s="99"/>
      <c r="D888" s="99"/>
      <c r="E888" s="99"/>
    </row>
    <row r="889" spans="3:5">
      <c r="C889" s="99"/>
      <c r="D889" s="99"/>
      <c r="E889" s="99"/>
    </row>
    <row r="890" spans="3:5">
      <c r="C890" s="99"/>
      <c r="D890" s="99"/>
      <c r="E890" s="99"/>
    </row>
    <row r="891" spans="3:5">
      <c r="C891" s="99"/>
      <c r="D891" s="99"/>
      <c r="E891" s="99"/>
    </row>
    <row r="892" spans="3:5">
      <c r="C892" s="99"/>
      <c r="D892" s="99"/>
      <c r="E892" s="99"/>
    </row>
    <row r="893" spans="3:5">
      <c r="C893" s="99"/>
      <c r="D893" s="99"/>
      <c r="E893" s="99"/>
    </row>
    <row r="894" spans="3:5">
      <c r="C894" s="99"/>
      <c r="D894" s="99"/>
      <c r="E894" s="99"/>
    </row>
    <row r="895" spans="3:5">
      <c r="C895" s="99"/>
      <c r="D895" s="99"/>
      <c r="E895" s="99"/>
    </row>
    <row r="896" spans="3:5">
      <c r="C896" s="99"/>
      <c r="D896" s="99"/>
      <c r="E896" s="99"/>
    </row>
    <row r="897" spans="3:5">
      <c r="C897" s="99"/>
      <c r="D897" s="99"/>
      <c r="E897" s="99"/>
    </row>
    <row r="898" spans="3:5">
      <c r="C898" s="99"/>
      <c r="D898" s="99"/>
      <c r="E898" s="99"/>
    </row>
    <row r="899" spans="3:5">
      <c r="C899" s="99"/>
      <c r="D899" s="99"/>
      <c r="E899" s="99"/>
    </row>
    <row r="900" spans="3:5">
      <c r="C900" s="99"/>
      <c r="D900" s="99"/>
      <c r="E900" s="99"/>
    </row>
    <row r="901" spans="3:5">
      <c r="C901" s="99"/>
      <c r="D901" s="99"/>
      <c r="E901" s="99"/>
    </row>
    <row r="902" spans="3:5">
      <c r="C902" s="99"/>
      <c r="D902" s="99"/>
      <c r="E902" s="99"/>
    </row>
    <row r="903" spans="3:5">
      <c r="C903" s="99"/>
      <c r="D903" s="99"/>
      <c r="E903" s="99"/>
    </row>
    <row r="904" spans="3:5">
      <c r="C904" s="99"/>
      <c r="D904" s="99"/>
      <c r="E904" s="99"/>
    </row>
    <row r="905" spans="3:5">
      <c r="C905" s="99"/>
      <c r="D905" s="99"/>
      <c r="E905" s="99"/>
    </row>
    <row r="906" spans="3:5">
      <c r="C906" s="99"/>
      <c r="D906" s="99"/>
      <c r="E906" s="99"/>
    </row>
    <row r="907" spans="3:5">
      <c r="C907" s="99"/>
      <c r="D907" s="99"/>
      <c r="E907" s="99"/>
    </row>
    <row r="908" spans="3:5">
      <c r="C908" s="99"/>
      <c r="D908" s="99"/>
      <c r="E908" s="99"/>
    </row>
    <row r="909" spans="3:5">
      <c r="C909" s="99"/>
      <c r="D909" s="99"/>
      <c r="E909" s="99"/>
    </row>
    <row r="910" spans="3:5">
      <c r="C910" s="99"/>
      <c r="D910" s="99"/>
      <c r="E910" s="99"/>
    </row>
    <row r="911" spans="3:5">
      <c r="C911" s="99"/>
      <c r="D911" s="99"/>
      <c r="E911" s="99"/>
    </row>
    <row r="912" spans="3:5">
      <c r="C912" s="99"/>
      <c r="D912" s="99"/>
      <c r="E912" s="99"/>
    </row>
    <row r="913" spans="3:5">
      <c r="C913" s="99"/>
      <c r="D913" s="99"/>
      <c r="E913" s="99"/>
    </row>
    <row r="914" spans="3:5">
      <c r="C914" s="99"/>
      <c r="D914" s="99"/>
      <c r="E914" s="99"/>
    </row>
    <row r="915" spans="3:5">
      <c r="C915" s="99"/>
      <c r="D915" s="99"/>
      <c r="E915" s="99"/>
    </row>
    <row r="916" spans="3:5">
      <c r="C916" s="99"/>
      <c r="D916" s="99"/>
      <c r="E916" s="99"/>
    </row>
    <row r="917" spans="3:5">
      <c r="C917" s="99"/>
      <c r="D917" s="99"/>
      <c r="E917" s="99"/>
    </row>
    <row r="918" spans="3:5">
      <c r="C918" s="99"/>
      <c r="D918" s="99"/>
      <c r="E918" s="99"/>
    </row>
    <row r="919" spans="3:5">
      <c r="C919" s="99"/>
      <c r="D919" s="99"/>
      <c r="E919" s="99"/>
    </row>
    <row r="920" spans="3:5">
      <c r="C920" s="99"/>
      <c r="D920" s="99"/>
      <c r="E920" s="99"/>
    </row>
    <row r="921" spans="3:5">
      <c r="C921" s="99"/>
      <c r="D921" s="99"/>
      <c r="E921" s="99"/>
    </row>
    <row r="922" spans="3:5">
      <c r="C922" s="99"/>
      <c r="D922" s="99"/>
      <c r="E922" s="99"/>
    </row>
    <row r="923" spans="3:5">
      <c r="C923" s="99"/>
      <c r="D923" s="99"/>
      <c r="E923" s="99"/>
    </row>
    <row r="924" spans="3:5">
      <c r="C924" s="99"/>
      <c r="D924" s="99"/>
      <c r="E924" s="99"/>
    </row>
    <row r="925" spans="3:5">
      <c r="C925" s="99"/>
      <c r="D925" s="99"/>
      <c r="E925" s="99"/>
    </row>
    <row r="926" spans="3:5">
      <c r="C926" s="99"/>
      <c r="D926" s="99"/>
      <c r="E926" s="99"/>
    </row>
    <row r="927" spans="3:5">
      <c r="C927" s="99"/>
      <c r="D927" s="99"/>
      <c r="E927" s="99"/>
    </row>
    <row r="928" spans="3:5">
      <c r="C928" s="99"/>
      <c r="D928" s="99"/>
      <c r="E928" s="99"/>
    </row>
    <row r="929" spans="3:5">
      <c r="C929" s="99"/>
      <c r="D929" s="99"/>
      <c r="E929" s="99"/>
    </row>
    <row r="930" spans="3:5">
      <c r="C930" s="99"/>
      <c r="D930" s="99"/>
      <c r="E930" s="99"/>
    </row>
    <row r="931" spans="3:5">
      <c r="C931" s="99"/>
      <c r="D931" s="99"/>
      <c r="E931" s="99"/>
    </row>
    <row r="932" spans="3:5">
      <c r="C932" s="99"/>
      <c r="D932" s="99"/>
      <c r="E932" s="99"/>
    </row>
    <row r="933" spans="3:5">
      <c r="C933" s="99"/>
      <c r="D933" s="99"/>
      <c r="E933" s="99"/>
    </row>
    <row r="934" spans="3:5">
      <c r="C934" s="99"/>
      <c r="D934" s="99"/>
      <c r="E934" s="99"/>
    </row>
    <row r="935" spans="3:5">
      <c r="C935" s="99"/>
      <c r="D935" s="99"/>
      <c r="E935" s="99"/>
    </row>
    <row r="936" spans="3:5">
      <c r="C936" s="99"/>
      <c r="D936" s="99"/>
      <c r="E936" s="99"/>
    </row>
    <row r="937" spans="3:5">
      <c r="C937" s="99"/>
      <c r="D937" s="99"/>
      <c r="E937" s="99"/>
    </row>
    <row r="938" spans="3:5">
      <c r="C938" s="99"/>
      <c r="D938" s="99"/>
      <c r="E938" s="99"/>
    </row>
    <row r="939" spans="3:5">
      <c r="C939" s="99"/>
      <c r="D939" s="99"/>
      <c r="E939" s="99"/>
    </row>
    <row r="940" spans="3:5">
      <c r="C940" s="99"/>
      <c r="D940" s="99"/>
      <c r="E940" s="99"/>
    </row>
    <row r="941" spans="3:5">
      <c r="C941" s="99"/>
      <c r="D941" s="99"/>
      <c r="E941" s="99"/>
    </row>
    <row r="942" spans="3:5">
      <c r="C942" s="99"/>
      <c r="D942" s="99"/>
      <c r="E942" s="99"/>
    </row>
    <row r="943" spans="3:5">
      <c r="C943" s="99"/>
      <c r="D943" s="99"/>
      <c r="E943" s="99"/>
    </row>
    <row r="944" spans="3:5">
      <c r="C944" s="99"/>
      <c r="D944" s="99"/>
      <c r="E944" s="99"/>
    </row>
    <row r="945" spans="3:5">
      <c r="C945" s="99"/>
      <c r="D945" s="99"/>
      <c r="E945" s="99"/>
    </row>
    <row r="946" spans="3:5">
      <c r="C946" s="99"/>
      <c r="D946" s="99"/>
      <c r="E946" s="99"/>
    </row>
    <row r="947" spans="3:5">
      <c r="C947" s="99"/>
      <c r="D947" s="99"/>
      <c r="E947" s="99"/>
    </row>
    <row r="948" spans="3:5">
      <c r="C948" s="99"/>
      <c r="D948" s="99"/>
      <c r="E948" s="99"/>
    </row>
    <row r="949" spans="3:5">
      <c r="C949" s="99"/>
      <c r="D949" s="99"/>
      <c r="E949" s="99"/>
    </row>
    <row r="950" spans="3:5">
      <c r="C950" s="99"/>
      <c r="D950" s="99"/>
      <c r="E950" s="99"/>
    </row>
    <row r="951" spans="3:5">
      <c r="C951" s="99"/>
      <c r="D951" s="99"/>
      <c r="E951" s="99"/>
    </row>
    <row r="952" spans="3:5">
      <c r="C952" s="99"/>
      <c r="D952" s="99"/>
      <c r="E952" s="99"/>
    </row>
    <row r="953" spans="3:5">
      <c r="C953" s="99"/>
      <c r="D953" s="99"/>
      <c r="E953" s="99"/>
    </row>
    <row r="954" spans="3:5">
      <c r="C954" s="99"/>
      <c r="D954" s="99"/>
      <c r="E954" s="99"/>
    </row>
    <row r="955" spans="3:5">
      <c r="C955" s="99"/>
      <c r="D955" s="99"/>
      <c r="E955" s="99"/>
    </row>
    <row r="956" spans="3:5">
      <c r="C956" s="99"/>
      <c r="D956" s="99"/>
      <c r="E956" s="99"/>
    </row>
    <row r="957" spans="3:5">
      <c r="C957" s="99"/>
      <c r="D957" s="99"/>
      <c r="E957" s="99"/>
    </row>
    <row r="958" spans="3:5">
      <c r="C958" s="99"/>
      <c r="D958" s="99"/>
      <c r="E958" s="99"/>
    </row>
    <row r="959" spans="3:5">
      <c r="C959" s="99"/>
      <c r="D959" s="99"/>
      <c r="E959" s="99"/>
    </row>
    <row r="960" spans="3:5">
      <c r="C960" s="99"/>
      <c r="D960" s="99"/>
      <c r="E960" s="99"/>
    </row>
    <row r="961" spans="3:5">
      <c r="C961" s="99"/>
      <c r="D961" s="99"/>
      <c r="E961" s="99"/>
    </row>
    <row r="962" spans="3:5">
      <c r="C962" s="99"/>
      <c r="D962" s="99"/>
      <c r="E962" s="99"/>
    </row>
    <row r="963" spans="3:5">
      <c r="C963" s="99"/>
      <c r="D963" s="99"/>
      <c r="E963" s="99"/>
    </row>
    <row r="964" spans="3:5">
      <c r="C964" s="99"/>
      <c r="D964" s="99"/>
      <c r="E964" s="99"/>
    </row>
    <row r="965" spans="3:5">
      <c r="C965" s="99"/>
      <c r="D965" s="99"/>
      <c r="E965" s="99"/>
    </row>
    <row r="966" spans="3:5">
      <c r="C966" s="99"/>
      <c r="D966" s="99"/>
      <c r="E966" s="99"/>
    </row>
    <row r="967" spans="3:5">
      <c r="C967" s="99"/>
      <c r="D967" s="99"/>
      <c r="E967" s="99"/>
    </row>
    <row r="968" spans="3:5">
      <c r="C968" s="99"/>
      <c r="D968" s="99"/>
      <c r="E968" s="99"/>
    </row>
    <row r="969" spans="3:5">
      <c r="C969" s="99"/>
      <c r="D969" s="99"/>
      <c r="E969" s="99"/>
    </row>
    <row r="970" spans="3:5">
      <c r="C970" s="99"/>
      <c r="D970" s="99"/>
      <c r="E970" s="99"/>
    </row>
    <row r="971" spans="3:5">
      <c r="C971" s="99"/>
      <c r="D971" s="99"/>
      <c r="E971" s="99"/>
    </row>
    <row r="972" spans="3:5">
      <c r="C972" s="99"/>
      <c r="D972" s="99"/>
      <c r="E972" s="99"/>
    </row>
    <row r="973" spans="3:5">
      <c r="C973" s="99"/>
      <c r="D973" s="99"/>
      <c r="E973" s="99"/>
    </row>
    <row r="974" spans="3:5">
      <c r="C974" s="99"/>
      <c r="D974" s="99"/>
      <c r="E974" s="99"/>
    </row>
    <row r="975" spans="3:5">
      <c r="C975" s="99"/>
      <c r="D975" s="99"/>
      <c r="E975" s="99"/>
    </row>
    <row r="976" spans="3:5">
      <c r="C976" s="99"/>
      <c r="D976" s="99"/>
      <c r="E976" s="99"/>
    </row>
    <row r="977" spans="3:5">
      <c r="C977" s="99"/>
      <c r="D977" s="99"/>
      <c r="E977" s="99"/>
    </row>
    <row r="978" spans="3:5">
      <c r="C978" s="99"/>
      <c r="D978" s="99"/>
      <c r="E978" s="99"/>
    </row>
    <row r="979" spans="3:5">
      <c r="C979" s="99"/>
      <c r="D979" s="99"/>
      <c r="E979" s="99"/>
    </row>
    <row r="980" spans="3:5">
      <c r="C980" s="99"/>
      <c r="D980" s="99"/>
      <c r="E980" s="99"/>
    </row>
    <row r="981" spans="3:5">
      <c r="C981" s="99"/>
      <c r="D981" s="99"/>
      <c r="E981" s="99"/>
    </row>
    <row r="982" spans="3:5">
      <c r="C982" s="99"/>
      <c r="D982" s="99"/>
      <c r="E982" s="99"/>
    </row>
    <row r="983" spans="3:5">
      <c r="C983" s="99"/>
      <c r="D983" s="99"/>
      <c r="E983" s="99"/>
    </row>
    <row r="984" spans="3:5">
      <c r="C984" s="99"/>
      <c r="D984" s="99"/>
      <c r="E984" s="99"/>
    </row>
    <row r="985" spans="3:5">
      <c r="C985" s="99"/>
      <c r="D985" s="99"/>
      <c r="E985" s="99"/>
    </row>
    <row r="986" spans="3:5">
      <c r="C986" s="99"/>
      <c r="D986" s="99"/>
      <c r="E986" s="99"/>
    </row>
    <row r="987" spans="3:5">
      <c r="C987" s="99"/>
      <c r="D987" s="99"/>
      <c r="E987" s="99"/>
    </row>
    <row r="988" spans="3:5">
      <c r="C988" s="99"/>
      <c r="D988" s="99"/>
      <c r="E988" s="99"/>
    </row>
    <row r="989" spans="3:5">
      <c r="C989" s="99"/>
      <c r="D989" s="99"/>
      <c r="E989" s="99"/>
    </row>
    <row r="990" spans="3:5">
      <c r="C990" s="99"/>
      <c r="D990" s="99"/>
      <c r="E990" s="99"/>
    </row>
    <row r="991" spans="3:5">
      <c r="C991" s="99"/>
      <c r="D991" s="99"/>
      <c r="E991" s="99"/>
    </row>
    <row r="992" spans="3:5">
      <c r="C992" s="99"/>
      <c r="D992" s="99"/>
      <c r="E992" s="99"/>
    </row>
    <row r="993" spans="3:5">
      <c r="C993" s="99"/>
      <c r="D993" s="99"/>
      <c r="E993" s="99"/>
    </row>
    <row r="994" spans="3:5">
      <c r="C994" s="99"/>
      <c r="D994" s="99"/>
      <c r="E994" s="99"/>
    </row>
    <row r="995" spans="3:5">
      <c r="C995" s="99"/>
      <c r="D995" s="99"/>
      <c r="E995" s="99"/>
    </row>
    <row r="996" spans="3:5">
      <c r="C996" s="99"/>
      <c r="D996" s="99"/>
      <c r="E996" s="99"/>
    </row>
    <row r="997" spans="3:5">
      <c r="C997" s="99"/>
      <c r="D997" s="99"/>
      <c r="E997" s="9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00"/>
  <sheetViews>
    <sheetView tabSelected="1" topLeftCell="A59" workbookViewId="0">
      <selection activeCell="S73" sqref="S73"/>
    </sheetView>
  </sheetViews>
  <sheetFormatPr defaultColWidth="15.1333333333333" defaultRowHeight="15" customHeight="1"/>
  <cols>
    <col min="1" max="29" width="7.62857142857143" customWidth="1"/>
  </cols>
  <sheetData>
    <row r="1" ht="15.75" spans="1:26">
      <c r="A1" s="15" t="s">
        <v>64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6" t="s">
        <v>65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7" t="s">
        <v>66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spans="1:29">
      <c r="A4" s="18" t="s">
        <v>67</v>
      </c>
      <c r="C4" s="19"/>
      <c r="D4" s="20" t="s">
        <v>68</v>
      </c>
      <c r="E4" s="19"/>
      <c r="F4" s="21" t="s">
        <v>69</v>
      </c>
      <c r="L4" s="50" t="s">
        <v>70</v>
      </c>
      <c r="M4" s="51">
        <v>42826</v>
      </c>
      <c r="O4" s="19"/>
      <c r="P4" s="19"/>
      <c r="Q4" s="60" t="s">
        <v>71</v>
      </c>
      <c r="R4" s="61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61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ht="18.75" spans="1:26">
      <c r="A6" s="22" t="s">
        <v>72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spans="1:29">
      <c r="A7" s="23"/>
      <c r="B7" s="23"/>
      <c r="C7" s="23"/>
      <c r="D7" s="23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62"/>
      <c r="S7" s="24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>
      <c r="A8" s="25" t="s">
        <v>0</v>
      </c>
      <c r="B8" s="26" t="s">
        <v>73</v>
      </c>
      <c r="C8" s="27"/>
      <c r="D8" s="27"/>
      <c r="E8" s="28" t="s">
        <v>74</v>
      </c>
      <c r="F8" s="29"/>
      <c r="G8" s="29"/>
      <c r="H8" s="29"/>
      <c r="I8" s="29"/>
      <c r="J8" s="34"/>
      <c r="K8" s="52" t="s">
        <v>75</v>
      </c>
      <c r="L8" s="29"/>
      <c r="M8" s="29"/>
      <c r="N8" s="34"/>
      <c r="O8" s="27"/>
      <c r="P8" s="27"/>
      <c r="Q8" s="63" t="s">
        <v>76</v>
      </c>
      <c r="R8" s="64" t="s">
        <v>77</v>
      </c>
      <c r="S8" s="65" t="s">
        <v>78</v>
      </c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ht="21" spans="1:29">
      <c r="A9" s="30"/>
      <c r="B9" s="31"/>
      <c r="C9" s="26" t="s">
        <v>79</v>
      </c>
      <c r="D9" s="26" t="s">
        <v>80</v>
      </c>
      <c r="E9" s="32" t="s">
        <v>81</v>
      </c>
      <c r="F9" s="32" t="s">
        <v>82</v>
      </c>
      <c r="G9" s="32" t="s">
        <v>83</v>
      </c>
      <c r="H9" s="32" t="s">
        <v>84</v>
      </c>
      <c r="I9" s="53" t="s">
        <v>85</v>
      </c>
      <c r="J9" s="53" t="s">
        <v>86</v>
      </c>
      <c r="K9" s="32" t="s">
        <v>82</v>
      </c>
      <c r="L9" s="32" t="s">
        <v>83</v>
      </c>
      <c r="M9" s="32" t="s">
        <v>84</v>
      </c>
      <c r="N9" s="53" t="s">
        <v>86</v>
      </c>
      <c r="O9" s="53" t="s">
        <v>87</v>
      </c>
      <c r="P9" s="32" t="s">
        <v>88</v>
      </c>
      <c r="Q9" s="34"/>
      <c r="R9" s="34"/>
      <c r="S9" s="34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ht="15.75" spans="1:29">
      <c r="A10" s="33"/>
      <c r="B10" s="34"/>
      <c r="C10" s="34"/>
      <c r="D10" s="34"/>
      <c r="E10" s="35">
        <v>6</v>
      </c>
      <c r="F10" s="35">
        <v>6</v>
      </c>
      <c r="G10" s="35">
        <v>6</v>
      </c>
      <c r="H10" s="35">
        <v>7</v>
      </c>
      <c r="I10" s="35">
        <v>5</v>
      </c>
      <c r="J10" s="35">
        <v>6</v>
      </c>
      <c r="K10" s="46">
        <v>2</v>
      </c>
      <c r="L10" s="35">
        <v>2</v>
      </c>
      <c r="M10" s="35">
        <v>4</v>
      </c>
      <c r="N10" s="35">
        <v>4</v>
      </c>
      <c r="O10" s="27"/>
      <c r="P10" s="35">
        <v>2</v>
      </c>
      <c r="Q10" s="66">
        <f t="shared" ref="Q10:Q29" si="0">SUM(E10:P10)</f>
        <v>50</v>
      </c>
      <c r="R10" s="67">
        <f t="shared" ref="R10:R29" si="1">(Q10*100)/50</f>
        <v>100</v>
      </c>
      <c r="S10" s="27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ht="15.75" spans="1:29">
      <c r="A11" s="36">
        <v>1</v>
      </c>
      <c r="B11" s="37" t="s">
        <v>4</v>
      </c>
      <c r="C11" s="27"/>
      <c r="D11" s="27"/>
      <c r="E11" s="35">
        <v>6</v>
      </c>
      <c r="F11" s="35">
        <v>4</v>
      </c>
      <c r="G11" s="35">
        <v>6</v>
      </c>
      <c r="H11" s="35">
        <v>6</v>
      </c>
      <c r="I11" s="35">
        <v>4</v>
      </c>
      <c r="J11" s="54">
        <v>5</v>
      </c>
      <c r="K11" s="35">
        <v>2</v>
      </c>
      <c r="L11" s="35">
        <v>2</v>
      </c>
      <c r="M11" s="35">
        <v>2</v>
      </c>
      <c r="N11" s="35">
        <v>4</v>
      </c>
      <c r="O11" s="27"/>
      <c r="P11" s="55">
        <v>2</v>
      </c>
      <c r="Q11" s="66">
        <f t="shared" si="0"/>
        <v>43</v>
      </c>
      <c r="R11" s="67">
        <f t="shared" si="1"/>
        <v>86</v>
      </c>
      <c r="S11" s="27">
        <v>12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ht="15.75" spans="1:29">
      <c r="A12" s="38">
        <v>2</v>
      </c>
      <c r="B12" s="37" t="s">
        <v>5</v>
      </c>
      <c r="C12" s="27"/>
      <c r="D12" s="27"/>
      <c r="E12" s="35">
        <v>6</v>
      </c>
      <c r="F12" s="35">
        <v>6</v>
      </c>
      <c r="G12" s="35">
        <v>6</v>
      </c>
      <c r="H12" s="35">
        <v>5</v>
      </c>
      <c r="I12" s="35">
        <v>5</v>
      </c>
      <c r="J12" s="54">
        <v>5</v>
      </c>
      <c r="K12" s="35">
        <v>2</v>
      </c>
      <c r="L12" s="35">
        <v>2</v>
      </c>
      <c r="M12" s="35">
        <v>4</v>
      </c>
      <c r="N12" s="35">
        <v>4</v>
      </c>
      <c r="O12" s="27"/>
      <c r="P12" s="35">
        <v>2</v>
      </c>
      <c r="Q12" s="66">
        <f t="shared" si="0"/>
        <v>47</v>
      </c>
      <c r="R12" s="67">
        <f t="shared" si="1"/>
        <v>94</v>
      </c>
      <c r="S12" s="27">
        <v>13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ht="15.75" spans="1:29">
      <c r="A13" s="39">
        <v>3</v>
      </c>
      <c r="B13" s="37" t="s">
        <v>6</v>
      </c>
      <c r="C13" s="27"/>
      <c r="D13" s="27"/>
      <c r="E13" s="35">
        <v>5</v>
      </c>
      <c r="F13" s="35">
        <v>6</v>
      </c>
      <c r="G13" s="35">
        <v>4</v>
      </c>
      <c r="H13" s="35">
        <v>4</v>
      </c>
      <c r="I13" s="35">
        <v>5</v>
      </c>
      <c r="J13" s="54">
        <v>3</v>
      </c>
      <c r="K13" s="35">
        <v>2</v>
      </c>
      <c r="L13" s="35">
        <v>2</v>
      </c>
      <c r="M13" s="35">
        <v>4</v>
      </c>
      <c r="N13" s="35">
        <v>4</v>
      </c>
      <c r="O13" s="27"/>
      <c r="P13" s="55">
        <v>2</v>
      </c>
      <c r="Q13" s="66">
        <f t="shared" si="0"/>
        <v>41</v>
      </c>
      <c r="R13" s="67">
        <f t="shared" si="1"/>
        <v>82</v>
      </c>
      <c r="S13" s="27">
        <v>14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ht="15.75" spans="1:29">
      <c r="A14" s="38">
        <v>4</v>
      </c>
      <c r="B14" s="37" t="s">
        <v>7</v>
      </c>
      <c r="C14" s="27"/>
      <c r="D14" s="27"/>
      <c r="E14" s="35">
        <v>3</v>
      </c>
      <c r="F14" s="35">
        <v>2</v>
      </c>
      <c r="G14" s="35">
        <v>3</v>
      </c>
      <c r="H14" s="35">
        <v>3</v>
      </c>
      <c r="I14" s="35">
        <v>3</v>
      </c>
      <c r="J14" s="54">
        <v>1</v>
      </c>
      <c r="K14" s="35">
        <v>2</v>
      </c>
      <c r="L14" s="35">
        <v>2</v>
      </c>
      <c r="M14" s="35">
        <v>2</v>
      </c>
      <c r="N14" s="35">
        <v>4</v>
      </c>
      <c r="O14" s="27"/>
      <c r="P14" s="55">
        <v>2</v>
      </c>
      <c r="Q14" s="66">
        <f t="shared" si="0"/>
        <v>27</v>
      </c>
      <c r="R14" s="68">
        <f t="shared" si="1"/>
        <v>54</v>
      </c>
      <c r="S14" s="27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ht="15.75" spans="1:29">
      <c r="A15" s="39">
        <v>5</v>
      </c>
      <c r="B15" s="37" t="s">
        <v>8</v>
      </c>
      <c r="C15" s="27"/>
      <c r="D15" s="27"/>
      <c r="E15" s="35">
        <v>2</v>
      </c>
      <c r="F15" s="35">
        <v>4</v>
      </c>
      <c r="G15" s="35">
        <v>2</v>
      </c>
      <c r="H15" s="35">
        <v>2</v>
      </c>
      <c r="I15" s="35">
        <v>2</v>
      </c>
      <c r="J15" s="54">
        <v>2</v>
      </c>
      <c r="K15" s="35">
        <v>2</v>
      </c>
      <c r="L15" s="35">
        <v>0</v>
      </c>
      <c r="M15" s="35">
        <v>2</v>
      </c>
      <c r="N15" s="35">
        <v>0</v>
      </c>
      <c r="O15" s="27"/>
      <c r="P15" s="55">
        <v>0</v>
      </c>
      <c r="Q15" s="66">
        <f t="shared" si="0"/>
        <v>18</v>
      </c>
      <c r="R15" s="68">
        <f t="shared" si="1"/>
        <v>36</v>
      </c>
      <c r="S15" s="27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ht="15.75" spans="1:29">
      <c r="A16" s="36">
        <v>6</v>
      </c>
      <c r="B16" s="37" t="s">
        <v>9</v>
      </c>
      <c r="C16" s="27"/>
      <c r="D16" s="27"/>
      <c r="E16" s="35">
        <v>4</v>
      </c>
      <c r="F16" s="35">
        <v>3</v>
      </c>
      <c r="G16" s="35">
        <v>5</v>
      </c>
      <c r="H16" s="35">
        <v>5</v>
      </c>
      <c r="I16" s="35">
        <v>4</v>
      </c>
      <c r="J16" s="54">
        <v>4</v>
      </c>
      <c r="K16" s="35">
        <v>2</v>
      </c>
      <c r="L16" s="35">
        <v>2</v>
      </c>
      <c r="M16" s="35">
        <v>2</v>
      </c>
      <c r="N16" s="35">
        <v>2</v>
      </c>
      <c r="O16" s="27"/>
      <c r="P16" s="35">
        <v>1</v>
      </c>
      <c r="Q16" s="66">
        <f t="shared" si="0"/>
        <v>34</v>
      </c>
      <c r="R16" s="68">
        <f t="shared" si="1"/>
        <v>68</v>
      </c>
      <c r="S16" s="27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t="15.75" spans="1:29">
      <c r="A17" s="38">
        <v>7</v>
      </c>
      <c r="B17" s="37" t="s">
        <v>10</v>
      </c>
      <c r="C17" s="27"/>
      <c r="D17" s="27"/>
      <c r="E17" s="35">
        <v>4</v>
      </c>
      <c r="F17" s="35">
        <v>3</v>
      </c>
      <c r="G17" s="35">
        <v>5</v>
      </c>
      <c r="H17" s="35">
        <v>5</v>
      </c>
      <c r="I17" s="35">
        <v>4</v>
      </c>
      <c r="J17" s="54">
        <v>3</v>
      </c>
      <c r="K17" s="35">
        <v>2</v>
      </c>
      <c r="L17" s="35">
        <v>2</v>
      </c>
      <c r="M17" s="35">
        <v>2</v>
      </c>
      <c r="N17" s="35">
        <v>2</v>
      </c>
      <c r="O17" s="27"/>
      <c r="P17" s="55">
        <v>1</v>
      </c>
      <c r="Q17" s="66">
        <f t="shared" si="0"/>
        <v>33</v>
      </c>
      <c r="R17" s="68">
        <f t="shared" si="1"/>
        <v>66</v>
      </c>
      <c r="S17" s="27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ht="15.75" spans="1:29">
      <c r="A18" s="39">
        <v>8</v>
      </c>
      <c r="B18" s="37" t="s">
        <v>11</v>
      </c>
      <c r="C18" s="27"/>
      <c r="D18" s="27"/>
      <c r="E18" s="35">
        <v>6</v>
      </c>
      <c r="F18" s="35">
        <v>6</v>
      </c>
      <c r="G18" s="35">
        <v>5</v>
      </c>
      <c r="H18" s="35">
        <v>7</v>
      </c>
      <c r="I18" s="35">
        <v>5</v>
      </c>
      <c r="J18" s="54">
        <v>5</v>
      </c>
      <c r="K18" s="35">
        <v>2</v>
      </c>
      <c r="L18" s="35">
        <v>2</v>
      </c>
      <c r="M18" s="35">
        <v>4</v>
      </c>
      <c r="N18" s="35">
        <v>4</v>
      </c>
      <c r="O18" s="27"/>
      <c r="P18" s="55">
        <v>2</v>
      </c>
      <c r="Q18" s="66">
        <f t="shared" si="0"/>
        <v>48</v>
      </c>
      <c r="R18" s="67">
        <f t="shared" si="1"/>
        <v>96</v>
      </c>
      <c r="S18" s="27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ht="15.75" spans="1:29">
      <c r="A19" s="38">
        <v>9</v>
      </c>
      <c r="B19" s="37" t="s">
        <v>12</v>
      </c>
      <c r="C19" s="27"/>
      <c r="D19" s="27"/>
      <c r="E19" s="35">
        <v>0</v>
      </c>
      <c r="F19" s="35">
        <v>2</v>
      </c>
      <c r="G19" s="35">
        <v>0</v>
      </c>
      <c r="H19" s="35">
        <v>3</v>
      </c>
      <c r="I19" s="35">
        <v>0</v>
      </c>
      <c r="J19" s="54">
        <v>3</v>
      </c>
      <c r="K19" s="35">
        <v>2</v>
      </c>
      <c r="L19" s="35">
        <v>0</v>
      </c>
      <c r="M19" s="35">
        <v>0</v>
      </c>
      <c r="N19" s="35">
        <v>0</v>
      </c>
      <c r="O19" s="27"/>
      <c r="P19" s="55">
        <v>0</v>
      </c>
      <c r="Q19" s="66">
        <f t="shared" si="0"/>
        <v>10</v>
      </c>
      <c r="R19" s="68">
        <f t="shared" si="1"/>
        <v>20</v>
      </c>
      <c r="S19" s="27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ht="15.75" spans="1:29">
      <c r="A20" s="39">
        <v>10</v>
      </c>
      <c r="B20" s="40" t="s">
        <v>13</v>
      </c>
      <c r="C20" s="41"/>
      <c r="D20" s="41"/>
      <c r="E20" s="35">
        <v>3</v>
      </c>
      <c r="F20" s="42">
        <v>3</v>
      </c>
      <c r="G20" s="42">
        <v>6</v>
      </c>
      <c r="H20" s="42">
        <v>5</v>
      </c>
      <c r="I20" s="42">
        <v>4</v>
      </c>
      <c r="J20" s="56">
        <v>4</v>
      </c>
      <c r="K20" s="42">
        <v>2</v>
      </c>
      <c r="L20" s="35">
        <v>2</v>
      </c>
      <c r="M20" s="42">
        <v>2</v>
      </c>
      <c r="N20" s="42">
        <v>0</v>
      </c>
      <c r="O20" s="41"/>
      <c r="P20" s="57">
        <v>1</v>
      </c>
      <c r="Q20" s="69">
        <f t="shared" si="0"/>
        <v>32</v>
      </c>
      <c r="R20" s="68">
        <f t="shared" si="1"/>
        <v>64</v>
      </c>
      <c r="S20" s="41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ht="15.75" spans="1:29">
      <c r="A21" s="36">
        <v>11</v>
      </c>
      <c r="B21" s="37" t="s">
        <v>14</v>
      </c>
      <c r="C21" s="27"/>
      <c r="D21" s="27"/>
      <c r="E21" s="42">
        <v>5</v>
      </c>
      <c r="F21" s="35">
        <v>6</v>
      </c>
      <c r="G21" s="42">
        <v>6</v>
      </c>
      <c r="H21" s="35">
        <v>7</v>
      </c>
      <c r="I21" s="35">
        <v>5</v>
      </c>
      <c r="J21" s="54">
        <v>6</v>
      </c>
      <c r="K21" s="35">
        <v>2</v>
      </c>
      <c r="L21" s="35">
        <v>2</v>
      </c>
      <c r="M21" s="35">
        <v>4</v>
      </c>
      <c r="N21" s="35">
        <v>2</v>
      </c>
      <c r="O21" s="27"/>
      <c r="P21" s="55">
        <v>2</v>
      </c>
      <c r="Q21" s="66">
        <f t="shared" si="0"/>
        <v>47</v>
      </c>
      <c r="R21" s="67">
        <f t="shared" si="1"/>
        <v>94</v>
      </c>
      <c r="S21" s="27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ht="15.75" spans="1:29">
      <c r="A22" s="38">
        <v>12</v>
      </c>
      <c r="B22" s="37" t="s">
        <v>15</v>
      </c>
      <c r="C22" s="27"/>
      <c r="D22" s="27"/>
      <c r="E22" s="35">
        <v>6</v>
      </c>
      <c r="F22" s="35">
        <v>6</v>
      </c>
      <c r="G22" s="42">
        <v>6</v>
      </c>
      <c r="H22" s="35">
        <v>5</v>
      </c>
      <c r="I22" s="35">
        <v>3</v>
      </c>
      <c r="J22" s="54">
        <v>6</v>
      </c>
      <c r="K22" s="35">
        <v>2</v>
      </c>
      <c r="L22" s="35">
        <v>2</v>
      </c>
      <c r="M22" s="35">
        <v>4</v>
      </c>
      <c r="N22" s="35">
        <v>4</v>
      </c>
      <c r="O22" s="27"/>
      <c r="P22" s="55">
        <v>2</v>
      </c>
      <c r="Q22" s="66">
        <f t="shared" si="0"/>
        <v>46</v>
      </c>
      <c r="R22" s="67">
        <f t="shared" si="1"/>
        <v>92</v>
      </c>
      <c r="S22" s="27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ht="15.75" spans="1:29">
      <c r="A23" s="39">
        <v>13</v>
      </c>
      <c r="B23" s="37" t="s">
        <v>16</v>
      </c>
      <c r="C23" s="27"/>
      <c r="D23" s="27"/>
      <c r="E23" s="35">
        <v>6</v>
      </c>
      <c r="F23" s="35">
        <v>6</v>
      </c>
      <c r="G23" s="42">
        <v>6</v>
      </c>
      <c r="H23" s="35">
        <v>7</v>
      </c>
      <c r="I23" s="35">
        <v>5</v>
      </c>
      <c r="J23" s="54">
        <v>6</v>
      </c>
      <c r="K23" s="35">
        <v>2</v>
      </c>
      <c r="L23" s="35">
        <v>2</v>
      </c>
      <c r="M23" s="35">
        <v>4</v>
      </c>
      <c r="N23" s="35">
        <v>4</v>
      </c>
      <c r="O23" s="27"/>
      <c r="P23" s="55">
        <v>2</v>
      </c>
      <c r="Q23" s="66">
        <f t="shared" si="0"/>
        <v>50</v>
      </c>
      <c r="R23" s="67">
        <f t="shared" si="1"/>
        <v>100</v>
      </c>
      <c r="S23" s="27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ht="15.75" spans="1:29">
      <c r="A24" s="36">
        <v>14</v>
      </c>
      <c r="B24" s="37" t="s">
        <v>17</v>
      </c>
      <c r="C24" s="27"/>
      <c r="D24" s="27"/>
      <c r="E24" s="35">
        <v>6</v>
      </c>
      <c r="F24" s="35">
        <v>6</v>
      </c>
      <c r="G24" s="42">
        <v>6</v>
      </c>
      <c r="H24" s="35">
        <v>5</v>
      </c>
      <c r="I24" s="35">
        <v>5</v>
      </c>
      <c r="J24" s="54">
        <v>6</v>
      </c>
      <c r="K24" s="35">
        <v>2</v>
      </c>
      <c r="L24" s="35">
        <v>2</v>
      </c>
      <c r="M24" s="35">
        <v>0</v>
      </c>
      <c r="N24" s="35">
        <v>4</v>
      </c>
      <c r="O24" s="27"/>
      <c r="P24" s="55">
        <v>1</v>
      </c>
      <c r="Q24" s="66">
        <f t="shared" si="0"/>
        <v>43</v>
      </c>
      <c r="R24" s="67">
        <f t="shared" si="1"/>
        <v>86</v>
      </c>
      <c r="S24" s="27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ht="15.75" spans="1:29">
      <c r="A25" s="38">
        <v>15</v>
      </c>
      <c r="B25" s="37" t="s">
        <v>18</v>
      </c>
      <c r="C25" s="27"/>
      <c r="D25" s="27"/>
      <c r="E25" s="35">
        <v>6</v>
      </c>
      <c r="F25" s="35">
        <v>6</v>
      </c>
      <c r="G25" s="35">
        <v>6</v>
      </c>
      <c r="H25" s="35">
        <v>6</v>
      </c>
      <c r="I25" s="35">
        <v>5</v>
      </c>
      <c r="J25" s="54">
        <v>6</v>
      </c>
      <c r="K25" s="35">
        <v>2</v>
      </c>
      <c r="L25" s="35">
        <v>0</v>
      </c>
      <c r="M25" s="35">
        <v>4</v>
      </c>
      <c r="N25" s="35">
        <v>2</v>
      </c>
      <c r="O25" s="27"/>
      <c r="P25" s="55">
        <v>2</v>
      </c>
      <c r="Q25" s="66">
        <f t="shared" si="0"/>
        <v>45</v>
      </c>
      <c r="R25" s="67">
        <f t="shared" si="1"/>
        <v>90</v>
      </c>
      <c r="S25" s="27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ht="15.75" spans="1:29">
      <c r="A26" s="39">
        <v>16</v>
      </c>
      <c r="B26" s="37" t="s">
        <v>19</v>
      </c>
      <c r="C26" s="27"/>
      <c r="D26" s="27"/>
      <c r="E26" s="35">
        <v>6</v>
      </c>
      <c r="F26" s="35">
        <v>6</v>
      </c>
      <c r="G26" s="35">
        <v>3</v>
      </c>
      <c r="H26" s="35">
        <v>5</v>
      </c>
      <c r="I26" s="35">
        <v>5</v>
      </c>
      <c r="J26" s="54">
        <v>5</v>
      </c>
      <c r="K26" s="35">
        <v>2</v>
      </c>
      <c r="L26" s="35">
        <v>2</v>
      </c>
      <c r="M26" s="35">
        <v>2</v>
      </c>
      <c r="N26" s="35">
        <v>2</v>
      </c>
      <c r="O26" s="27"/>
      <c r="P26" s="55">
        <v>2</v>
      </c>
      <c r="Q26" s="66">
        <f t="shared" si="0"/>
        <v>40</v>
      </c>
      <c r="R26" s="67">
        <f t="shared" si="1"/>
        <v>80</v>
      </c>
      <c r="S26" s="27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ht="15.75" spans="1:29">
      <c r="A27" s="38">
        <v>17</v>
      </c>
      <c r="B27" s="37" t="s">
        <v>20</v>
      </c>
      <c r="C27" s="27"/>
      <c r="D27" s="27"/>
      <c r="E27" s="35">
        <v>1</v>
      </c>
      <c r="F27" s="35">
        <v>3</v>
      </c>
      <c r="G27" s="35">
        <v>0</v>
      </c>
      <c r="H27" s="35">
        <v>0</v>
      </c>
      <c r="I27" s="35">
        <v>2</v>
      </c>
      <c r="J27" s="54">
        <v>2</v>
      </c>
      <c r="K27" s="35">
        <v>2</v>
      </c>
      <c r="L27" s="35">
        <v>0</v>
      </c>
      <c r="M27" s="35">
        <v>0</v>
      </c>
      <c r="N27" s="35">
        <v>0</v>
      </c>
      <c r="O27" s="27"/>
      <c r="P27" s="55">
        <v>0</v>
      </c>
      <c r="Q27" s="66">
        <f t="shared" si="0"/>
        <v>10</v>
      </c>
      <c r="R27" s="68">
        <f t="shared" si="1"/>
        <v>20</v>
      </c>
      <c r="S27" s="27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ht="15.75" spans="1:29">
      <c r="A28" s="39">
        <v>18</v>
      </c>
      <c r="B28" s="43" t="s">
        <v>89</v>
      </c>
      <c r="C28" s="27"/>
      <c r="D28" s="27"/>
      <c r="E28" s="35">
        <v>0</v>
      </c>
      <c r="F28" s="35">
        <v>2</v>
      </c>
      <c r="G28" s="35">
        <v>2</v>
      </c>
      <c r="H28" s="35">
        <v>0</v>
      </c>
      <c r="I28" s="35">
        <v>0</v>
      </c>
      <c r="J28" s="54">
        <v>0</v>
      </c>
      <c r="K28" s="35">
        <v>0</v>
      </c>
      <c r="L28" s="35">
        <v>0</v>
      </c>
      <c r="M28" s="35">
        <v>0</v>
      </c>
      <c r="N28" s="35">
        <v>0</v>
      </c>
      <c r="O28" s="27"/>
      <c r="P28" s="55">
        <v>0</v>
      </c>
      <c r="Q28" s="66">
        <f t="shared" si="0"/>
        <v>4</v>
      </c>
      <c r="R28" s="68">
        <f t="shared" si="1"/>
        <v>8</v>
      </c>
      <c r="S28" s="27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ht="15.75" spans="1:29">
      <c r="A29" s="36">
        <v>19</v>
      </c>
      <c r="B29" s="43" t="s">
        <v>90</v>
      </c>
      <c r="C29" s="27"/>
      <c r="D29" s="27"/>
      <c r="E29" s="35">
        <v>4</v>
      </c>
      <c r="F29" s="35">
        <v>3</v>
      </c>
      <c r="G29" s="35">
        <v>4</v>
      </c>
      <c r="H29" s="35">
        <v>4</v>
      </c>
      <c r="I29" s="35">
        <v>3</v>
      </c>
      <c r="J29" s="54">
        <v>4</v>
      </c>
      <c r="K29" s="35">
        <v>2</v>
      </c>
      <c r="L29" s="35">
        <v>2</v>
      </c>
      <c r="M29" s="35">
        <v>2</v>
      </c>
      <c r="N29" s="35">
        <v>4</v>
      </c>
      <c r="O29" s="27"/>
      <c r="P29" s="55">
        <v>0</v>
      </c>
      <c r="Q29" s="66">
        <f t="shared" si="0"/>
        <v>32</v>
      </c>
      <c r="R29" s="68">
        <f t="shared" si="1"/>
        <v>64</v>
      </c>
      <c r="S29" s="27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>
      <c r="A30" s="44"/>
      <c r="B30" s="19"/>
      <c r="C30" s="19"/>
      <c r="D30" s="19"/>
      <c r="E30" s="19"/>
      <c r="F30" s="19"/>
      <c r="G30" s="19"/>
      <c r="H30" s="19"/>
      <c r="I30" s="19"/>
      <c r="J30" s="58"/>
      <c r="K30" s="58"/>
      <c r="L30" s="58"/>
      <c r="M30" s="19"/>
      <c r="N30" s="19"/>
      <c r="O30" s="19"/>
      <c r="P30" s="19"/>
      <c r="Q30" s="58"/>
      <c r="R30" s="70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>
      <c r="A31" s="44"/>
      <c r="B31" s="19"/>
      <c r="C31" s="19"/>
      <c r="D31" s="19"/>
      <c r="E31" s="19"/>
      <c r="F31" s="19"/>
      <c r="G31" s="19"/>
      <c r="H31" s="19"/>
      <c r="I31" s="19"/>
      <c r="J31" s="58"/>
      <c r="K31" s="58"/>
      <c r="L31" s="58"/>
      <c r="M31" s="19"/>
      <c r="N31" s="19"/>
      <c r="O31" s="19"/>
      <c r="P31" s="19"/>
      <c r="Q31" s="58"/>
      <c r="R31" s="70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>
      <c r="A32" s="44"/>
      <c r="B32" s="19"/>
      <c r="C32" s="19"/>
      <c r="D32" s="19"/>
      <c r="E32" s="19"/>
      <c r="F32" s="19"/>
      <c r="G32" s="19"/>
      <c r="H32" s="19"/>
      <c r="I32" s="19"/>
      <c r="J32" s="58"/>
      <c r="K32" s="58"/>
      <c r="L32" s="58"/>
      <c r="M32" s="19"/>
      <c r="N32" s="19"/>
      <c r="O32" s="19"/>
      <c r="P32" s="19"/>
      <c r="Q32" s="58"/>
      <c r="R32" s="70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>
      <c r="A33" s="44"/>
      <c r="B33" s="19"/>
      <c r="C33" s="19"/>
      <c r="D33" s="19"/>
      <c r="E33" s="19"/>
      <c r="F33" s="19"/>
      <c r="G33" s="19"/>
      <c r="H33" s="19"/>
      <c r="I33" s="19"/>
      <c r="J33" s="58"/>
      <c r="K33" s="58"/>
      <c r="L33" s="58"/>
      <c r="M33" s="19"/>
      <c r="N33" s="19"/>
      <c r="O33" s="19"/>
      <c r="P33" s="19"/>
      <c r="Q33" s="58"/>
      <c r="R33" s="70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t="18.75" spans="1:29">
      <c r="A34" s="44"/>
      <c r="B34" s="19"/>
      <c r="C34" s="19"/>
      <c r="D34" s="19"/>
      <c r="E34" s="19"/>
      <c r="F34" s="19"/>
      <c r="G34" s="19"/>
      <c r="H34" s="19"/>
      <c r="I34" s="19"/>
      <c r="J34" s="59" t="s">
        <v>91</v>
      </c>
      <c r="M34" s="19"/>
      <c r="N34" s="19"/>
      <c r="O34" s="19"/>
      <c r="P34" s="19"/>
      <c r="Q34" s="58"/>
      <c r="R34" s="70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>
      <c r="A35" s="44"/>
      <c r="B35" s="19"/>
      <c r="C35" s="19"/>
      <c r="D35" s="19"/>
      <c r="E35" s="19"/>
      <c r="F35" s="19"/>
      <c r="G35" s="19"/>
      <c r="H35" s="19"/>
      <c r="I35" s="19"/>
      <c r="J35" s="58"/>
      <c r="K35" s="19"/>
      <c r="L35" s="19"/>
      <c r="M35" s="19"/>
      <c r="N35" s="19"/>
      <c r="O35" s="19"/>
      <c r="P35" s="19"/>
      <c r="Q35" s="58"/>
      <c r="R35" s="70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ht="15.75" spans="1:29">
      <c r="A36" s="23"/>
      <c r="B36" s="23"/>
      <c r="C36" s="23"/>
      <c r="D36" s="23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62"/>
      <c r="S36" s="24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>
      <c r="A37" s="25" t="s">
        <v>0</v>
      </c>
      <c r="B37" s="45" t="s">
        <v>92</v>
      </c>
      <c r="C37" s="27"/>
      <c r="D37" s="27"/>
      <c r="E37" s="28" t="s">
        <v>74</v>
      </c>
      <c r="F37" s="29"/>
      <c r="G37" s="29"/>
      <c r="H37" s="29"/>
      <c r="I37" s="29"/>
      <c r="J37" s="34"/>
      <c r="K37" s="52" t="s">
        <v>75</v>
      </c>
      <c r="L37" s="29"/>
      <c r="M37" s="29"/>
      <c r="N37" s="34"/>
      <c r="O37" s="27"/>
      <c r="P37" s="27"/>
      <c r="Q37" s="63" t="s">
        <v>76</v>
      </c>
      <c r="R37" s="64" t="s">
        <v>77</v>
      </c>
      <c r="S37" s="65" t="s">
        <v>78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ht="21" spans="1:29">
      <c r="A38" s="30"/>
      <c r="B38" s="31"/>
      <c r="C38" s="26" t="s">
        <v>79</v>
      </c>
      <c r="D38" s="26" t="s">
        <v>80</v>
      </c>
      <c r="E38" s="32" t="s">
        <v>81</v>
      </c>
      <c r="F38" s="32" t="s">
        <v>82</v>
      </c>
      <c r="G38" s="32" t="s">
        <v>83</v>
      </c>
      <c r="H38" s="32" t="s">
        <v>84</v>
      </c>
      <c r="I38" s="53" t="s">
        <v>85</v>
      </c>
      <c r="J38" s="53" t="s">
        <v>86</v>
      </c>
      <c r="K38" s="32" t="s">
        <v>82</v>
      </c>
      <c r="L38" s="32" t="s">
        <v>83</v>
      </c>
      <c r="M38" s="32" t="s">
        <v>84</v>
      </c>
      <c r="N38" s="53" t="s">
        <v>86</v>
      </c>
      <c r="O38" s="53" t="s">
        <v>87</v>
      </c>
      <c r="P38" s="32" t="s">
        <v>88</v>
      </c>
      <c r="Q38" s="34"/>
      <c r="R38" s="34"/>
      <c r="S38" s="34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ht="15.75" spans="1:29">
      <c r="A39" s="33"/>
      <c r="B39" s="34"/>
      <c r="C39" s="34"/>
      <c r="D39" s="34"/>
      <c r="E39" s="46">
        <v>6</v>
      </c>
      <c r="F39" s="35">
        <v>6</v>
      </c>
      <c r="G39" s="35">
        <v>6</v>
      </c>
      <c r="H39" s="35">
        <v>7</v>
      </c>
      <c r="I39" s="35">
        <v>5</v>
      </c>
      <c r="J39" s="35">
        <v>6</v>
      </c>
      <c r="K39" s="35">
        <v>2</v>
      </c>
      <c r="L39" s="35">
        <v>4</v>
      </c>
      <c r="M39" s="35">
        <v>2</v>
      </c>
      <c r="N39" s="35">
        <v>2</v>
      </c>
      <c r="O39" s="27"/>
      <c r="P39" s="35">
        <v>2</v>
      </c>
      <c r="Q39" s="55">
        <f t="shared" ref="Q39:Q58" si="2">SUM(E39:P39)</f>
        <v>48</v>
      </c>
      <c r="R39" s="67">
        <f t="shared" ref="R39:R58" si="3">(Q39*100)/48</f>
        <v>100</v>
      </c>
      <c r="S39" s="27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ht="15.75" spans="1:29">
      <c r="A40" s="38">
        <v>20</v>
      </c>
      <c r="B40" s="47" t="s">
        <v>93</v>
      </c>
      <c r="C40" s="27"/>
      <c r="D40" s="27"/>
      <c r="E40" s="35">
        <v>2</v>
      </c>
      <c r="F40" s="35">
        <v>2</v>
      </c>
      <c r="G40" s="35">
        <v>3</v>
      </c>
      <c r="H40" s="35">
        <v>4</v>
      </c>
      <c r="I40" s="35">
        <v>2</v>
      </c>
      <c r="J40" s="54">
        <v>2</v>
      </c>
      <c r="K40" s="35">
        <v>2</v>
      </c>
      <c r="L40" s="35">
        <v>4</v>
      </c>
      <c r="M40" s="35">
        <v>0</v>
      </c>
      <c r="N40" s="35">
        <v>0</v>
      </c>
      <c r="O40" s="27"/>
      <c r="P40" s="55">
        <v>1</v>
      </c>
      <c r="Q40" s="55">
        <f t="shared" si="2"/>
        <v>22</v>
      </c>
      <c r="R40" s="68">
        <f t="shared" si="3"/>
        <v>45.8333333333333</v>
      </c>
      <c r="S40" s="27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ht="15.75" spans="1:29">
      <c r="A41" s="39">
        <v>21</v>
      </c>
      <c r="B41" s="37" t="s">
        <v>21</v>
      </c>
      <c r="C41" s="27"/>
      <c r="D41" s="27"/>
      <c r="E41" s="35">
        <v>5</v>
      </c>
      <c r="F41" s="35">
        <v>6</v>
      </c>
      <c r="G41" s="35">
        <v>6</v>
      </c>
      <c r="H41" s="35">
        <v>6</v>
      </c>
      <c r="I41" s="35">
        <v>4</v>
      </c>
      <c r="J41" s="54">
        <v>6</v>
      </c>
      <c r="K41" s="35">
        <v>2</v>
      </c>
      <c r="L41" s="35">
        <v>4</v>
      </c>
      <c r="M41" s="35">
        <v>2</v>
      </c>
      <c r="N41" s="35">
        <v>2</v>
      </c>
      <c r="O41" s="27"/>
      <c r="P41" s="55">
        <v>2</v>
      </c>
      <c r="Q41" s="55">
        <f t="shared" si="2"/>
        <v>45</v>
      </c>
      <c r="R41" s="67">
        <f t="shared" si="3"/>
        <v>93.75</v>
      </c>
      <c r="S41" s="27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ht="16.5" spans="1:29">
      <c r="A42" s="38">
        <v>22</v>
      </c>
      <c r="B42" s="37" t="s">
        <v>22</v>
      </c>
      <c r="C42" s="48"/>
      <c r="D42" s="48"/>
      <c r="E42" s="35">
        <v>5</v>
      </c>
      <c r="F42" s="35">
        <v>6</v>
      </c>
      <c r="G42" s="35">
        <v>6</v>
      </c>
      <c r="H42" s="35">
        <v>6</v>
      </c>
      <c r="I42" s="35">
        <v>4</v>
      </c>
      <c r="J42" s="54">
        <v>6</v>
      </c>
      <c r="K42" s="35">
        <v>2</v>
      </c>
      <c r="L42" s="35">
        <v>4</v>
      </c>
      <c r="M42" s="35">
        <v>2</v>
      </c>
      <c r="N42" s="35">
        <v>2</v>
      </c>
      <c r="O42" s="27"/>
      <c r="P42" s="55">
        <v>2</v>
      </c>
      <c r="Q42" s="55">
        <f t="shared" si="2"/>
        <v>45</v>
      </c>
      <c r="R42" s="67">
        <f t="shared" si="3"/>
        <v>93.75</v>
      </c>
      <c r="S42" s="27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ht="15.75" spans="1:29">
      <c r="A43" s="39">
        <v>23</v>
      </c>
      <c r="B43" s="37" t="s">
        <v>23</v>
      </c>
      <c r="C43" s="49"/>
      <c r="D43" s="49"/>
      <c r="E43" s="35">
        <v>4</v>
      </c>
      <c r="F43" s="35">
        <v>3</v>
      </c>
      <c r="G43" s="35">
        <v>4</v>
      </c>
      <c r="H43" s="35">
        <v>5</v>
      </c>
      <c r="I43" s="35">
        <v>4</v>
      </c>
      <c r="J43" s="54">
        <v>4</v>
      </c>
      <c r="K43" s="35">
        <v>2</v>
      </c>
      <c r="L43" s="35">
        <v>4</v>
      </c>
      <c r="M43" s="35">
        <v>0</v>
      </c>
      <c r="N43" s="35">
        <v>0</v>
      </c>
      <c r="O43" s="27"/>
      <c r="P43" s="55">
        <v>1</v>
      </c>
      <c r="Q43" s="55">
        <f t="shared" si="2"/>
        <v>31</v>
      </c>
      <c r="R43" s="68">
        <f t="shared" si="3"/>
        <v>64.5833333333333</v>
      </c>
      <c r="S43" s="27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ht="15.75" spans="1:29">
      <c r="A44" s="38">
        <v>24</v>
      </c>
      <c r="B44" s="37" t="s">
        <v>25</v>
      </c>
      <c r="C44" s="27"/>
      <c r="D44" s="27"/>
      <c r="E44" s="35">
        <v>2</v>
      </c>
      <c r="F44" s="35">
        <v>3</v>
      </c>
      <c r="G44" s="35">
        <v>5</v>
      </c>
      <c r="H44" s="35">
        <v>5</v>
      </c>
      <c r="I44" s="35">
        <v>2</v>
      </c>
      <c r="J44" s="54">
        <v>6</v>
      </c>
      <c r="K44" s="35">
        <v>0</v>
      </c>
      <c r="L44" s="35">
        <v>4</v>
      </c>
      <c r="M44" s="35">
        <v>0</v>
      </c>
      <c r="N44" s="35">
        <v>0</v>
      </c>
      <c r="O44" s="27"/>
      <c r="P44" s="55">
        <v>0</v>
      </c>
      <c r="Q44" s="55">
        <f t="shared" si="2"/>
        <v>27</v>
      </c>
      <c r="R44" s="68">
        <f t="shared" si="3"/>
        <v>56.25</v>
      </c>
      <c r="S44" s="27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ht="15.75" spans="1:29">
      <c r="A45" s="39">
        <v>25</v>
      </c>
      <c r="B45" s="37" t="s">
        <v>24</v>
      </c>
      <c r="C45" s="27"/>
      <c r="D45" s="27"/>
      <c r="E45" s="35">
        <v>6</v>
      </c>
      <c r="F45" s="35">
        <v>6</v>
      </c>
      <c r="G45" s="35">
        <v>5</v>
      </c>
      <c r="H45" s="35">
        <v>4</v>
      </c>
      <c r="I45" s="35">
        <v>5</v>
      </c>
      <c r="J45" s="54">
        <v>5</v>
      </c>
      <c r="K45" s="35">
        <v>2</v>
      </c>
      <c r="L45" s="35">
        <v>4</v>
      </c>
      <c r="M45" s="35">
        <v>2</v>
      </c>
      <c r="N45" s="35">
        <v>2</v>
      </c>
      <c r="O45" s="27"/>
      <c r="P45" s="55">
        <v>2</v>
      </c>
      <c r="Q45" s="55">
        <f t="shared" si="2"/>
        <v>43</v>
      </c>
      <c r="R45" s="67">
        <f t="shared" si="3"/>
        <v>89.5833333333333</v>
      </c>
      <c r="S45" s="27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15.75" spans="1:29">
      <c r="A46" s="38">
        <v>26</v>
      </c>
      <c r="B46" s="37" t="s">
        <v>26</v>
      </c>
      <c r="C46" s="27"/>
      <c r="D46" s="27"/>
      <c r="E46" s="35">
        <v>4</v>
      </c>
      <c r="F46" s="35">
        <v>3</v>
      </c>
      <c r="G46" s="35">
        <v>5</v>
      </c>
      <c r="H46" s="35">
        <v>5</v>
      </c>
      <c r="I46" s="35">
        <v>4</v>
      </c>
      <c r="J46" s="54">
        <v>5</v>
      </c>
      <c r="K46" s="35">
        <v>2</v>
      </c>
      <c r="L46" s="35">
        <v>4</v>
      </c>
      <c r="M46" s="35">
        <v>0</v>
      </c>
      <c r="N46" s="35">
        <v>0</v>
      </c>
      <c r="O46" s="27"/>
      <c r="P46" s="55">
        <v>1</v>
      </c>
      <c r="Q46" s="55">
        <f t="shared" si="2"/>
        <v>33</v>
      </c>
      <c r="R46" s="68">
        <f t="shared" si="3"/>
        <v>68.75</v>
      </c>
      <c r="S46" s="27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ht="15.75" spans="1:29">
      <c r="A47" s="39">
        <v>27</v>
      </c>
      <c r="B47" s="37" t="s">
        <v>27</v>
      </c>
      <c r="C47" s="27"/>
      <c r="D47" s="27"/>
      <c r="E47" s="35">
        <v>2</v>
      </c>
      <c r="F47" s="35">
        <v>0</v>
      </c>
      <c r="G47" s="35">
        <v>3</v>
      </c>
      <c r="H47" s="35">
        <v>2</v>
      </c>
      <c r="I47" s="35">
        <v>2</v>
      </c>
      <c r="J47" s="54">
        <v>4</v>
      </c>
      <c r="K47" s="35">
        <v>0</v>
      </c>
      <c r="L47" s="35">
        <v>0</v>
      </c>
      <c r="M47" s="35">
        <v>0</v>
      </c>
      <c r="N47" s="35">
        <v>0</v>
      </c>
      <c r="O47" s="27"/>
      <c r="P47" s="55">
        <v>0</v>
      </c>
      <c r="Q47" s="55">
        <f t="shared" si="2"/>
        <v>13</v>
      </c>
      <c r="R47" s="68">
        <f t="shared" si="3"/>
        <v>27.0833333333333</v>
      </c>
      <c r="S47" s="27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ht="15.75" spans="1:29">
      <c r="A48" s="38">
        <v>28</v>
      </c>
      <c r="B48" s="37" t="s">
        <v>28</v>
      </c>
      <c r="C48" s="27"/>
      <c r="D48" s="27"/>
      <c r="E48" s="35">
        <v>6</v>
      </c>
      <c r="F48" s="35">
        <v>6</v>
      </c>
      <c r="G48" s="35">
        <v>6</v>
      </c>
      <c r="H48" s="35">
        <v>5</v>
      </c>
      <c r="I48" s="35">
        <v>3</v>
      </c>
      <c r="J48" s="54">
        <v>5</v>
      </c>
      <c r="K48" s="35">
        <v>2</v>
      </c>
      <c r="L48" s="35">
        <v>4</v>
      </c>
      <c r="M48" s="35">
        <v>2</v>
      </c>
      <c r="N48" s="35">
        <v>2</v>
      </c>
      <c r="O48" s="27"/>
      <c r="P48" s="55">
        <v>2</v>
      </c>
      <c r="Q48" s="55">
        <f t="shared" si="2"/>
        <v>43</v>
      </c>
      <c r="R48" s="67">
        <f t="shared" si="3"/>
        <v>89.5833333333333</v>
      </c>
      <c r="S48" s="27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ht="15.75" spans="1:29">
      <c r="A49" s="39">
        <v>29</v>
      </c>
      <c r="B49" s="37" t="s">
        <v>94</v>
      </c>
      <c r="C49" s="27"/>
      <c r="D49" s="27"/>
      <c r="E49" s="35">
        <v>3</v>
      </c>
      <c r="F49" s="35">
        <v>2</v>
      </c>
      <c r="G49" s="35">
        <v>4</v>
      </c>
      <c r="H49" s="35">
        <v>2</v>
      </c>
      <c r="I49" s="35">
        <v>3</v>
      </c>
      <c r="J49" s="54">
        <v>3</v>
      </c>
      <c r="K49" s="35">
        <v>2</v>
      </c>
      <c r="L49" s="35">
        <v>2</v>
      </c>
      <c r="M49" s="35">
        <v>0</v>
      </c>
      <c r="N49" s="35">
        <v>0</v>
      </c>
      <c r="O49" s="27"/>
      <c r="P49" s="55">
        <v>1</v>
      </c>
      <c r="Q49" s="55">
        <f t="shared" si="2"/>
        <v>22</v>
      </c>
      <c r="R49" s="68">
        <f t="shared" si="3"/>
        <v>45.8333333333333</v>
      </c>
      <c r="S49" s="27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ht="15.75" spans="1:29">
      <c r="A50" s="38">
        <v>30</v>
      </c>
      <c r="B50" s="37" t="s">
        <v>29</v>
      </c>
      <c r="C50" s="27"/>
      <c r="D50" s="27"/>
      <c r="E50" s="35">
        <v>4</v>
      </c>
      <c r="F50" s="35">
        <v>3</v>
      </c>
      <c r="G50" s="35">
        <v>5</v>
      </c>
      <c r="H50" s="35">
        <v>5</v>
      </c>
      <c r="I50" s="35">
        <v>4</v>
      </c>
      <c r="J50" s="54">
        <v>2</v>
      </c>
      <c r="K50" s="35">
        <v>2</v>
      </c>
      <c r="L50" s="35">
        <v>4</v>
      </c>
      <c r="M50" s="35">
        <v>0</v>
      </c>
      <c r="N50" s="35">
        <v>0</v>
      </c>
      <c r="O50" s="27"/>
      <c r="P50" s="55">
        <v>1</v>
      </c>
      <c r="Q50" s="55">
        <f t="shared" si="2"/>
        <v>30</v>
      </c>
      <c r="R50" s="68">
        <f t="shared" si="3"/>
        <v>62.5</v>
      </c>
      <c r="S50" s="27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ht="15.75" spans="1:29">
      <c r="A51" s="39">
        <v>31</v>
      </c>
      <c r="B51" s="37" t="s">
        <v>95</v>
      </c>
      <c r="C51" s="27"/>
      <c r="D51" s="27"/>
      <c r="E51" s="35">
        <v>1</v>
      </c>
      <c r="F51" s="35">
        <v>3</v>
      </c>
      <c r="G51" s="35">
        <v>2</v>
      </c>
      <c r="H51" s="35">
        <v>1</v>
      </c>
      <c r="I51" s="35">
        <v>2</v>
      </c>
      <c r="J51" s="54">
        <v>1</v>
      </c>
      <c r="K51" s="35">
        <v>0</v>
      </c>
      <c r="L51" s="35">
        <v>0</v>
      </c>
      <c r="M51" s="35">
        <v>0</v>
      </c>
      <c r="N51" s="35">
        <v>0</v>
      </c>
      <c r="O51" s="27"/>
      <c r="P51" s="55">
        <v>0</v>
      </c>
      <c r="Q51" s="55">
        <f t="shared" si="2"/>
        <v>10</v>
      </c>
      <c r="R51" s="68">
        <f t="shared" si="3"/>
        <v>20.8333333333333</v>
      </c>
      <c r="S51" s="27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ht="15.75" spans="1:29">
      <c r="A52" s="38">
        <v>32</v>
      </c>
      <c r="B52" s="37" t="s">
        <v>30</v>
      </c>
      <c r="C52" s="27"/>
      <c r="D52" s="27"/>
      <c r="E52" s="35">
        <v>6</v>
      </c>
      <c r="F52" s="35">
        <v>5</v>
      </c>
      <c r="G52" s="35">
        <v>5</v>
      </c>
      <c r="H52" s="35">
        <v>6</v>
      </c>
      <c r="I52" s="35">
        <v>3</v>
      </c>
      <c r="J52" s="54">
        <v>6</v>
      </c>
      <c r="K52" s="35">
        <v>2</v>
      </c>
      <c r="L52" s="35">
        <v>4</v>
      </c>
      <c r="M52" s="35">
        <v>2</v>
      </c>
      <c r="N52" s="35">
        <v>2</v>
      </c>
      <c r="O52" s="27"/>
      <c r="P52" s="55">
        <v>2</v>
      </c>
      <c r="Q52" s="55">
        <f t="shared" si="2"/>
        <v>43</v>
      </c>
      <c r="R52" s="67">
        <f t="shared" si="3"/>
        <v>89.5833333333333</v>
      </c>
      <c r="S52" s="27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ht="15.75" spans="1:29">
      <c r="A53" s="39">
        <v>33</v>
      </c>
      <c r="B53" s="37" t="s">
        <v>31</v>
      </c>
      <c r="C53" s="27"/>
      <c r="D53" s="27"/>
      <c r="E53" s="35">
        <v>0</v>
      </c>
      <c r="F53" s="35">
        <v>1</v>
      </c>
      <c r="G53" s="35">
        <v>0</v>
      </c>
      <c r="H53" s="35">
        <v>1</v>
      </c>
      <c r="I53" s="35">
        <v>0</v>
      </c>
      <c r="J53" s="54">
        <v>0</v>
      </c>
      <c r="K53" s="35">
        <v>0</v>
      </c>
      <c r="L53" s="35">
        <v>0</v>
      </c>
      <c r="M53" s="35">
        <v>0</v>
      </c>
      <c r="N53" s="35">
        <v>0</v>
      </c>
      <c r="O53" s="27"/>
      <c r="P53" s="55">
        <v>0</v>
      </c>
      <c r="Q53" s="55">
        <f t="shared" si="2"/>
        <v>2</v>
      </c>
      <c r="R53" s="68">
        <f t="shared" si="3"/>
        <v>4.16666666666667</v>
      </c>
      <c r="S53" s="27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ht="15.75" spans="1:29">
      <c r="A54" s="38">
        <v>34</v>
      </c>
      <c r="B54" s="37" t="s">
        <v>32</v>
      </c>
      <c r="C54" s="27"/>
      <c r="D54" s="27"/>
      <c r="E54" s="35">
        <v>6</v>
      </c>
      <c r="F54" s="35">
        <v>6</v>
      </c>
      <c r="G54" s="35">
        <v>5</v>
      </c>
      <c r="H54" s="35">
        <v>5</v>
      </c>
      <c r="I54" s="35">
        <v>5</v>
      </c>
      <c r="J54" s="54">
        <v>6</v>
      </c>
      <c r="K54" s="35">
        <v>2</v>
      </c>
      <c r="L54" s="35">
        <v>4</v>
      </c>
      <c r="M54" s="35">
        <v>2</v>
      </c>
      <c r="N54" s="35">
        <v>2</v>
      </c>
      <c r="O54" s="27"/>
      <c r="P54" s="55">
        <v>2</v>
      </c>
      <c r="Q54" s="55">
        <f t="shared" si="2"/>
        <v>45</v>
      </c>
      <c r="R54" s="67">
        <f t="shared" si="3"/>
        <v>93.75</v>
      </c>
      <c r="S54" s="27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ht="15.75" spans="1:29">
      <c r="A55" s="39">
        <v>35</v>
      </c>
      <c r="B55" s="37" t="s">
        <v>33</v>
      </c>
      <c r="C55" s="27"/>
      <c r="D55" s="27"/>
      <c r="E55" s="35">
        <v>6</v>
      </c>
      <c r="F55" s="35">
        <v>6</v>
      </c>
      <c r="G55" s="35">
        <v>6</v>
      </c>
      <c r="H55" s="35">
        <v>7</v>
      </c>
      <c r="I55" s="35">
        <v>5</v>
      </c>
      <c r="J55" s="54">
        <v>6</v>
      </c>
      <c r="K55" s="35">
        <v>2</v>
      </c>
      <c r="L55" s="35">
        <v>4</v>
      </c>
      <c r="M55" s="35">
        <v>2</v>
      </c>
      <c r="N55" s="35">
        <v>2</v>
      </c>
      <c r="O55" s="27"/>
      <c r="P55" s="55">
        <v>1</v>
      </c>
      <c r="Q55" s="55">
        <f t="shared" si="2"/>
        <v>47</v>
      </c>
      <c r="R55" s="67">
        <f t="shared" si="3"/>
        <v>97.9166666666667</v>
      </c>
      <c r="S55" s="27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15.75" spans="1:29">
      <c r="A56" s="38">
        <v>36</v>
      </c>
      <c r="B56" s="37" t="s">
        <v>34</v>
      </c>
      <c r="C56" s="27"/>
      <c r="D56" s="27"/>
      <c r="E56" s="35">
        <v>5</v>
      </c>
      <c r="F56" s="35">
        <v>4</v>
      </c>
      <c r="G56" s="35">
        <v>5</v>
      </c>
      <c r="H56" s="35">
        <v>3</v>
      </c>
      <c r="I56" s="35">
        <v>5</v>
      </c>
      <c r="J56" s="54">
        <v>4</v>
      </c>
      <c r="K56" s="35">
        <v>2</v>
      </c>
      <c r="L56" s="35">
        <v>4</v>
      </c>
      <c r="M56" s="35">
        <v>0</v>
      </c>
      <c r="N56" s="35">
        <v>0</v>
      </c>
      <c r="O56" s="27"/>
      <c r="P56" s="55">
        <v>2</v>
      </c>
      <c r="Q56" s="55">
        <f t="shared" si="2"/>
        <v>34</v>
      </c>
      <c r="R56" s="68">
        <f t="shared" si="3"/>
        <v>70.8333333333333</v>
      </c>
      <c r="S56" s="27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ht="15.75" spans="1:29">
      <c r="A57" s="39">
        <v>37</v>
      </c>
      <c r="B57" s="37" t="s">
        <v>35</v>
      </c>
      <c r="C57" s="27"/>
      <c r="D57" s="27"/>
      <c r="E57" s="35">
        <v>6</v>
      </c>
      <c r="F57" s="35">
        <v>3</v>
      </c>
      <c r="G57" s="35">
        <v>6</v>
      </c>
      <c r="H57" s="35">
        <v>6</v>
      </c>
      <c r="I57" s="35">
        <v>4</v>
      </c>
      <c r="J57" s="54">
        <v>5</v>
      </c>
      <c r="K57" s="35">
        <v>2</v>
      </c>
      <c r="L57" s="35">
        <v>2</v>
      </c>
      <c r="M57" s="35">
        <v>0</v>
      </c>
      <c r="N57" s="35">
        <v>0</v>
      </c>
      <c r="O57" s="27"/>
      <c r="P57" s="55">
        <v>2</v>
      </c>
      <c r="Q57" s="55">
        <f t="shared" si="2"/>
        <v>36</v>
      </c>
      <c r="R57" s="67">
        <f t="shared" si="3"/>
        <v>75</v>
      </c>
      <c r="S57" s="27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ht="15.75" spans="1:29">
      <c r="A58" s="38">
        <v>38</v>
      </c>
      <c r="B58" s="37" t="s">
        <v>36</v>
      </c>
      <c r="C58" s="27"/>
      <c r="D58" s="27"/>
      <c r="E58" s="35">
        <v>5</v>
      </c>
      <c r="F58" s="35">
        <v>6</v>
      </c>
      <c r="G58" s="35">
        <v>6</v>
      </c>
      <c r="H58" s="35">
        <v>5</v>
      </c>
      <c r="I58" s="35">
        <v>5</v>
      </c>
      <c r="J58" s="54">
        <v>4</v>
      </c>
      <c r="K58" s="35">
        <v>2</v>
      </c>
      <c r="L58" s="35">
        <v>2</v>
      </c>
      <c r="M58" s="35">
        <v>0</v>
      </c>
      <c r="N58" s="35">
        <v>0</v>
      </c>
      <c r="O58" s="27"/>
      <c r="P58" s="55">
        <v>2</v>
      </c>
      <c r="Q58" s="55">
        <f t="shared" si="2"/>
        <v>37</v>
      </c>
      <c r="R58" s="67">
        <f t="shared" si="3"/>
        <v>77.0833333333333</v>
      </c>
      <c r="S58" s="27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>
      <c r="A59" s="44"/>
      <c r="B59" s="19"/>
      <c r="C59" s="19"/>
      <c r="D59" s="19"/>
      <c r="E59" s="19"/>
      <c r="F59" s="19"/>
      <c r="G59" s="19"/>
      <c r="H59" s="19"/>
      <c r="I59" s="19"/>
      <c r="J59" s="58"/>
      <c r="K59" s="58"/>
      <c r="L59" s="58"/>
      <c r="M59" s="19"/>
      <c r="N59" s="19"/>
      <c r="O59" s="19"/>
      <c r="P59" s="19"/>
      <c r="Q59" s="19"/>
      <c r="R59" s="71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>
      <c r="A60" s="44"/>
      <c r="B60" s="19"/>
      <c r="C60" s="19"/>
      <c r="D60" s="19"/>
      <c r="E60" s="19"/>
      <c r="F60" s="19"/>
      <c r="G60" s="19"/>
      <c r="H60" s="19"/>
      <c r="I60" s="19"/>
      <c r="J60" s="58"/>
      <c r="K60" s="58"/>
      <c r="L60" s="58"/>
      <c r="M60" s="19"/>
      <c r="N60" s="19"/>
      <c r="O60" s="19"/>
      <c r="P60" s="19"/>
      <c r="Q60" s="19"/>
      <c r="R60" s="71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>
      <c r="A61" s="44"/>
      <c r="B61" s="19"/>
      <c r="C61" s="19"/>
      <c r="D61" s="19"/>
      <c r="E61" s="19"/>
      <c r="F61" s="19"/>
      <c r="G61" s="19"/>
      <c r="H61" s="19"/>
      <c r="I61" s="19"/>
      <c r="J61" s="58"/>
      <c r="K61" s="58"/>
      <c r="L61" s="58"/>
      <c r="M61" s="19"/>
      <c r="N61" s="19"/>
      <c r="O61" s="19"/>
      <c r="P61" s="19"/>
      <c r="Q61" s="19"/>
      <c r="R61" s="71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>
      <c r="A62" s="44"/>
      <c r="B62" s="19"/>
      <c r="C62" s="19"/>
      <c r="D62" s="19"/>
      <c r="E62" s="19"/>
      <c r="F62" s="19"/>
      <c r="G62" s="19"/>
      <c r="H62" s="19"/>
      <c r="I62" s="19"/>
      <c r="J62" s="58"/>
      <c r="K62" s="58"/>
      <c r="L62" s="58"/>
      <c r="M62" s="19"/>
      <c r="N62" s="19"/>
      <c r="O62" s="19"/>
      <c r="P62" s="19"/>
      <c r="Q62" s="19"/>
      <c r="R62" s="71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>
      <c r="A63" s="44"/>
      <c r="B63" s="19"/>
      <c r="C63" s="19"/>
      <c r="D63" s="19"/>
      <c r="E63" s="19"/>
      <c r="F63" s="19"/>
      <c r="G63" s="19"/>
      <c r="H63" s="19"/>
      <c r="I63" s="19"/>
      <c r="J63" s="58"/>
      <c r="K63" s="58"/>
      <c r="L63" s="58"/>
      <c r="M63" s="19"/>
      <c r="N63" s="19"/>
      <c r="O63" s="19"/>
      <c r="P63" s="19"/>
      <c r="Q63" s="19"/>
      <c r="R63" s="71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t="18.75" spans="1:29">
      <c r="A64" s="44"/>
      <c r="B64" s="19"/>
      <c r="C64" s="19"/>
      <c r="D64" s="19"/>
      <c r="E64" s="19"/>
      <c r="F64" s="19"/>
      <c r="G64" s="19"/>
      <c r="H64" s="19"/>
      <c r="I64" s="19"/>
      <c r="J64" s="59" t="s">
        <v>96</v>
      </c>
      <c r="M64" s="19"/>
      <c r="N64" s="19"/>
      <c r="O64" s="19"/>
      <c r="P64" s="19"/>
      <c r="Q64" s="19"/>
      <c r="R64" s="71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>
      <c r="A65" s="44"/>
      <c r="B65" s="19"/>
      <c r="C65" s="19"/>
      <c r="D65" s="19"/>
      <c r="E65" s="19"/>
      <c r="F65" s="19"/>
      <c r="G65" s="19"/>
      <c r="H65" s="19"/>
      <c r="I65" s="19"/>
      <c r="J65" s="58"/>
      <c r="K65" s="19"/>
      <c r="L65" s="19"/>
      <c r="M65" s="19"/>
      <c r="N65" s="19"/>
      <c r="O65" s="19"/>
      <c r="P65" s="19"/>
      <c r="Q65" s="19"/>
      <c r="R65" s="71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>
      <c r="A66" s="24"/>
      <c r="B66" s="24"/>
      <c r="C66" s="24"/>
      <c r="D66" s="24"/>
      <c r="E66" s="72"/>
      <c r="F66" s="72"/>
      <c r="G66" s="72"/>
      <c r="H66" s="72"/>
      <c r="I66" s="72"/>
      <c r="J66" s="72"/>
      <c r="K66" s="24"/>
      <c r="L66" s="24"/>
      <c r="M66" s="24"/>
      <c r="N66" s="24"/>
      <c r="O66" s="24"/>
      <c r="P66" s="24"/>
      <c r="Q66" s="24"/>
      <c r="R66" s="82"/>
      <c r="S66" s="24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8">
      <c r="A67" s="73" t="s">
        <v>0</v>
      </c>
      <c r="B67" s="74" t="s">
        <v>92</v>
      </c>
      <c r="C67" s="27"/>
      <c r="D67" s="27"/>
      <c r="E67" s="75" t="s">
        <v>74</v>
      </c>
      <c r="F67" s="29"/>
      <c r="G67" s="29"/>
      <c r="H67" s="29"/>
      <c r="I67" s="29"/>
      <c r="J67" s="34"/>
      <c r="K67" s="52" t="s">
        <v>75</v>
      </c>
      <c r="L67" s="29"/>
      <c r="M67" s="29"/>
      <c r="N67" s="29"/>
      <c r="O67" s="34"/>
      <c r="P67" s="79" t="s">
        <v>88</v>
      </c>
      <c r="Q67" s="83" t="s">
        <v>97</v>
      </c>
      <c r="R67" s="65" t="s">
        <v>77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38.25" spans="1:29">
      <c r="A68" s="76"/>
      <c r="B68" s="31"/>
      <c r="C68" s="65" t="s">
        <v>79</v>
      </c>
      <c r="D68" s="65" t="s">
        <v>80</v>
      </c>
      <c r="E68" s="32" t="s">
        <v>81</v>
      </c>
      <c r="F68" s="32" t="s">
        <v>82</v>
      </c>
      <c r="G68" s="32" t="s">
        <v>83</v>
      </c>
      <c r="H68" s="32" t="s">
        <v>84</v>
      </c>
      <c r="I68" s="53" t="s">
        <v>85</v>
      </c>
      <c r="J68" s="53" t="s">
        <v>86</v>
      </c>
      <c r="K68" s="32" t="s">
        <v>82</v>
      </c>
      <c r="L68" s="32" t="s">
        <v>83</v>
      </c>
      <c r="M68" s="32" t="s">
        <v>84</v>
      </c>
      <c r="N68" s="53" t="s">
        <v>86</v>
      </c>
      <c r="O68" s="53" t="s">
        <v>87</v>
      </c>
      <c r="P68" s="34"/>
      <c r="Q68" s="34"/>
      <c r="R68" s="34"/>
      <c r="S68" s="84" t="s">
        <v>78</v>
      </c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t="15.75" spans="1:29">
      <c r="A69" s="77"/>
      <c r="B69" s="34"/>
      <c r="C69" s="34"/>
      <c r="D69" s="34"/>
      <c r="E69" s="35">
        <v>6</v>
      </c>
      <c r="F69" s="35">
        <v>6</v>
      </c>
      <c r="G69" s="35">
        <v>6</v>
      </c>
      <c r="H69" s="35">
        <v>7</v>
      </c>
      <c r="I69" s="35">
        <v>5</v>
      </c>
      <c r="J69" s="80">
        <v>6</v>
      </c>
      <c r="K69" s="35">
        <v>4</v>
      </c>
      <c r="L69" s="35">
        <v>4</v>
      </c>
      <c r="M69" s="35">
        <v>2</v>
      </c>
      <c r="N69" s="35">
        <v>2</v>
      </c>
      <c r="O69" s="27"/>
      <c r="P69" s="81">
        <v>2</v>
      </c>
      <c r="Q69" s="46">
        <f t="shared" ref="Q69:Q88" si="4">SUM(E69:P69)</f>
        <v>50</v>
      </c>
      <c r="R69" s="67">
        <f t="shared" ref="R69:R88" si="5">(Q69*100)/50</f>
        <v>100</v>
      </c>
      <c r="S69" s="27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ht="15.75" spans="1:29">
      <c r="A70" s="39">
        <v>39</v>
      </c>
      <c r="B70" s="37" t="s">
        <v>37</v>
      </c>
      <c r="C70" s="27"/>
      <c r="D70" s="27"/>
      <c r="E70" s="35">
        <v>3</v>
      </c>
      <c r="F70" s="35">
        <v>1</v>
      </c>
      <c r="G70" s="35">
        <v>2</v>
      </c>
      <c r="H70" s="35">
        <v>1</v>
      </c>
      <c r="I70" s="35">
        <v>3</v>
      </c>
      <c r="J70" s="54">
        <v>1</v>
      </c>
      <c r="K70" s="35">
        <v>2</v>
      </c>
      <c r="L70" s="35">
        <v>4</v>
      </c>
      <c r="M70" s="35">
        <v>0</v>
      </c>
      <c r="N70" s="35">
        <v>2</v>
      </c>
      <c r="O70" s="27"/>
      <c r="P70" s="55">
        <v>0</v>
      </c>
      <c r="Q70" s="46">
        <f t="shared" si="4"/>
        <v>19</v>
      </c>
      <c r="R70" s="68">
        <f t="shared" si="5"/>
        <v>38</v>
      </c>
      <c r="S70" s="27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ht="15.75" spans="1:29">
      <c r="A71" s="38">
        <v>40</v>
      </c>
      <c r="B71" s="37" t="s">
        <v>38</v>
      </c>
      <c r="C71" s="27"/>
      <c r="D71" s="27"/>
      <c r="E71" s="35">
        <v>6</v>
      </c>
      <c r="F71" s="35">
        <v>5</v>
      </c>
      <c r="G71" s="35">
        <v>6</v>
      </c>
      <c r="H71" s="35">
        <v>5</v>
      </c>
      <c r="I71" s="35">
        <v>4</v>
      </c>
      <c r="J71" s="54">
        <v>6</v>
      </c>
      <c r="K71" s="35">
        <v>0</v>
      </c>
      <c r="L71" s="35">
        <v>0</v>
      </c>
      <c r="M71" s="35">
        <v>2</v>
      </c>
      <c r="N71" s="35">
        <v>2</v>
      </c>
      <c r="O71" s="27"/>
      <c r="P71" s="55">
        <v>1</v>
      </c>
      <c r="Q71" s="46">
        <f t="shared" si="4"/>
        <v>37</v>
      </c>
      <c r="R71" s="68">
        <f t="shared" si="5"/>
        <v>74</v>
      </c>
      <c r="S71" s="27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ht="15.75" spans="1:29">
      <c r="A72" s="39">
        <v>41</v>
      </c>
      <c r="B72" s="37" t="s">
        <v>98</v>
      </c>
      <c r="C72" s="27"/>
      <c r="D72" s="27"/>
      <c r="E72" s="35">
        <v>2</v>
      </c>
      <c r="F72" s="35">
        <v>3</v>
      </c>
      <c r="G72" s="35">
        <v>4</v>
      </c>
      <c r="H72" s="35">
        <v>2</v>
      </c>
      <c r="I72" s="35">
        <v>3</v>
      </c>
      <c r="J72" s="54">
        <v>1</v>
      </c>
      <c r="K72" s="35">
        <v>0</v>
      </c>
      <c r="L72" s="35">
        <v>4</v>
      </c>
      <c r="M72" s="35">
        <v>2</v>
      </c>
      <c r="N72" s="35">
        <v>0</v>
      </c>
      <c r="O72" s="27"/>
      <c r="P72" s="55">
        <v>0</v>
      </c>
      <c r="Q72" s="46">
        <f t="shared" si="4"/>
        <v>21</v>
      </c>
      <c r="R72" s="68">
        <f t="shared" si="5"/>
        <v>42</v>
      </c>
      <c r="S72" s="27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ht="15.75" spans="1:29">
      <c r="A73" s="38">
        <v>42</v>
      </c>
      <c r="B73" s="37" t="s">
        <v>99</v>
      </c>
      <c r="C73" s="27"/>
      <c r="D73" s="27"/>
      <c r="E73" s="35">
        <v>4</v>
      </c>
      <c r="F73" s="35">
        <v>3</v>
      </c>
      <c r="G73" s="35">
        <v>5</v>
      </c>
      <c r="H73" s="35">
        <v>5</v>
      </c>
      <c r="I73" s="35">
        <v>4</v>
      </c>
      <c r="J73" s="54">
        <v>4</v>
      </c>
      <c r="K73" s="35">
        <v>2</v>
      </c>
      <c r="L73" s="35">
        <v>4</v>
      </c>
      <c r="M73" s="35">
        <v>2</v>
      </c>
      <c r="N73" s="35">
        <v>2</v>
      </c>
      <c r="O73" s="27"/>
      <c r="P73" s="55">
        <v>0</v>
      </c>
      <c r="Q73" s="46">
        <f t="shared" si="4"/>
        <v>35</v>
      </c>
      <c r="R73" s="68">
        <f t="shared" si="5"/>
        <v>70</v>
      </c>
      <c r="S73" s="27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t="15.75" spans="1:29">
      <c r="A74" s="39">
        <v>43</v>
      </c>
      <c r="B74" s="37" t="s">
        <v>39</v>
      </c>
      <c r="C74" s="27"/>
      <c r="D74" s="27"/>
      <c r="E74" s="35">
        <v>4</v>
      </c>
      <c r="F74" s="35">
        <v>1</v>
      </c>
      <c r="G74" s="35">
        <v>5</v>
      </c>
      <c r="H74" s="35">
        <v>5</v>
      </c>
      <c r="I74" s="35">
        <v>3</v>
      </c>
      <c r="J74" s="54">
        <v>3</v>
      </c>
      <c r="K74" s="35">
        <v>2</v>
      </c>
      <c r="L74" s="35">
        <v>4</v>
      </c>
      <c r="M74" s="35">
        <v>2</v>
      </c>
      <c r="N74" s="35">
        <v>2</v>
      </c>
      <c r="O74" s="27"/>
      <c r="P74" s="55">
        <v>1</v>
      </c>
      <c r="Q74" s="46">
        <f t="shared" si="4"/>
        <v>32</v>
      </c>
      <c r="R74" s="68">
        <f t="shared" si="5"/>
        <v>64</v>
      </c>
      <c r="S74" s="27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t="15.75" spans="1:29">
      <c r="A75" s="38">
        <v>44</v>
      </c>
      <c r="B75" s="37" t="s">
        <v>40</v>
      </c>
      <c r="C75" s="27"/>
      <c r="D75" s="27"/>
      <c r="E75" s="35">
        <v>6</v>
      </c>
      <c r="F75" s="35">
        <v>3</v>
      </c>
      <c r="G75" s="35">
        <v>6</v>
      </c>
      <c r="H75" s="35">
        <v>5</v>
      </c>
      <c r="I75" s="35">
        <v>3</v>
      </c>
      <c r="J75" s="54">
        <v>5</v>
      </c>
      <c r="K75" s="35">
        <v>2</v>
      </c>
      <c r="L75" s="35">
        <v>2</v>
      </c>
      <c r="M75" s="35">
        <v>2</v>
      </c>
      <c r="N75" s="35">
        <v>2</v>
      </c>
      <c r="O75" s="27"/>
      <c r="P75" s="55">
        <v>2</v>
      </c>
      <c r="Q75" s="46">
        <f t="shared" si="4"/>
        <v>38</v>
      </c>
      <c r="R75" s="67">
        <f t="shared" si="5"/>
        <v>76</v>
      </c>
      <c r="S75" s="27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15.75" spans="1:29">
      <c r="A76" s="39">
        <v>45</v>
      </c>
      <c r="B76" s="37" t="s">
        <v>41</v>
      </c>
      <c r="C76" s="27"/>
      <c r="D76" s="27"/>
      <c r="E76" s="35">
        <v>6</v>
      </c>
      <c r="F76" s="35">
        <v>5</v>
      </c>
      <c r="G76" s="35">
        <v>6</v>
      </c>
      <c r="H76" s="35">
        <v>6</v>
      </c>
      <c r="I76" s="35">
        <v>3</v>
      </c>
      <c r="J76" s="54">
        <v>6</v>
      </c>
      <c r="K76" s="35">
        <v>4</v>
      </c>
      <c r="L76" s="35">
        <v>4</v>
      </c>
      <c r="M76" s="35">
        <v>2</v>
      </c>
      <c r="N76" s="35">
        <v>2</v>
      </c>
      <c r="O76" s="27"/>
      <c r="P76" s="55">
        <v>1</v>
      </c>
      <c r="Q76" s="46">
        <f t="shared" si="4"/>
        <v>45</v>
      </c>
      <c r="R76" s="67">
        <f t="shared" si="5"/>
        <v>90</v>
      </c>
      <c r="S76" s="27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5.75" spans="1:29">
      <c r="A77" s="39">
        <v>46</v>
      </c>
      <c r="B77" s="37" t="s">
        <v>100</v>
      </c>
      <c r="C77" s="27"/>
      <c r="D77" s="27"/>
      <c r="E77" s="35">
        <v>2</v>
      </c>
      <c r="F77" s="35">
        <v>3</v>
      </c>
      <c r="G77" s="35">
        <v>5</v>
      </c>
      <c r="H77" s="35">
        <v>3</v>
      </c>
      <c r="I77" s="35">
        <v>4</v>
      </c>
      <c r="J77" s="54">
        <v>1</v>
      </c>
      <c r="K77" s="35">
        <v>2</v>
      </c>
      <c r="L77" s="35">
        <v>4</v>
      </c>
      <c r="M77" s="35">
        <v>2</v>
      </c>
      <c r="N77" s="35">
        <v>2</v>
      </c>
      <c r="O77" s="27"/>
      <c r="P77" s="55">
        <v>1</v>
      </c>
      <c r="Q77" s="46">
        <f t="shared" si="4"/>
        <v>29</v>
      </c>
      <c r="R77" s="68">
        <f t="shared" si="5"/>
        <v>58</v>
      </c>
      <c r="S77" s="27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ht="15.75" spans="1:29">
      <c r="A78" s="38">
        <v>47</v>
      </c>
      <c r="B78" s="37" t="s">
        <v>42</v>
      </c>
      <c r="C78" s="49"/>
      <c r="D78" s="49"/>
      <c r="E78" s="35">
        <v>6</v>
      </c>
      <c r="F78" s="35">
        <v>4</v>
      </c>
      <c r="G78" s="35">
        <v>6</v>
      </c>
      <c r="H78" s="35">
        <v>6</v>
      </c>
      <c r="I78" s="35">
        <v>4</v>
      </c>
      <c r="J78" s="54">
        <v>5</v>
      </c>
      <c r="K78" s="35">
        <v>2</v>
      </c>
      <c r="L78" s="35">
        <v>4</v>
      </c>
      <c r="M78" s="35">
        <v>2</v>
      </c>
      <c r="N78" s="35">
        <v>2</v>
      </c>
      <c r="O78" s="27"/>
      <c r="P78" s="55">
        <v>2</v>
      </c>
      <c r="Q78" s="46">
        <f t="shared" si="4"/>
        <v>43</v>
      </c>
      <c r="R78" s="67">
        <f t="shared" si="5"/>
        <v>86</v>
      </c>
      <c r="S78" s="27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ht="15.75" spans="1:29">
      <c r="A79" s="39">
        <v>48</v>
      </c>
      <c r="B79" s="37" t="s">
        <v>101</v>
      </c>
      <c r="C79" s="27"/>
      <c r="D79" s="27"/>
      <c r="E79" s="35">
        <v>4</v>
      </c>
      <c r="F79" s="35">
        <v>3</v>
      </c>
      <c r="G79" s="35">
        <v>4</v>
      </c>
      <c r="H79" s="35">
        <v>4</v>
      </c>
      <c r="I79" s="35">
        <v>4</v>
      </c>
      <c r="J79" s="54">
        <v>4</v>
      </c>
      <c r="K79" s="35">
        <v>2</v>
      </c>
      <c r="L79" s="35">
        <v>4</v>
      </c>
      <c r="M79" s="35">
        <v>2</v>
      </c>
      <c r="N79" s="35">
        <v>2</v>
      </c>
      <c r="O79" s="27"/>
      <c r="P79" s="35">
        <v>1</v>
      </c>
      <c r="Q79" s="46">
        <f t="shared" si="4"/>
        <v>34</v>
      </c>
      <c r="R79" s="68">
        <f t="shared" si="5"/>
        <v>68</v>
      </c>
      <c r="S79" s="27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t="15.75" spans="1:29">
      <c r="A80" s="38">
        <v>49</v>
      </c>
      <c r="B80" s="37" t="s">
        <v>102</v>
      </c>
      <c r="C80" s="27"/>
      <c r="D80" s="27"/>
      <c r="E80" s="35">
        <v>4</v>
      </c>
      <c r="F80" s="35">
        <v>3</v>
      </c>
      <c r="G80" s="35">
        <v>5</v>
      </c>
      <c r="H80" s="35">
        <v>5</v>
      </c>
      <c r="I80" s="35">
        <v>4</v>
      </c>
      <c r="J80" s="54">
        <v>4</v>
      </c>
      <c r="K80" s="35">
        <v>2</v>
      </c>
      <c r="L80" s="35">
        <v>4</v>
      </c>
      <c r="M80" s="35">
        <v>2</v>
      </c>
      <c r="N80" s="35">
        <v>2</v>
      </c>
      <c r="O80" s="27"/>
      <c r="P80" s="35">
        <v>1</v>
      </c>
      <c r="Q80" s="46">
        <f t="shared" si="4"/>
        <v>36</v>
      </c>
      <c r="R80" s="68">
        <f t="shared" si="5"/>
        <v>72</v>
      </c>
      <c r="S80" s="27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ht="15.75" spans="1:29">
      <c r="A81" s="39">
        <v>50</v>
      </c>
      <c r="B81" s="47" t="s">
        <v>103</v>
      </c>
      <c r="C81" s="27"/>
      <c r="D81" s="27"/>
      <c r="E81" s="35">
        <v>3</v>
      </c>
      <c r="F81" s="35">
        <v>2</v>
      </c>
      <c r="G81" s="35">
        <v>5</v>
      </c>
      <c r="H81" s="35">
        <v>5</v>
      </c>
      <c r="I81" s="35">
        <v>3</v>
      </c>
      <c r="J81" s="54">
        <v>3</v>
      </c>
      <c r="K81" s="35">
        <v>2</v>
      </c>
      <c r="L81" s="35">
        <v>4</v>
      </c>
      <c r="M81" s="35">
        <v>2</v>
      </c>
      <c r="N81" s="35">
        <v>2</v>
      </c>
      <c r="O81" s="27"/>
      <c r="P81" s="35">
        <v>1</v>
      </c>
      <c r="Q81" s="46">
        <f t="shared" si="4"/>
        <v>32</v>
      </c>
      <c r="R81" s="68">
        <f t="shared" si="5"/>
        <v>64</v>
      </c>
      <c r="S81" s="27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15.75" spans="1:29">
      <c r="A82" s="38">
        <v>51</v>
      </c>
      <c r="B82" s="37" t="s">
        <v>43</v>
      </c>
      <c r="C82" s="27"/>
      <c r="D82" s="27"/>
      <c r="E82" s="35">
        <v>4</v>
      </c>
      <c r="F82" s="35">
        <v>4</v>
      </c>
      <c r="G82" s="35">
        <v>4</v>
      </c>
      <c r="H82" s="35">
        <v>4</v>
      </c>
      <c r="I82" s="35">
        <v>5</v>
      </c>
      <c r="J82" s="54">
        <v>2</v>
      </c>
      <c r="K82" s="35">
        <v>2</v>
      </c>
      <c r="L82" s="35">
        <v>4</v>
      </c>
      <c r="M82" s="35">
        <v>2</v>
      </c>
      <c r="N82" s="35">
        <v>2</v>
      </c>
      <c r="O82" s="27"/>
      <c r="P82" s="35">
        <v>2</v>
      </c>
      <c r="Q82" s="46">
        <f t="shared" si="4"/>
        <v>35</v>
      </c>
      <c r="R82" s="68">
        <f t="shared" si="5"/>
        <v>70</v>
      </c>
      <c r="S82" s="27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ht="15.75" spans="1:29">
      <c r="A83" s="39">
        <v>52</v>
      </c>
      <c r="B83" s="37" t="s">
        <v>44</v>
      </c>
      <c r="C83" s="27"/>
      <c r="D83" s="27"/>
      <c r="E83" s="35">
        <v>5</v>
      </c>
      <c r="F83" s="35">
        <v>6</v>
      </c>
      <c r="G83" s="35">
        <v>4</v>
      </c>
      <c r="H83" s="35">
        <v>6</v>
      </c>
      <c r="I83" s="35">
        <v>4</v>
      </c>
      <c r="J83" s="54">
        <v>6</v>
      </c>
      <c r="K83" s="35">
        <v>4</v>
      </c>
      <c r="L83" s="35">
        <v>4</v>
      </c>
      <c r="M83" s="35">
        <v>2</v>
      </c>
      <c r="N83" s="35">
        <v>2</v>
      </c>
      <c r="O83" s="27"/>
      <c r="P83" s="35">
        <v>2</v>
      </c>
      <c r="Q83" s="46">
        <f t="shared" si="4"/>
        <v>45</v>
      </c>
      <c r="R83" s="67">
        <f t="shared" si="5"/>
        <v>90</v>
      </c>
      <c r="S83" s="27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ht="15.75" spans="1:29">
      <c r="A84" s="39">
        <v>53</v>
      </c>
      <c r="B84" s="37" t="s">
        <v>47</v>
      </c>
      <c r="C84" s="27"/>
      <c r="D84" s="27"/>
      <c r="E84" s="35">
        <v>1</v>
      </c>
      <c r="F84" s="35">
        <v>2</v>
      </c>
      <c r="G84" s="35">
        <v>1</v>
      </c>
      <c r="H84" s="35">
        <v>0</v>
      </c>
      <c r="I84" s="35">
        <v>0</v>
      </c>
      <c r="J84" s="54">
        <v>0</v>
      </c>
      <c r="K84" s="35">
        <v>2</v>
      </c>
      <c r="L84" s="35">
        <v>2</v>
      </c>
      <c r="M84" s="35">
        <v>0</v>
      </c>
      <c r="N84" s="35">
        <v>2</v>
      </c>
      <c r="O84" s="27"/>
      <c r="P84" s="35">
        <v>0</v>
      </c>
      <c r="Q84" s="46">
        <f t="shared" si="4"/>
        <v>10</v>
      </c>
      <c r="R84" s="68">
        <f t="shared" si="5"/>
        <v>20</v>
      </c>
      <c r="S84" s="27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ht="15.75" spans="1:29">
      <c r="A85" s="38">
        <v>54</v>
      </c>
      <c r="B85" s="37" t="s">
        <v>48</v>
      </c>
      <c r="C85" s="27"/>
      <c r="D85" s="27"/>
      <c r="E85" s="35">
        <v>2</v>
      </c>
      <c r="F85" s="35">
        <v>4</v>
      </c>
      <c r="G85" s="35">
        <v>4</v>
      </c>
      <c r="H85" s="35">
        <v>3</v>
      </c>
      <c r="I85" s="35">
        <v>3</v>
      </c>
      <c r="J85" s="54">
        <v>4</v>
      </c>
      <c r="K85" s="35">
        <v>2</v>
      </c>
      <c r="L85" s="35">
        <v>4</v>
      </c>
      <c r="M85" s="35">
        <v>0</v>
      </c>
      <c r="N85" s="35">
        <v>2</v>
      </c>
      <c r="O85" s="27"/>
      <c r="P85" s="35">
        <v>1</v>
      </c>
      <c r="Q85" s="46">
        <f t="shared" si="4"/>
        <v>29</v>
      </c>
      <c r="R85" s="68">
        <f t="shared" si="5"/>
        <v>58</v>
      </c>
      <c r="S85" s="27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ht="15.75" spans="1:29">
      <c r="A86" s="39">
        <v>55</v>
      </c>
      <c r="B86" s="37" t="s">
        <v>49</v>
      </c>
      <c r="C86" s="27"/>
      <c r="D86" s="27"/>
      <c r="E86" s="35">
        <v>6</v>
      </c>
      <c r="F86" s="35">
        <v>6</v>
      </c>
      <c r="G86" s="35">
        <v>6</v>
      </c>
      <c r="H86" s="35">
        <v>5</v>
      </c>
      <c r="I86" s="35">
        <v>3</v>
      </c>
      <c r="J86" s="54">
        <v>6</v>
      </c>
      <c r="K86" s="35">
        <v>4</v>
      </c>
      <c r="L86" s="35">
        <v>4</v>
      </c>
      <c r="M86" s="35">
        <v>2</v>
      </c>
      <c r="N86" s="35">
        <v>2</v>
      </c>
      <c r="O86" s="27"/>
      <c r="P86" s="35">
        <v>1</v>
      </c>
      <c r="Q86" s="46">
        <f t="shared" si="4"/>
        <v>45</v>
      </c>
      <c r="R86" s="67">
        <f t="shared" si="5"/>
        <v>90</v>
      </c>
      <c r="S86" s="27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ht="15.75" spans="1:29">
      <c r="A87" s="39">
        <v>56</v>
      </c>
      <c r="B87" s="37" t="s">
        <v>50</v>
      </c>
      <c r="C87" s="27"/>
      <c r="D87" s="27"/>
      <c r="E87" s="35">
        <v>1</v>
      </c>
      <c r="F87" s="35">
        <v>1</v>
      </c>
      <c r="G87" s="35">
        <v>3</v>
      </c>
      <c r="H87" s="35">
        <v>1</v>
      </c>
      <c r="I87" s="35">
        <v>2</v>
      </c>
      <c r="J87" s="54">
        <v>2</v>
      </c>
      <c r="K87" s="35">
        <v>2</v>
      </c>
      <c r="L87" s="35">
        <v>4</v>
      </c>
      <c r="M87" s="35">
        <v>0</v>
      </c>
      <c r="N87" s="35">
        <v>0</v>
      </c>
      <c r="O87" s="27"/>
      <c r="P87" s="35">
        <v>0</v>
      </c>
      <c r="Q87" s="46">
        <f t="shared" si="4"/>
        <v>16</v>
      </c>
      <c r="R87" s="68">
        <f t="shared" si="5"/>
        <v>32</v>
      </c>
      <c r="S87" s="27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ht="15.75" spans="1:29">
      <c r="A88" s="38">
        <v>57</v>
      </c>
      <c r="B88" s="37" t="s">
        <v>51</v>
      </c>
      <c r="C88" s="27"/>
      <c r="D88" s="27"/>
      <c r="E88" s="35">
        <v>5</v>
      </c>
      <c r="F88" s="35">
        <v>5</v>
      </c>
      <c r="G88" s="35">
        <v>5</v>
      </c>
      <c r="H88" s="35">
        <v>5</v>
      </c>
      <c r="I88" s="35">
        <v>5</v>
      </c>
      <c r="J88" s="54">
        <v>5</v>
      </c>
      <c r="K88" s="35">
        <v>4</v>
      </c>
      <c r="L88" s="35">
        <v>4</v>
      </c>
      <c r="M88" s="27"/>
      <c r="N88" s="35">
        <v>2</v>
      </c>
      <c r="O88" s="27"/>
      <c r="P88" s="35">
        <v>1</v>
      </c>
      <c r="Q88" s="46">
        <f t="shared" si="4"/>
        <v>41</v>
      </c>
      <c r="R88" s="67">
        <f t="shared" si="5"/>
        <v>82</v>
      </c>
      <c r="S88" s="27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>
      <c r="A89" s="19"/>
      <c r="B89" s="19"/>
      <c r="C89" s="19"/>
      <c r="D89" s="19"/>
      <c r="E89" s="19"/>
      <c r="F89" s="19"/>
      <c r="G89" s="19"/>
      <c r="H89" s="19"/>
      <c r="I89" s="19"/>
      <c r="J89" s="58"/>
      <c r="K89" s="58"/>
      <c r="L89" s="58"/>
      <c r="M89" s="19"/>
      <c r="N89" s="19"/>
      <c r="O89" s="19"/>
      <c r="P89" s="19"/>
      <c r="Q89" s="19"/>
      <c r="R89" s="85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>
      <c r="A90" s="19"/>
      <c r="B90" s="19"/>
      <c r="C90" s="19"/>
      <c r="D90" s="19"/>
      <c r="E90" s="19"/>
      <c r="F90" s="19"/>
      <c r="G90" s="19"/>
      <c r="H90" s="19"/>
      <c r="I90" s="19"/>
      <c r="J90" s="58"/>
      <c r="K90" s="58"/>
      <c r="L90" s="58"/>
      <c r="M90" s="19"/>
      <c r="N90" s="19"/>
      <c r="O90" s="19"/>
      <c r="P90" s="19"/>
      <c r="Q90" s="19"/>
      <c r="R90" s="85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>
      <c r="A91" s="19"/>
      <c r="B91" s="19"/>
      <c r="C91" s="19"/>
      <c r="D91" s="19"/>
      <c r="E91" s="19"/>
      <c r="F91" s="19"/>
      <c r="G91" s="19"/>
      <c r="H91" s="19"/>
      <c r="I91" s="19"/>
      <c r="J91" s="58"/>
      <c r="K91" s="58"/>
      <c r="L91" s="58"/>
      <c r="M91" s="19"/>
      <c r="N91" s="19"/>
      <c r="O91" s="19"/>
      <c r="P91" s="19"/>
      <c r="Q91" s="19"/>
      <c r="R91" s="85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>
      <c r="A92" s="19"/>
      <c r="B92" s="19"/>
      <c r="C92" s="19"/>
      <c r="D92" s="19"/>
      <c r="E92" s="19"/>
      <c r="F92" s="19"/>
      <c r="G92" s="19"/>
      <c r="H92" s="19"/>
      <c r="I92" s="19"/>
      <c r="J92" s="58"/>
      <c r="K92" s="58"/>
      <c r="L92" s="58"/>
      <c r="M92" s="19"/>
      <c r="N92" s="19"/>
      <c r="O92" s="19"/>
      <c r="P92" s="19"/>
      <c r="Q92" s="19"/>
      <c r="R92" s="85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ht="18.75" spans="1:29">
      <c r="A93" s="19"/>
      <c r="B93" s="19"/>
      <c r="C93" s="19"/>
      <c r="D93" s="19"/>
      <c r="E93" s="19"/>
      <c r="F93" s="19"/>
      <c r="G93" s="19"/>
      <c r="H93" s="19"/>
      <c r="I93" s="19"/>
      <c r="J93" s="59" t="s">
        <v>104</v>
      </c>
      <c r="M93" s="19"/>
      <c r="N93" s="19"/>
      <c r="O93" s="19"/>
      <c r="P93" s="19"/>
      <c r="Q93" s="19"/>
      <c r="R93" s="85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ht="15.75" spans="1:29">
      <c r="A94" s="23"/>
      <c r="B94" s="23"/>
      <c r="C94" s="23"/>
      <c r="D94" s="23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86"/>
      <c r="S94" s="24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>
      <c r="A95" s="25" t="s">
        <v>0</v>
      </c>
      <c r="B95" s="45" t="s">
        <v>92</v>
      </c>
      <c r="C95" s="27"/>
      <c r="D95" s="27"/>
      <c r="K95" s="52" t="s">
        <v>75</v>
      </c>
      <c r="L95" s="29"/>
      <c r="M95" s="29"/>
      <c r="N95" s="34"/>
      <c r="O95" s="27"/>
      <c r="P95" s="27"/>
      <c r="Q95" s="63" t="s">
        <v>76</v>
      </c>
      <c r="R95" s="64" t="s">
        <v>77</v>
      </c>
      <c r="S95" s="65" t="s">
        <v>78</v>
      </c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ht="21" spans="1:29">
      <c r="A96" s="30"/>
      <c r="B96" s="31"/>
      <c r="C96" s="26" t="s">
        <v>79</v>
      </c>
      <c r="D96" s="26" t="s">
        <v>80</v>
      </c>
      <c r="E96" s="32" t="s">
        <v>81</v>
      </c>
      <c r="F96" s="32" t="s">
        <v>82</v>
      </c>
      <c r="G96" s="32" t="s">
        <v>83</v>
      </c>
      <c r="H96" s="32" t="s">
        <v>84</v>
      </c>
      <c r="I96" s="53" t="s">
        <v>85</v>
      </c>
      <c r="J96" s="53" t="s">
        <v>86</v>
      </c>
      <c r="K96" s="32" t="s">
        <v>82</v>
      </c>
      <c r="L96" s="32" t="s">
        <v>83</v>
      </c>
      <c r="M96" s="32" t="s">
        <v>84</v>
      </c>
      <c r="N96" s="53" t="s">
        <v>86</v>
      </c>
      <c r="O96" s="53" t="s">
        <v>87</v>
      </c>
      <c r="P96" s="32" t="s">
        <v>88</v>
      </c>
      <c r="Q96" s="34"/>
      <c r="R96" s="34"/>
      <c r="S96" s="34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ht="15.75" spans="1:29">
      <c r="A97" s="33"/>
      <c r="B97" s="34"/>
      <c r="C97" s="34"/>
      <c r="D97" s="34"/>
      <c r="E97" s="35">
        <v>6</v>
      </c>
      <c r="F97" s="35">
        <v>6</v>
      </c>
      <c r="G97" s="35">
        <v>6</v>
      </c>
      <c r="H97" s="35">
        <v>7</v>
      </c>
      <c r="I97" s="35">
        <v>5</v>
      </c>
      <c r="J97" s="35">
        <v>6</v>
      </c>
      <c r="K97" s="35">
        <v>4</v>
      </c>
      <c r="L97" s="35">
        <v>2</v>
      </c>
      <c r="M97" s="35">
        <v>2</v>
      </c>
      <c r="N97" s="35">
        <v>4</v>
      </c>
      <c r="O97" s="27"/>
      <c r="P97" s="35">
        <v>2</v>
      </c>
      <c r="Q97" s="55">
        <f t="shared" ref="Q97:Q115" si="6">SUM(E97:P97)</f>
        <v>50</v>
      </c>
      <c r="R97" s="87">
        <f t="shared" ref="R97:R115" si="7">(Q97/Q$10)*100</f>
        <v>100</v>
      </c>
      <c r="S97" s="27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ht="15.75" spans="1:29">
      <c r="A98" s="39">
        <v>58</v>
      </c>
      <c r="B98" s="37" t="s">
        <v>52</v>
      </c>
      <c r="C98" s="27"/>
      <c r="D98" s="27"/>
      <c r="E98" s="35">
        <v>5</v>
      </c>
      <c r="F98" s="35">
        <v>2</v>
      </c>
      <c r="G98" s="35">
        <v>6</v>
      </c>
      <c r="H98" s="35">
        <v>4</v>
      </c>
      <c r="I98" s="35">
        <v>4</v>
      </c>
      <c r="J98" s="54">
        <v>4</v>
      </c>
      <c r="K98" s="35">
        <v>2</v>
      </c>
      <c r="L98" s="35">
        <v>2</v>
      </c>
      <c r="M98" s="35">
        <v>2</v>
      </c>
      <c r="N98" s="35">
        <v>4</v>
      </c>
      <c r="O98" s="27"/>
      <c r="P98" s="35">
        <v>0</v>
      </c>
      <c r="Q98" s="55">
        <f t="shared" si="6"/>
        <v>35</v>
      </c>
      <c r="R98" s="88">
        <f t="shared" si="7"/>
        <v>70</v>
      </c>
      <c r="S98" s="27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ht="15.75" spans="1:29">
      <c r="A99" s="36">
        <v>59</v>
      </c>
      <c r="B99" s="37" t="s">
        <v>105</v>
      </c>
      <c r="C99" s="27"/>
      <c r="D99" s="27"/>
      <c r="E99" s="35">
        <v>5</v>
      </c>
      <c r="F99" s="35">
        <v>4</v>
      </c>
      <c r="G99" s="35">
        <v>6</v>
      </c>
      <c r="H99" s="35">
        <v>6</v>
      </c>
      <c r="I99" s="35">
        <v>4</v>
      </c>
      <c r="J99" s="54">
        <v>6</v>
      </c>
      <c r="K99" s="35">
        <v>2</v>
      </c>
      <c r="L99" s="35">
        <v>2</v>
      </c>
      <c r="M99" s="35">
        <v>2</v>
      </c>
      <c r="N99" s="35">
        <v>4</v>
      </c>
      <c r="O99" s="27"/>
      <c r="P99" s="35">
        <v>1</v>
      </c>
      <c r="Q99" s="55">
        <f t="shared" si="6"/>
        <v>42</v>
      </c>
      <c r="R99" s="87">
        <f t="shared" si="7"/>
        <v>84</v>
      </c>
      <c r="S99" s="27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ht="15.75" spans="1:29">
      <c r="A100" s="39">
        <v>60</v>
      </c>
      <c r="B100" s="37" t="s">
        <v>53</v>
      </c>
      <c r="C100" s="27"/>
      <c r="D100" s="27"/>
      <c r="E100" s="35">
        <v>4</v>
      </c>
      <c r="F100" s="35">
        <v>5</v>
      </c>
      <c r="G100" s="35">
        <v>4</v>
      </c>
      <c r="H100" s="35">
        <v>5</v>
      </c>
      <c r="I100" s="35">
        <v>5</v>
      </c>
      <c r="J100" s="35">
        <v>5</v>
      </c>
      <c r="K100" s="35">
        <v>2</v>
      </c>
      <c r="L100" s="35">
        <v>2</v>
      </c>
      <c r="M100" s="35">
        <v>2</v>
      </c>
      <c r="N100" s="35">
        <v>4</v>
      </c>
      <c r="O100" s="27"/>
      <c r="P100" s="35">
        <v>1</v>
      </c>
      <c r="Q100" s="55">
        <f t="shared" si="6"/>
        <v>39</v>
      </c>
      <c r="R100" s="87">
        <f t="shared" si="7"/>
        <v>78</v>
      </c>
      <c r="S100" s="27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ht="15.75" spans="1:29">
      <c r="A101" s="36">
        <v>61</v>
      </c>
      <c r="B101" s="37" t="s">
        <v>54</v>
      </c>
      <c r="C101" s="27"/>
      <c r="D101" s="27"/>
      <c r="E101" s="35">
        <v>6</v>
      </c>
      <c r="F101" s="35">
        <v>6</v>
      </c>
      <c r="G101" s="35">
        <v>6</v>
      </c>
      <c r="H101" s="35">
        <v>5</v>
      </c>
      <c r="I101" s="35">
        <v>4</v>
      </c>
      <c r="J101" s="54">
        <v>6</v>
      </c>
      <c r="K101" s="35">
        <v>4</v>
      </c>
      <c r="L101" s="35">
        <v>2</v>
      </c>
      <c r="M101" s="35">
        <v>2</v>
      </c>
      <c r="N101" s="35">
        <v>4</v>
      </c>
      <c r="O101" s="27"/>
      <c r="P101" s="35">
        <v>2</v>
      </c>
      <c r="Q101" s="55">
        <f t="shared" si="6"/>
        <v>47</v>
      </c>
      <c r="R101" s="87">
        <f t="shared" si="7"/>
        <v>94</v>
      </c>
      <c r="S101" s="27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ht="15.75" spans="1:29">
      <c r="A102" s="39">
        <v>62</v>
      </c>
      <c r="B102" s="37" t="s">
        <v>55</v>
      </c>
      <c r="C102" s="27"/>
      <c r="D102" s="27"/>
      <c r="E102" s="35">
        <v>6</v>
      </c>
      <c r="F102" s="35">
        <v>6</v>
      </c>
      <c r="G102" s="35">
        <v>6</v>
      </c>
      <c r="H102" s="35">
        <v>7</v>
      </c>
      <c r="I102" s="35">
        <v>5</v>
      </c>
      <c r="J102" s="54">
        <v>6</v>
      </c>
      <c r="K102" s="35">
        <v>4</v>
      </c>
      <c r="L102" s="35">
        <v>2</v>
      </c>
      <c r="M102" s="35">
        <v>2</v>
      </c>
      <c r="N102" s="35">
        <v>4</v>
      </c>
      <c r="O102" s="27"/>
      <c r="P102" s="35">
        <v>2</v>
      </c>
      <c r="Q102" s="55">
        <f t="shared" si="6"/>
        <v>50</v>
      </c>
      <c r="R102" s="87">
        <f t="shared" si="7"/>
        <v>100</v>
      </c>
      <c r="S102" s="27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ht="15.75" spans="1:29">
      <c r="A103" s="36">
        <v>63</v>
      </c>
      <c r="B103" s="37" t="s">
        <v>56</v>
      </c>
      <c r="C103" s="27"/>
      <c r="D103" s="27"/>
      <c r="E103" s="35">
        <v>2</v>
      </c>
      <c r="F103" s="35">
        <v>2</v>
      </c>
      <c r="G103" s="35">
        <v>2</v>
      </c>
      <c r="H103" s="35">
        <v>1</v>
      </c>
      <c r="I103" s="35">
        <v>1</v>
      </c>
      <c r="J103" s="54">
        <v>3</v>
      </c>
      <c r="K103" s="35">
        <v>2</v>
      </c>
      <c r="L103" s="35">
        <v>0</v>
      </c>
      <c r="M103" s="35">
        <v>0</v>
      </c>
      <c r="N103" s="35">
        <v>2</v>
      </c>
      <c r="O103" s="27"/>
      <c r="P103" s="35">
        <v>1</v>
      </c>
      <c r="Q103" s="55">
        <f t="shared" si="6"/>
        <v>16</v>
      </c>
      <c r="R103" s="88">
        <f t="shared" si="7"/>
        <v>32</v>
      </c>
      <c r="S103" s="27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ht="15.75" spans="1:29">
      <c r="A104" s="39">
        <v>64</v>
      </c>
      <c r="B104" s="37" t="s">
        <v>57</v>
      </c>
      <c r="C104" s="27"/>
      <c r="D104" s="27"/>
      <c r="E104" s="35">
        <v>1</v>
      </c>
      <c r="F104" s="35">
        <v>5</v>
      </c>
      <c r="G104" s="35">
        <v>3</v>
      </c>
      <c r="H104" s="35">
        <v>4</v>
      </c>
      <c r="I104" s="35">
        <v>2</v>
      </c>
      <c r="J104" s="54">
        <v>2</v>
      </c>
      <c r="K104" s="35">
        <v>0</v>
      </c>
      <c r="L104" s="35">
        <v>0</v>
      </c>
      <c r="M104" s="35">
        <v>0</v>
      </c>
      <c r="N104" s="35">
        <v>2</v>
      </c>
      <c r="O104" s="27"/>
      <c r="P104" s="35">
        <v>0</v>
      </c>
      <c r="Q104" s="55">
        <f t="shared" si="6"/>
        <v>19</v>
      </c>
      <c r="R104" s="88">
        <f t="shared" si="7"/>
        <v>38</v>
      </c>
      <c r="S104" s="27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ht="15.75" spans="1:29">
      <c r="A105" s="36">
        <v>65</v>
      </c>
      <c r="B105" s="37" t="s">
        <v>106</v>
      </c>
      <c r="C105" s="27"/>
      <c r="D105" s="27"/>
      <c r="E105" s="35">
        <v>4</v>
      </c>
      <c r="F105" s="35">
        <v>3</v>
      </c>
      <c r="G105" s="35">
        <v>4</v>
      </c>
      <c r="H105" s="35">
        <v>4</v>
      </c>
      <c r="I105" s="35">
        <v>2</v>
      </c>
      <c r="J105" s="54">
        <v>3</v>
      </c>
      <c r="K105" s="35">
        <v>2</v>
      </c>
      <c r="L105" s="35">
        <v>2</v>
      </c>
      <c r="M105" s="35">
        <v>0</v>
      </c>
      <c r="N105" s="35">
        <v>2</v>
      </c>
      <c r="O105" s="27"/>
      <c r="P105" s="35">
        <v>1</v>
      </c>
      <c r="Q105" s="55">
        <f t="shared" si="6"/>
        <v>27</v>
      </c>
      <c r="R105" s="88">
        <f t="shared" si="7"/>
        <v>54</v>
      </c>
      <c r="S105" s="27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ht="15.75" spans="1:29">
      <c r="A106" s="39">
        <v>66</v>
      </c>
      <c r="B106" s="37" t="s">
        <v>107</v>
      </c>
      <c r="C106" s="27"/>
      <c r="D106" s="27"/>
      <c r="E106" s="35">
        <v>0</v>
      </c>
      <c r="F106" s="35">
        <v>1</v>
      </c>
      <c r="G106" s="35">
        <v>0</v>
      </c>
      <c r="H106" s="35">
        <v>0</v>
      </c>
      <c r="I106" s="35">
        <v>0</v>
      </c>
      <c r="J106" s="54">
        <v>0</v>
      </c>
      <c r="K106" s="35">
        <v>0</v>
      </c>
      <c r="L106" s="35">
        <v>0</v>
      </c>
      <c r="M106" s="35">
        <v>0</v>
      </c>
      <c r="N106" s="35">
        <v>0</v>
      </c>
      <c r="O106" s="27"/>
      <c r="P106" s="35">
        <v>0</v>
      </c>
      <c r="Q106" s="55">
        <f t="shared" si="6"/>
        <v>1</v>
      </c>
      <c r="R106" s="88">
        <f t="shared" si="7"/>
        <v>2</v>
      </c>
      <c r="S106" s="27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ht="15.75" spans="1:29">
      <c r="A107" s="39">
        <v>67</v>
      </c>
      <c r="B107" s="37" t="s">
        <v>58</v>
      </c>
      <c r="C107" s="27"/>
      <c r="D107" s="27"/>
      <c r="E107" s="35">
        <v>6</v>
      </c>
      <c r="F107" s="35">
        <v>6</v>
      </c>
      <c r="G107" s="35">
        <v>5</v>
      </c>
      <c r="H107" s="35">
        <v>4</v>
      </c>
      <c r="I107" s="35">
        <v>5</v>
      </c>
      <c r="J107" s="54">
        <v>6</v>
      </c>
      <c r="K107" s="35">
        <v>4</v>
      </c>
      <c r="L107" s="35">
        <v>2</v>
      </c>
      <c r="M107" s="35">
        <v>2</v>
      </c>
      <c r="N107" s="35">
        <v>4</v>
      </c>
      <c r="O107" s="27"/>
      <c r="P107" s="35">
        <v>2</v>
      </c>
      <c r="Q107" s="55">
        <f t="shared" si="6"/>
        <v>46</v>
      </c>
      <c r="R107" s="87">
        <f t="shared" si="7"/>
        <v>92</v>
      </c>
      <c r="S107" s="27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ht="15.75" spans="1:29">
      <c r="A108" s="36">
        <v>68</v>
      </c>
      <c r="B108" s="37" t="s">
        <v>59</v>
      </c>
      <c r="C108" s="27"/>
      <c r="D108" s="27"/>
      <c r="E108" s="35">
        <v>4</v>
      </c>
      <c r="F108" s="35">
        <v>5</v>
      </c>
      <c r="G108" s="35">
        <v>5</v>
      </c>
      <c r="H108" s="35">
        <v>4</v>
      </c>
      <c r="I108" s="35">
        <v>3</v>
      </c>
      <c r="J108" s="54">
        <v>3</v>
      </c>
      <c r="K108" s="35">
        <v>2</v>
      </c>
      <c r="L108" s="35">
        <v>2</v>
      </c>
      <c r="M108" s="35">
        <v>2</v>
      </c>
      <c r="N108" s="35">
        <v>4</v>
      </c>
      <c r="O108" s="27"/>
      <c r="P108" s="35">
        <v>0</v>
      </c>
      <c r="Q108" s="55">
        <f t="shared" si="6"/>
        <v>34</v>
      </c>
      <c r="R108" s="88">
        <f t="shared" si="7"/>
        <v>68</v>
      </c>
      <c r="S108" s="27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ht="15.75" spans="1:29">
      <c r="A109" s="39">
        <v>69</v>
      </c>
      <c r="B109" s="37" t="s">
        <v>108</v>
      </c>
      <c r="C109" s="27"/>
      <c r="D109" s="27"/>
      <c r="E109" s="35">
        <v>0</v>
      </c>
      <c r="F109" s="35">
        <v>1</v>
      </c>
      <c r="G109" s="35">
        <v>0</v>
      </c>
      <c r="H109" s="35">
        <v>0</v>
      </c>
      <c r="I109" s="35">
        <v>0</v>
      </c>
      <c r="J109" s="54">
        <v>1</v>
      </c>
      <c r="K109" s="35">
        <v>0</v>
      </c>
      <c r="L109" s="35">
        <v>2</v>
      </c>
      <c r="M109" s="35">
        <v>0</v>
      </c>
      <c r="N109" s="35">
        <v>0</v>
      </c>
      <c r="O109" s="27"/>
      <c r="P109" s="35">
        <v>0</v>
      </c>
      <c r="Q109" s="55">
        <f t="shared" si="6"/>
        <v>4</v>
      </c>
      <c r="R109" s="88">
        <f t="shared" si="7"/>
        <v>8</v>
      </c>
      <c r="S109" s="27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ht="15.75" spans="1:29">
      <c r="A110" s="36">
        <v>70</v>
      </c>
      <c r="B110" s="37" t="s">
        <v>109</v>
      </c>
      <c r="C110" s="27"/>
      <c r="D110" s="27"/>
      <c r="E110" s="35">
        <v>4</v>
      </c>
      <c r="F110" s="35">
        <v>3</v>
      </c>
      <c r="G110" s="35">
        <v>4</v>
      </c>
      <c r="H110" s="35">
        <v>4</v>
      </c>
      <c r="I110" s="35">
        <v>4</v>
      </c>
      <c r="J110" s="54">
        <v>4</v>
      </c>
      <c r="K110" s="35">
        <v>2</v>
      </c>
      <c r="L110" s="35">
        <v>2</v>
      </c>
      <c r="M110" s="35">
        <v>2</v>
      </c>
      <c r="N110" s="35">
        <v>4</v>
      </c>
      <c r="O110" s="27"/>
      <c r="P110" s="35">
        <v>1</v>
      </c>
      <c r="Q110" s="55">
        <f t="shared" si="6"/>
        <v>34</v>
      </c>
      <c r="R110" s="88">
        <f t="shared" si="7"/>
        <v>68</v>
      </c>
      <c r="S110" s="27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ht="15.75" spans="1:29">
      <c r="A111" s="39">
        <v>71</v>
      </c>
      <c r="B111" s="37" t="s">
        <v>60</v>
      </c>
      <c r="C111" s="27"/>
      <c r="D111" s="27"/>
      <c r="E111" s="35">
        <v>6</v>
      </c>
      <c r="F111" s="35">
        <v>6</v>
      </c>
      <c r="G111" s="35">
        <v>6</v>
      </c>
      <c r="H111" s="35">
        <v>6</v>
      </c>
      <c r="I111" s="35">
        <v>4</v>
      </c>
      <c r="J111" s="54">
        <v>5</v>
      </c>
      <c r="K111" s="35">
        <v>4</v>
      </c>
      <c r="L111" s="35">
        <v>2</v>
      </c>
      <c r="M111" s="35">
        <v>2</v>
      </c>
      <c r="N111" s="35">
        <v>4</v>
      </c>
      <c r="O111" s="27"/>
      <c r="P111" s="35">
        <v>2</v>
      </c>
      <c r="Q111" s="55">
        <f t="shared" si="6"/>
        <v>47</v>
      </c>
      <c r="R111" s="87">
        <f t="shared" si="7"/>
        <v>94</v>
      </c>
      <c r="S111" s="27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ht="15.75" spans="1:29">
      <c r="A112" s="36">
        <v>72</v>
      </c>
      <c r="B112" s="37" t="s">
        <v>61</v>
      </c>
      <c r="C112" s="27"/>
      <c r="D112" s="27"/>
      <c r="E112" s="35">
        <v>2</v>
      </c>
      <c r="F112" s="35">
        <v>1</v>
      </c>
      <c r="G112" s="35">
        <v>3</v>
      </c>
      <c r="H112" s="35">
        <v>2</v>
      </c>
      <c r="I112" s="35">
        <v>1</v>
      </c>
      <c r="J112" s="35">
        <v>4</v>
      </c>
      <c r="K112" s="35">
        <v>2</v>
      </c>
      <c r="L112" s="35">
        <v>0</v>
      </c>
      <c r="M112" s="35">
        <v>0</v>
      </c>
      <c r="N112" s="35">
        <v>0</v>
      </c>
      <c r="O112" s="27"/>
      <c r="P112" s="35">
        <v>1</v>
      </c>
      <c r="Q112" s="55">
        <f t="shared" si="6"/>
        <v>16</v>
      </c>
      <c r="R112" s="88">
        <f t="shared" si="7"/>
        <v>32</v>
      </c>
      <c r="S112" s="27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ht="15.75" spans="1:29">
      <c r="A113" s="39">
        <v>73</v>
      </c>
      <c r="B113" s="37" t="s">
        <v>62</v>
      </c>
      <c r="C113" s="27"/>
      <c r="D113" s="27"/>
      <c r="E113" s="35">
        <v>6</v>
      </c>
      <c r="F113" s="35">
        <v>4</v>
      </c>
      <c r="G113" s="35">
        <v>6</v>
      </c>
      <c r="H113" s="35">
        <v>6</v>
      </c>
      <c r="I113" s="35">
        <v>4</v>
      </c>
      <c r="J113" s="35">
        <v>5</v>
      </c>
      <c r="K113" s="35">
        <v>4</v>
      </c>
      <c r="L113" s="35">
        <v>2</v>
      </c>
      <c r="M113" s="35">
        <v>2</v>
      </c>
      <c r="N113" s="35">
        <v>4</v>
      </c>
      <c r="O113" s="27"/>
      <c r="P113" s="35">
        <v>2</v>
      </c>
      <c r="Q113" s="55">
        <f t="shared" si="6"/>
        <v>45</v>
      </c>
      <c r="R113" s="87">
        <f t="shared" si="7"/>
        <v>90</v>
      </c>
      <c r="S113" s="27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ht="15.75" spans="1:29">
      <c r="A114" s="36">
        <v>74</v>
      </c>
      <c r="B114" s="37" t="s">
        <v>110</v>
      </c>
      <c r="C114" s="27"/>
      <c r="D114" s="27"/>
      <c r="E114" s="35">
        <v>1</v>
      </c>
      <c r="F114" s="35">
        <v>2</v>
      </c>
      <c r="G114" s="35">
        <v>3</v>
      </c>
      <c r="H114" s="35">
        <v>2</v>
      </c>
      <c r="I114" s="35">
        <v>2</v>
      </c>
      <c r="J114" s="35">
        <v>2</v>
      </c>
      <c r="K114" s="35">
        <v>0</v>
      </c>
      <c r="L114" s="35">
        <v>0</v>
      </c>
      <c r="M114" s="35">
        <v>0</v>
      </c>
      <c r="N114" s="35">
        <v>2</v>
      </c>
      <c r="O114" s="27"/>
      <c r="P114" s="35">
        <v>1</v>
      </c>
      <c r="Q114" s="55">
        <f t="shared" si="6"/>
        <v>15</v>
      </c>
      <c r="R114" s="88">
        <f t="shared" si="7"/>
        <v>30</v>
      </c>
      <c r="S114" s="27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ht="15.75" spans="1:29">
      <c r="A115" s="39">
        <v>75</v>
      </c>
      <c r="B115" s="37" t="s">
        <v>63</v>
      </c>
      <c r="C115" s="27"/>
      <c r="D115" s="27"/>
      <c r="E115" s="35">
        <v>3</v>
      </c>
      <c r="F115" s="35">
        <v>2</v>
      </c>
      <c r="G115" s="35">
        <v>3</v>
      </c>
      <c r="H115" s="35">
        <v>3</v>
      </c>
      <c r="I115" s="35">
        <v>2</v>
      </c>
      <c r="J115" s="35">
        <v>4</v>
      </c>
      <c r="K115" s="35">
        <v>2</v>
      </c>
      <c r="L115" s="35">
        <v>2</v>
      </c>
      <c r="M115" s="35">
        <v>2</v>
      </c>
      <c r="N115" s="35">
        <v>4</v>
      </c>
      <c r="O115" s="27"/>
      <c r="P115" s="35">
        <v>1</v>
      </c>
      <c r="Q115" s="55">
        <f t="shared" si="6"/>
        <v>28</v>
      </c>
      <c r="R115" s="88">
        <f t="shared" si="7"/>
        <v>56</v>
      </c>
      <c r="S115" s="27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61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61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61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61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>
      <c r="A120" s="78" t="s">
        <v>111</v>
      </c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89" t="s">
        <v>112</v>
      </c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8">
      <c r="A121" s="19"/>
      <c r="B121" s="78" t="s">
        <v>113</v>
      </c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89" t="s">
        <v>114</v>
      </c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9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61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61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61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61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61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61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61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61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61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61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61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61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61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61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61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61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61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61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61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61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61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61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61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61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61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61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61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61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61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61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61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61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61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61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61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61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61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61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61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61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61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61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61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61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61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61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61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61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61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61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61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61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61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61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61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61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61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61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61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61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61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61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61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61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61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61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61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61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61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61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61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61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61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61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61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61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61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61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61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</sheetData>
  <mergeCells count="47">
    <mergeCell ref="A1:O1"/>
    <mergeCell ref="A2:O2"/>
    <mergeCell ref="A3:O3"/>
    <mergeCell ref="A4:B4"/>
    <mergeCell ref="F4:K4"/>
    <mergeCell ref="M4:N4"/>
    <mergeCell ref="A6:O6"/>
    <mergeCell ref="E8:J8"/>
    <mergeCell ref="K8:N8"/>
    <mergeCell ref="J34:L34"/>
    <mergeCell ref="E37:J37"/>
    <mergeCell ref="K37:N37"/>
    <mergeCell ref="J64:L64"/>
    <mergeCell ref="E67:J67"/>
    <mergeCell ref="K67:O67"/>
    <mergeCell ref="J93:L93"/>
    <mergeCell ref="E95:J95"/>
    <mergeCell ref="K95:N95"/>
    <mergeCell ref="A120:B120"/>
    <mergeCell ref="A8:A10"/>
    <mergeCell ref="A37:A39"/>
    <mergeCell ref="A67:A69"/>
    <mergeCell ref="A95:A97"/>
    <mergeCell ref="B8:B10"/>
    <mergeCell ref="B37:B39"/>
    <mergeCell ref="B67:B69"/>
    <mergeCell ref="B95:B97"/>
    <mergeCell ref="C9:C10"/>
    <mergeCell ref="C38:C39"/>
    <mergeCell ref="C68:C69"/>
    <mergeCell ref="C96:C97"/>
    <mergeCell ref="D9:D10"/>
    <mergeCell ref="D38:D39"/>
    <mergeCell ref="D68:D69"/>
    <mergeCell ref="D96:D97"/>
    <mergeCell ref="P67:P68"/>
    <mergeCell ref="Q8:Q9"/>
    <mergeCell ref="Q37:Q38"/>
    <mergeCell ref="Q67:Q68"/>
    <mergeCell ref="Q95:Q96"/>
    <mergeCell ref="R8:R9"/>
    <mergeCell ref="R37:R38"/>
    <mergeCell ref="R67:R68"/>
    <mergeCell ref="R95:R96"/>
    <mergeCell ref="S8:S9"/>
    <mergeCell ref="S37:S38"/>
    <mergeCell ref="S95:S96"/>
  </mergeCell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workbookViewId="0">
      <selection activeCell="D5" sqref="D5"/>
    </sheetView>
  </sheetViews>
  <sheetFormatPr defaultColWidth="15.1333333333333" defaultRowHeight="15" customHeight="1"/>
  <cols>
    <col min="1" max="1" width="7.62857142857143" customWidth="1"/>
    <col min="2" max="2" width="17.4285714285714" customWidth="1"/>
    <col min="3" max="3" width="32.8571428571429" customWidth="1"/>
    <col min="4" max="4" width="53.4285714285714" customWidth="1"/>
    <col min="5" max="5" width="21" customWidth="1"/>
    <col min="6" max="26" width="7.62857142857143" customWidth="1"/>
  </cols>
  <sheetData>
    <row r="1" spans="1:26">
      <c r="A1" s="1" t="s">
        <v>115</v>
      </c>
      <c r="B1" s="2" t="s">
        <v>116</v>
      </c>
      <c r="C1" s="2" t="s">
        <v>117</v>
      </c>
      <c r="D1" s="3" t="s">
        <v>118</v>
      </c>
      <c r="E1" s="4" t="s">
        <v>119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>
        <v>1</v>
      </c>
      <c r="B2" s="7" t="s">
        <v>120</v>
      </c>
      <c r="C2" s="7" t="s">
        <v>121</v>
      </c>
      <c r="D2" s="8" t="s">
        <v>122</v>
      </c>
      <c r="E2" s="9">
        <v>9833852473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>
        <v>2</v>
      </c>
      <c r="B3" s="7" t="s">
        <v>123</v>
      </c>
      <c r="C3" s="7" t="s">
        <v>124</v>
      </c>
      <c r="D3" s="8" t="s">
        <v>125</v>
      </c>
      <c r="E3" s="9" t="s">
        <v>126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>
        <v>3</v>
      </c>
      <c r="B4" s="7" t="s">
        <v>127</v>
      </c>
      <c r="C4" s="7" t="s">
        <v>128</v>
      </c>
      <c r="D4" s="8" t="s">
        <v>129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6">
        <v>4</v>
      </c>
      <c r="B5" s="7" t="s">
        <v>130</v>
      </c>
      <c r="C5" s="7" t="s">
        <v>131</v>
      </c>
      <c r="D5" s="8" t="s">
        <v>132</v>
      </c>
      <c r="E5" s="9">
        <v>8828097508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6">
        <v>5</v>
      </c>
      <c r="B6" s="7" t="s">
        <v>133</v>
      </c>
      <c r="C6" s="7" t="s">
        <v>134</v>
      </c>
      <c r="D6" s="8" t="s">
        <v>135</v>
      </c>
      <c r="E6" s="9">
        <v>9699652313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6">
        <v>6</v>
      </c>
      <c r="B7" s="7" t="s">
        <v>136</v>
      </c>
      <c r="C7" s="7" t="s">
        <v>137</v>
      </c>
      <c r="D7" s="8" t="s">
        <v>138</v>
      </c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6">
        <v>7</v>
      </c>
      <c r="B8" s="7" t="s">
        <v>139</v>
      </c>
      <c r="C8" s="7" t="s">
        <v>140</v>
      </c>
      <c r="D8" s="8" t="s">
        <v>141</v>
      </c>
      <c r="E8" s="9">
        <v>7066834816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6">
        <v>8</v>
      </c>
      <c r="B9" s="7" t="s">
        <v>142</v>
      </c>
      <c r="C9" s="7" t="s">
        <v>143</v>
      </c>
      <c r="D9" s="8" t="s">
        <v>144</v>
      </c>
      <c r="E9" s="9">
        <v>9833650320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6">
        <v>9</v>
      </c>
      <c r="B10" s="7" t="s">
        <v>145</v>
      </c>
      <c r="C10" s="7" t="s">
        <v>146</v>
      </c>
      <c r="D10" s="8" t="s">
        <v>147</v>
      </c>
      <c r="E10" s="9">
        <v>9867757861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6">
        <v>10</v>
      </c>
      <c r="B11" s="7" t="s">
        <v>148</v>
      </c>
      <c r="C11" s="7" t="s">
        <v>149</v>
      </c>
      <c r="D11" s="10" t="s">
        <v>150</v>
      </c>
      <c r="E11" s="9">
        <v>9619074471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6">
        <v>11</v>
      </c>
      <c r="B12" s="7" t="s">
        <v>151</v>
      </c>
      <c r="C12" s="7" t="s">
        <v>152</v>
      </c>
      <c r="D12" s="10" t="s">
        <v>153</v>
      </c>
      <c r="E12" s="9">
        <v>8424946233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6">
        <v>12</v>
      </c>
      <c r="B13" s="7" t="s">
        <v>154</v>
      </c>
      <c r="C13" s="7" t="s">
        <v>155</v>
      </c>
      <c r="D13" s="8" t="s">
        <v>156</v>
      </c>
      <c r="E13" s="9">
        <v>8976817322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6">
        <v>13</v>
      </c>
      <c r="B14" s="7" t="s">
        <v>157</v>
      </c>
      <c r="C14" s="7" t="s">
        <v>158</v>
      </c>
      <c r="D14" s="10" t="s">
        <v>159</v>
      </c>
      <c r="E14" s="11">
        <v>8237851978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6">
        <v>14</v>
      </c>
      <c r="B15" s="7" t="s">
        <v>160</v>
      </c>
      <c r="C15" s="7" t="s">
        <v>161</v>
      </c>
      <c r="D15" s="8" t="s">
        <v>162</v>
      </c>
      <c r="E15" s="9">
        <v>8879171542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6">
        <v>15</v>
      </c>
      <c r="B16" s="7" t="s">
        <v>163</v>
      </c>
      <c r="C16" s="7" t="s">
        <v>164</v>
      </c>
      <c r="D16" s="8" t="s">
        <v>165</v>
      </c>
      <c r="E16" s="9">
        <v>7045357175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6">
        <v>16</v>
      </c>
      <c r="B17" s="7" t="s">
        <v>166</v>
      </c>
      <c r="C17" s="7" t="s">
        <v>167</v>
      </c>
      <c r="D17" s="8" t="s">
        <v>168</v>
      </c>
      <c r="E17" s="9">
        <v>9757146716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6">
        <v>17</v>
      </c>
      <c r="B18" s="7" t="s">
        <v>169</v>
      </c>
      <c r="C18" s="7" t="s">
        <v>170</v>
      </c>
      <c r="D18" s="12" t="s">
        <v>171</v>
      </c>
      <c r="E18" s="9">
        <v>9987956632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6">
        <v>18</v>
      </c>
      <c r="B19" s="7" t="s">
        <v>172</v>
      </c>
      <c r="C19" s="7" t="s">
        <v>173</v>
      </c>
      <c r="D19" s="8" t="s">
        <v>174</v>
      </c>
      <c r="E19" s="9">
        <v>7208603325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6">
        <v>19</v>
      </c>
      <c r="B20" s="7" t="s">
        <v>175</v>
      </c>
      <c r="C20" s="7" t="s">
        <v>176</v>
      </c>
      <c r="D20" s="8" t="s">
        <v>177</v>
      </c>
      <c r="E20" s="9">
        <v>7710830814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6">
        <v>20</v>
      </c>
      <c r="B21" s="7" t="s">
        <v>178</v>
      </c>
      <c r="C21" s="7" t="s">
        <v>179</v>
      </c>
      <c r="D21" s="8" t="s">
        <v>180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6">
        <v>21</v>
      </c>
      <c r="B22" s="7" t="s">
        <v>181</v>
      </c>
      <c r="C22" s="7" t="s">
        <v>182</v>
      </c>
      <c r="D22" s="8" t="s">
        <v>183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6">
        <v>22</v>
      </c>
      <c r="B23" s="7" t="s">
        <v>181</v>
      </c>
      <c r="C23" s="7" t="s">
        <v>184</v>
      </c>
      <c r="D23" s="8" t="s">
        <v>185</v>
      </c>
      <c r="E23" s="9">
        <v>9987065506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6">
        <v>23</v>
      </c>
      <c r="B24" s="7" t="s">
        <v>186</v>
      </c>
      <c r="C24" s="7" t="s">
        <v>187</v>
      </c>
      <c r="D24" s="8" t="s">
        <v>188</v>
      </c>
      <c r="E24" s="9" t="s">
        <v>189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6">
        <v>24</v>
      </c>
      <c r="B25" s="7" t="s">
        <v>190</v>
      </c>
      <c r="C25" s="7" t="s">
        <v>191</v>
      </c>
      <c r="D25" s="8" t="s">
        <v>192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6">
        <v>25</v>
      </c>
      <c r="B26" s="7" t="s">
        <v>193</v>
      </c>
      <c r="C26" s="7" t="s">
        <v>194</v>
      </c>
      <c r="D26" s="8" t="s">
        <v>195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6">
        <v>26</v>
      </c>
      <c r="B27" s="7" t="s">
        <v>196</v>
      </c>
      <c r="C27" s="7" t="s">
        <v>197</v>
      </c>
      <c r="D27" s="8" t="s">
        <v>198</v>
      </c>
      <c r="E27" s="9">
        <v>9130401902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6">
        <v>27</v>
      </c>
      <c r="B28" s="7" t="s">
        <v>199</v>
      </c>
      <c r="C28" s="7" t="s">
        <v>200</v>
      </c>
      <c r="D28" s="8" t="s">
        <v>201</v>
      </c>
      <c r="E28" s="9" t="s">
        <v>202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6">
        <v>28</v>
      </c>
      <c r="B29" s="7" t="s">
        <v>203</v>
      </c>
      <c r="C29" s="7" t="s">
        <v>204</v>
      </c>
      <c r="D29" s="8" t="s">
        <v>205</v>
      </c>
      <c r="E29" s="9">
        <v>8898892316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6">
        <v>29</v>
      </c>
      <c r="B30" s="7" t="s">
        <v>206</v>
      </c>
      <c r="C30" s="7" t="s">
        <v>207</v>
      </c>
      <c r="D30" s="8" t="s">
        <v>208</v>
      </c>
      <c r="E30" s="9">
        <v>7208207752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6">
        <v>30</v>
      </c>
      <c r="B31" s="7" t="s">
        <v>209</v>
      </c>
      <c r="C31" s="7" t="s">
        <v>210</v>
      </c>
      <c r="D31" s="8" t="s">
        <v>211</v>
      </c>
      <c r="E31" s="9">
        <v>8097984935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6">
        <v>31</v>
      </c>
      <c r="B32" s="7" t="s">
        <v>212</v>
      </c>
      <c r="C32" s="7" t="s">
        <v>187</v>
      </c>
      <c r="D32" s="8" t="s">
        <v>213</v>
      </c>
      <c r="E32" s="9">
        <v>8286123471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6">
        <v>32</v>
      </c>
      <c r="B33" s="7" t="s">
        <v>214</v>
      </c>
      <c r="C33" s="7" t="s">
        <v>215</v>
      </c>
      <c r="D33" s="8" t="s">
        <v>216</v>
      </c>
      <c r="E33" s="9">
        <v>8419943090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6">
        <v>33</v>
      </c>
      <c r="B34" s="7" t="s">
        <v>217</v>
      </c>
      <c r="C34" s="7" t="s">
        <v>218</v>
      </c>
      <c r="D34" s="8" t="s">
        <v>219</v>
      </c>
      <c r="E34" s="9">
        <v>9967605390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6">
        <v>34</v>
      </c>
      <c r="B35" s="7" t="s">
        <v>217</v>
      </c>
      <c r="C35" s="7" t="s">
        <v>220</v>
      </c>
      <c r="D35" s="10"/>
      <c r="E35" s="9">
        <v>8451819759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6">
        <v>35</v>
      </c>
      <c r="B36" s="7" t="s">
        <v>221</v>
      </c>
      <c r="C36" s="7" t="s">
        <v>222</v>
      </c>
      <c r="D36" s="8" t="s">
        <v>223</v>
      </c>
      <c r="E36" s="9">
        <v>7045665861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6">
        <v>36</v>
      </c>
      <c r="B37" s="7" t="s">
        <v>224</v>
      </c>
      <c r="C37" s="7" t="s">
        <v>225</v>
      </c>
      <c r="D37" s="8" t="s">
        <v>226</v>
      </c>
      <c r="E37" s="9">
        <v>8369992628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6">
        <v>37</v>
      </c>
      <c r="B38" s="7" t="s">
        <v>227</v>
      </c>
      <c r="C38" s="7" t="s">
        <v>215</v>
      </c>
      <c r="D38" s="8" t="s">
        <v>228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6">
        <v>38</v>
      </c>
      <c r="B39" s="7" t="s">
        <v>229</v>
      </c>
      <c r="C39" s="7" t="s">
        <v>230</v>
      </c>
      <c r="D39" s="8" t="s">
        <v>231</v>
      </c>
      <c r="E39" s="9">
        <v>9892864484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6">
        <v>39</v>
      </c>
      <c r="B40" s="7" t="s">
        <v>229</v>
      </c>
      <c r="C40" s="7" t="s">
        <v>232</v>
      </c>
      <c r="D40" s="8" t="s">
        <v>233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6">
        <v>40</v>
      </c>
      <c r="B41" s="7" t="s">
        <v>234</v>
      </c>
      <c r="C41" s="7" t="s">
        <v>235</v>
      </c>
      <c r="D41" s="8" t="s">
        <v>236</v>
      </c>
      <c r="E41" s="9">
        <v>8286246133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6">
        <v>41</v>
      </c>
      <c r="B42" s="7" t="s">
        <v>237</v>
      </c>
      <c r="C42" s="7" t="s">
        <v>238</v>
      </c>
      <c r="D42" s="8" t="s">
        <v>239</v>
      </c>
      <c r="E42" s="9">
        <v>9702081627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6">
        <v>42</v>
      </c>
      <c r="B43" s="7" t="s">
        <v>240</v>
      </c>
      <c r="C43" s="7" t="s">
        <v>241</v>
      </c>
      <c r="D43" s="8" t="s">
        <v>242</v>
      </c>
      <c r="E43" s="9">
        <v>8451088947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6">
        <v>43</v>
      </c>
      <c r="B44" s="7" t="s">
        <v>241</v>
      </c>
      <c r="C44" s="7" t="s">
        <v>243</v>
      </c>
      <c r="D44" s="8" t="s">
        <v>244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6">
        <v>44</v>
      </c>
      <c r="B45" s="7" t="s">
        <v>245</v>
      </c>
      <c r="C45" s="7" t="s">
        <v>246</v>
      </c>
      <c r="D45" s="8" t="s">
        <v>247</v>
      </c>
      <c r="E45" s="9" t="s">
        <v>248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6">
        <v>45</v>
      </c>
      <c r="B46" s="7" t="s">
        <v>249</v>
      </c>
      <c r="C46" s="7" t="s">
        <v>250</v>
      </c>
      <c r="D46" s="8" t="s">
        <v>251</v>
      </c>
      <c r="E46" s="9">
        <v>8828342449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6">
        <v>46</v>
      </c>
      <c r="B47" s="7" t="s">
        <v>252</v>
      </c>
      <c r="C47" s="7" t="s">
        <v>253</v>
      </c>
      <c r="D47" s="8" t="s">
        <v>254</v>
      </c>
      <c r="E47" s="1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6">
        <v>47</v>
      </c>
      <c r="B48" s="7" t="s">
        <v>252</v>
      </c>
      <c r="C48" s="7" t="s">
        <v>255</v>
      </c>
      <c r="D48" s="8" t="s">
        <v>256</v>
      </c>
      <c r="E48" s="1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6">
        <v>48</v>
      </c>
      <c r="B49" s="7" t="s">
        <v>257</v>
      </c>
      <c r="C49" s="7" t="s">
        <v>258</v>
      </c>
      <c r="D49" s="8" t="s">
        <v>259</v>
      </c>
      <c r="E49" s="1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6">
        <v>49</v>
      </c>
      <c r="B50" s="7" t="s">
        <v>257</v>
      </c>
      <c r="C50" s="7" t="s">
        <v>260</v>
      </c>
      <c r="D50" s="8" t="s">
        <v>261</v>
      </c>
      <c r="E50" s="9">
        <v>8452953233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6">
        <v>50</v>
      </c>
      <c r="B51" s="7" t="s">
        <v>262</v>
      </c>
      <c r="C51" s="7" t="s">
        <v>263</v>
      </c>
      <c r="D51" s="8" t="s">
        <v>264</v>
      </c>
      <c r="E51" s="1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6">
        <v>51</v>
      </c>
      <c r="B52" s="7" t="s">
        <v>265</v>
      </c>
      <c r="C52" s="7" t="s">
        <v>266</v>
      </c>
      <c r="D52" s="8" t="s">
        <v>267</v>
      </c>
      <c r="E52" s="9" t="s">
        <v>268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6">
        <v>52</v>
      </c>
      <c r="B53" s="7" t="s">
        <v>269</v>
      </c>
      <c r="C53" s="7" t="s">
        <v>270</v>
      </c>
      <c r="D53" s="8" t="s">
        <v>271</v>
      </c>
      <c r="E53" s="10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6">
        <v>53</v>
      </c>
      <c r="B54" s="7" t="s">
        <v>272</v>
      </c>
      <c r="C54" s="7" t="s">
        <v>273</v>
      </c>
      <c r="D54" s="8" t="s">
        <v>274</v>
      </c>
      <c r="E54" s="9">
        <v>7506319065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6">
        <v>54</v>
      </c>
      <c r="B55" s="7" t="s">
        <v>275</v>
      </c>
      <c r="C55" s="7" t="s">
        <v>276</v>
      </c>
      <c r="D55" s="8" t="s">
        <v>277</v>
      </c>
      <c r="E55" s="10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6">
        <v>55</v>
      </c>
      <c r="B56" s="7" t="s">
        <v>278</v>
      </c>
      <c r="C56" s="7" t="s">
        <v>279</v>
      </c>
      <c r="D56" s="8" t="s">
        <v>280</v>
      </c>
      <c r="E56" s="1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6">
        <v>56</v>
      </c>
      <c r="B57" s="7" t="s">
        <v>281</v>
      </c>
      <c r="C57" s="7" t="s">
        <v>282</v>
      </c>
      <c r="D57" s="7" t="s">
        <v>283</v>
      </c>
      <c r="E57" s="9">
        <v>9619842808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6">
        <v>57</v>
      </c>
      <c r="B58" s="7" t="s">
        <v>284</v>
      </c>
      <c r="C58" s="7" t="s">
        <v>285</v>
      </c>
      <c r="D58" s="8" t="s">
        <v>286</v>
      </c>
      <c r="E58" s="10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6">
        <v>58</v>
      </c>
      <c r="B59" s="7" t="s">
        <v>287</v>
      </c>
      <c r="C59" s="7" t="s">
        <v>167</v>
      </c>
      <c r="D59" s="8" t="s">
        <v>288</v>
      </c>
      <c r="E59" s="9">
        <v>9970672160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6">
        <v>59</v>
      </c>
      <c r="B60" s="7" t="s">
        <v>289</v>
      </c>
      <c r="C60" s="7" t="s">
        <v>290</v>
      </c>
      <c r="D60" s="8" t="s">
        <v>291</v>
      </c>
      <c r="E60" s="10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6">
        <v>60</v>
      </c>
      <c r="B61" s="7" t="s">
        <v>292</v>
      </c>
      <c r="C61" s="7" t="s">
        <v>293</v>
      </c>
      <c r="D61" s="8" t="s">
        <v>294</v>
      </c>
      <c r="E61" s="9">
        <v>7021910794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6:26"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6">
        <v>61</v>
      </c>
      <c r="B63" s="7" t="s">
        <v>295</v>
      </c>
      <c r="C63" s="7" t="s">
        <v>296</v>
      </c>
      <c r="D63" s="12" t="s">
        <v>297</v>
      </c>
      <c r="E63" s="9" t="s">
        <v>298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6">
        <v>62</v>
      </c>
      <c r="B64" s="7" t="s">
        <v>299</v>
      </c>
      <c r="C64" s="7" t="s">
        <v>300</v>
      </c>
      <c r="D64" s="12" t="s">
        <v>301</v>
      </c>
      <c r="E64" s="9" t="s">
        <v>302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6">
        <v>63</v>
      </c>
      <c r="B65" s="7" t="s">
        <v>303</v>
      </c>
      <c r="C65" s="7" t="s">
        <v>304</v>
      </c>
      <c r="D65" s="12" t="s">
        <v>305</v>
      </c>
      <c r="E65" s="9" t="s">
        <v>306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6">
        <v>64</v>
      </c>
      <c r="B66" s="7" t="s">
        <v>307</v>
      </c>
      <c r="C66" s="7" t="s">
        <v>232</v>
      </c>
      <c r="D66" s="12" t="s">
        <v>308</v>
      </c>
      <c r="E66" s="9" t="s">
        <v>309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6">
        <v>65</v>
      </c>
      <c r="B67" s="7" t="s">
        <v>310</v>
      </c>
      <c r="C67" s="7" t="s">
        <v>311</v>
      </c>
      <c r="D67" s="12" t="s">
        <v>312</v>
      </c>
      <c r="E67" s="9" t="s">
        <v>313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6">
        <v>66</v>
      </c>
      <c r="B68" s="7" t="s">
        <v>314</v>
      </c>
      <c r="C68" s="7" t="s">
        <v>315</v>
      </c>
      <c r="D68" s="12" t="s">
        <v>316</v>
      </c>
      <c r="E68" s="9" t="s">
        <v>317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6">
        <v>67</v>
      </c>
      <c r="B69" s="7" t="s">
        <v>318</v>
      </c>
      <c r="C69" s="7" t="s">
        <v>319</v>
      </c>
      <c r="D69" s="12" t="s">
        <v>320</v>
      </c>
      <c r="E69" s="9" t="s">
        <v>321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6">
        <v>68</v>
      </c>
      <c r="B70" s="7" t="s">
        <v>229</v>
      </c>
      <c r="C70" s="7" t="s">
        <v>322</v>
      </c>
      <c r="D70" s="12" t="s">
        <v>323</v>
      </c>
      <c r="E70" s="9" t="s">
        <v>324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6">
        <v>69</v>
      </c>
      <c r="B71" s="7" t="s">
        <v>229</v>
      </c>
      <c r="C71" s="7" t="s">
        <v>325</v>
      </c>
      <c r="D71" s="12" t="s">
        <v>326</v>
      </c>
      <c r="E71" s="9" t="s">
        <v>327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6">
        <v>70</v>
      </c>
      <c r="B72" s="7" t="s">
        <v>328</v>
      </c>
      <c r="C72" s="7" t="s">
        <v>329</v>
      </c>
      <c r="D72" s="12" t="s">
        <v>330</v>
      </c>
      <c r="E72" s="9" t="s">
        <v>331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6">
        <v>71</v>
      </c>
      <c r="B73" s="7" t="s">
        <v>332</v>
      </c>
      <c r="C73" s="7" t="s">
        <v>333</v>
      </c>
      <c r="D73" s="12" t="s">
        <v>334</v>
      </c>
      <c r="E73" s="9" t="s">
        <v>335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6">
        <v>72</v>
      </c>
      <c r="B74" s="7" t="s">
        <v>336</v>
      </c>
      <c r="C74" s="7" t="s">
        <v>337</v>
      </c>
      <c r="D74" s="12" t="s">
        <v>338</v>
      </c>
      <c r="E74" s="9" t="s">
        <v>339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6">
        <v>73</v>
      </c>
      <c r="B75" s="7" t="s">
        <v>193</v>
      </c>
      <c r="C75" s="7" t="s">
        <v>340</v>
      </c>
      <c r="D75" s="12" t="s">
        <v>341</v>
      </c>
      <c r="E75" s="9" t="s">
        <v>342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6">
        <v>74</v>
      </c>
      <c r="B76" s="7" t="s">
        <v>343</v>
      </c>
      <c r="C76" s="7" t="s">
        <v>344</v>
      </c>
      <c r="D76" s="12" t="s">
        <v>345</v>
      </c>
      <c r="E76" s="9" t="s">
        <v>346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6">
        <v>75</v>
      </c>
      <c r="B77" s="7" t="s">
        <v>347</v>
      </c>
      <c r="C77" s="7" t="s">
        <v>348</v>
      </c>
      <c r="D77" s="12" t="s">
        <v>349</v>
      </c>
      <c r="E77" s="9" t="s">
        <v>350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1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14"/>
      <c r="D79" s="1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14"/>
      <c r="D80" s="1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14"/>
      <c r="D81" s="1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14"/>
      <c r="D82" s="1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14"/>
      <c r="D83" s="1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14"/>
      <c r="D84" s="1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14"/>
      <c r="D85" s="1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14"/>
      <c r="D86" s="1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14"/>
      <c r="D87" s="1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14"/>
      <c r="D88" s="1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14"/>
      <c r="D89" s="1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14"/>
      <c r="D90" s="1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14"/>
      <c r="D91" s="1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14"/>
      <c r="D92" s="1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14"/>
      <c r="D93" s="1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14"/>
      <c r="D94" s="1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14"/>
      <c r="D95" s="1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14"/>
      <c r="D96" s="1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14"/>
      <c r="D97" s="1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14"/>
      <c r="D98" s="1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14"/>
      <c r="D99" s="1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14"/>
      <c r="D100" s="1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14"/>
      <c r="D101" s="1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14"/>
      <c r="D102" s="1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14"/>
      <c r="D103" s="1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14"/>
      <c r="D104" s="1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14"/>
      <c r="D105" s="1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14"/>
      <c r="D106" s="1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14"/>
      <c r="D107" s="1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14"/>
      <c r="D108" s="1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14"/>
      <c r="D109" s="1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14"/>
      <c r="D110" s="1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14"/>
      <c r="D111" s="1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14"/>
      <c r="D112" s="1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14"/>
      <c r="D113" s="1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14"/>
      <c r="D114" s="1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14"/>
      <c r="D115" s="1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14"/>
      <c r="D116" s="1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14"/>
      <c r="D117" s="1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14"/>
      <c r="D118" s="1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14"/>
      <c r="D119" s="1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14"/>
      <c r="D120" s="1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14"/>
      <c r="D121" s="1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14"/>
      <c r="D122" s="1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14"/>
      <c r="D123" s="1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14"/>
      <c r="D124" s="1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14"/>
      <c r="D125" s="1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14"/>
      <c r="D126" s="1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14"/>
      <c r="D127" s="1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14"/>
      <c r="D128" s="1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14"/>
      <c r="D129" s="1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14"/>
      <c r="D130" s="1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14"/>
      <c r="D131" s="1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14"/>
      <c r="D132" s="1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14"/>
      <c r="D133" s="1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14"/>
      <c r="D134" s="1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14"/>
      <c r="D135" s="1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14"/>
      <c r="D136" s="1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14"/>
      <c r="D137" s="1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14"/>
      <c r="D138" s="1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14"/>
      <c r="D139" s="1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14"/>
      <c r="D140" s="1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14"/>
      <c r="D141" s="1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14"/>
      <c r="D142" s="1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14"/>
      <c r="D143" s="1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14"/>
      <c r="D144" s="1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14"/>
      <c r="D145" s="1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14"/>
      <c r="D146" s="1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14"/>
      <c r="D147" s="1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14"/>
      <c r="D148" s="1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14"/>
      <c r="D149" s="1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14"/>
      <c r="D150" s="1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14"/>
      <c r="D151" s="1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14"/>
      <c r="D152" s="1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14"/>
      <c r="D153" s="1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14"/>
      <c r="D154" s="1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14"/>
      <c r="D155" s="1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14"/>
      <c r="D156" s="1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14"/>
      <c r="D157" s="1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14"/>
      <c r="D158" s="1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14"/>
      <c r="D159" s="1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14"/>
      <c r="D160" s="1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14"/>
      <c r="D161" s="1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14"/>
      <c r="D162" s="1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14"/>
      <c r="D163" s="1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14"/>
      <c r="D164" s="1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14"/>
      <c r="D165" s="1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14"/>
      <c r="D166" s="1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14"/>
      <c r="D167" s="1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14"/>
      <c r="D168" s="1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14"/>
      <c r="D169" s="1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14"/>
      <c r="D170" s="1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14"/>
      <c r="D171" s="1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14"/>
      <c r="D172" s="1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14"/>
      <c r="D173" s="1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14"/>
      <c r="D174" s="1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14"/>
      <c r="D175" s="1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14"/>
      <c r="D176" s="1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14"/>
      <c r="D177" s="1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14"/>
      <c r="D178" s="1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14"/>
      <c r="D179" s="1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14"/>
      <c r="D180" s="1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14"/>
      <c r="D181" s="1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14"/>
      <c r="D182" s="1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14"/>
      <c r="D183" s="1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14"/>
      <c r="D184" s="1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14"/>
      <c r="D185" s="1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14"/>
      <c r="D186" s="1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14"/>
      <c r="D187" s="1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14"/>
      <c r="D188" s="1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14"/>
      <c r="D189" s="1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14"/>
      <c r="D190" s="1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14"/>
      <c r="D191" s="1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14"/>
      <c r="D192" s="1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14"/>
      <c r="D193" s="1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14"/>
      <c r="D194" s="1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14"/>
      <c r="D195" s="1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14"/>
      <c r="D196" s="1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14"/>
      <c r="D197" s="1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14"/>
      <c r="D198" s="1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14"/>
      <c r="D199" s="1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14"/>
      <c r="D200" s="1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14"/>
      <c r="D201" s="1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14"/>
      <c r="D202" s="1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14"/>
      <c r="D203" s="1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14"/>
      <c r="D204" s="1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14"/>
      <c r="D205" s="1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14"/>
      <c r="D206" s="1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14"/>
      <c r="D207" s="1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14"/>
      <c r="D208" s="1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14"/>
      <c r="D209" s="1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14"/>
      <c r="D210" s="1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14"/>
      <c r="D211" s="1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14"/>
      <c r="D212" s="1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14"/>
      <c r="D213" s="1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14"/>
      <c r="D214" s="1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14"/>
      <c r="D215" s="1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14"/>
      <c r="D216" s="1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14"/>
      <c r="D217" s="1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14"/>
      <c r="D218" s="1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14"/>
      <c r="D219" s="1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14"/>
      <c r="D220" s="1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14"/>
      <c r="D221" s="1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14"/>
      <c r="D222" s="1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14"/>
      <c r="D223" s="1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14"/>
      <c r="D224" s="1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14"/>
      <c r="D225" s="1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14"/>
      <c r="D226" s="1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14"/>
      <c r="D227" s="1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14"/>
      <c r="D228" s="1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14"/>
      <c r="D229" s="1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14"/>
      <c r="D230" s="1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14"/>
      <c r="D231" s="1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14"/>
      <c r="D232" s="1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14"/>
      <c r="D233" s="1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14"/>
      <c r="D234" s="1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14"/>
      <c r="D235" s="1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14"/>
      <c r="D236" s="1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14"/>
      <c r="D237" s="1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14"/>
      <c r="D238" s="1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14"/>
      <c r="D239" s="1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14"/>
      <c r="D240" s="1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14"/>
      <c r="D241" s="1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14"/>
      <c r="D242" s="1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14"/>
      <c r="D243" s="1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14"/>
      <c r="D244" s="1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14"/>
      <c r="D245" s="1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14"/>
      <c r="D246" s="1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14"/>
      <c r="D247" s="1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14"/>
      <c r="D248" s="1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14"/>
      <c r="D249" s="1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14"/>
      <c r="D250" s="1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14"/>
      <c r="D251" s="1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14"/>
      <c r="D252" s="1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14"/>
      <c r="D253" s="1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14"/>
      <c r="D254" s="1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14"/>
      <c r="D255" s="1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14"/>
      <c r="D256" s="1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14"/>
      <c r="D257" s="1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14"/>
      <c r="D258" s="1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14"/>
      <c r="D259" s="1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14"/>
      <c r="D260" s="1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14"/>
      <c r="D261" s="1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14"/>
      <c r="D262" s="1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14"/>
      <c r="D263" s="1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14"/>
      <c r="D264" s="1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14"/>
      <c r="D265" s="1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14"/>
      <c r="D266" s="1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14"/>
      <c r="D267" s="1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14"/>
      <c r="D268" s="1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14"/>
      <c r="D269" s="1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14"/>
      <c r="D270" s="1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14"/>
      <c r="D271" s="1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14"/>
      <c r="D272" s="1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14"/>
      <c r="D273" s="1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14"/>
      <c r="D274" s="1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14"/>
      <c r="D275" s="1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14"/>
      <c r="D276" s="1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14"/>
      <c r="D277" s="1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14"/>
      <c r="D278" s="1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14"/>
      <c r="D279" s="1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14"/>
      <c r="D280" s="1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14"/>
      <c r="D281" s="1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14"/>
      <c r="D282" s="1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14"/>
      <c r="D283" s="1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14"/>
      <c r="D284" s="1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14"/>
      <c r="D285" s="1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14"/>
      <c r="D286" s="1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14"/>
      <c r="D287" s="1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14"/>
      <c r="D288" s="1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14"/>
      <c r="D289" s="1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14"/>
      <c r="D290" s="1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14"/>
      <c r="D291" s="1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14"/>
      <c r="D292" s="1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14"/>
      <c r="D293" s="1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14"/>
      <c r="D294" s="1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14"/>
      <c r="D295" s="1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14"/>
      <c r="D296" s="1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14"/>
      <c r="D297" s="1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14"/>
      <c r="D298" s="1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14"/>
      <c r="D299" s="1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14"/>
      <c r="D300" s="1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14"/>
      <c r="D301" s="1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14"/>
      <c r="D302" s="1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14"/>
      <c r="D303" s="1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14"/>
      <c r="D304" s="1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14"/>
      <c r="D305" s="1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14"/>
      <c r="D306" s="1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14"/>
      <c r="D307" s="1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14"/>
      <c r="D308" s="1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14"/>
      <c r="D309" s="1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14"/>
      <c r="D310" s="1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14"/>
      <c r="D311" s="1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14"/>
      <c r="D312" s="1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14"/>
      <c r="D313" s="1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14"/>
      <c r="D314" s="1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14"/>
      <c r="D315" s="1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14"/>
      <c r="D316" s="1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14"/>
      <c r="D317" s="1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14"/>
      <c r="D318" s="1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14"/>
      <c r="D319" s="1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14"/>
      <c r="D320" s="1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14"/>
      <c r="D321" s="1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14"/>
      <c r="D322" s="1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14"/>
      <c r="D323" s="1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14"/>
      <c r="D324" s="1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14"/>
      <c r="D325" s="1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14"/>
      <c r="D326" s="1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14"/>
      <c r="D327" s="1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14"/>
      <c r="D328" s="1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14"/>
      <c r="D329" s="1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14"/>
      <c r="D330" s="1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14"/>
      <c r="D331" s="1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14"/>
      <c r="D332" s="1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14"/>
      <c r="D333" s="1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14"/>
      <c r="D334" s="1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14"/>
      <c r="D335" s="1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14"/>
      <c r="D336" s="1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14"/>
      <c r="D337" s="1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14"/>
      <c r="D338" s="1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14"/>
      <c r="D339" s="1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14"/>
      <c r="D340" s="1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14"/>
      <c r="D341" s="1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14"/>
      <c r="D342" s="1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14"/>
      <c r="D343" s="1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14"/>
      <c r="D344" s="1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14"/>
      <c r="D345" s="1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14"/>
      <c r="D346" s="1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14"/>
      <c r="D347" s="1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14"/>
      <c r="D348" s="1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14"/>
      <c r="D349" s="1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14"/>
      <c r="D350" s="1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14"/>
      <c r="D351" s="1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14"/>
      <c r="D352" s="1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14"/>
      <c r="D353" s="1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14"/>
      <c r="D354" s="1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14"/>
      <c r="D355" s="1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14"/>
      <c r="D356" s="1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14"/>
      <c r="D357" s="1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14"/>
      <c r="D358" s="1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14"/>
      <c r="D359" s="1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14"/>
      <c r="D360" s="1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14"/>
      <c r="D361" s="1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14"/>
      <c r="D362" s="1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14"/>
      <c r="D363" s="1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14"/>
      <c r="D364" s="1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14"/>
      <c r="D365" s="1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14"/>
      <c r="D366" s="1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14"/>
      <c r="D367" s="1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14"/>
      <c r="D368" s="1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14"/>
      <c r="D369" s="1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14"/>
      <c r="D370" s="1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14"/>
      <c r="D371" s="1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14"/>
      <c r="D372" s="1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14"/>
      <c r="D373" s="1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14"/>
      <c r="D374" s="1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14"/>
      <c r="D375" s="1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14"/>
      <c r="D376" s="1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14"/>
      <c r="D377" s="1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14"/>
      <c r="D378" s="1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14"/>
      <c r="D379" s="1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14"/>
      <c r="D380" s="1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14"/>
      <c r="D381" s="1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14"/>
      <c r="D382" s="1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14"/>
      <c r="D383" s="1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14"/>
      <c r="D384" s="1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14"/>
      <c r="D385" s="1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14"/>
      <c r="D386" s="1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14"/>
      <c r="D387" s="1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14"/>
      <c r="D388" s="1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14"/>
      <c r="D389" s="1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14"/>
      <c r="D390" s="1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14"/>
      <c r="D391" s="1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14"/>
      <c r="D392" s="1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14"/>
      <c r="D393" s="1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14"/>
      <c r="D394" s="1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14"/>
      <c r="D395" s="1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14"/>
      <c r="D396" s="1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14"/>
      <c r="D397" s="1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14"/>
      <c r="D398" s="1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14"/>
      <c r="D399" s="1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14"/>
      <c r="D400" s="1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14"/>
      <c r="D401" s="1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14"/>
      <c r="D402" s="1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14"/>
      <c r="D403" s="1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14"/>
      <c r="D404" s="1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14"/>
      <c r="D405" s="1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14"/>
      <c r="D406" s="1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14"/>
      <c r="D407" s="1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14"/>
      <c r="D408" s="1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14"/>
      <c r="D409" s="1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14"/>
      <c r="D410" s="1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14"/>
      <c r="D411" s="1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14"/>
      <c r="D412" s="1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14"/>
      <c r="D413" s="1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14"/>
      <c r="D414" s="1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14"/>
      <c r="D415" s="1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14"/>
      <c r="D416" s="1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14"/>
      <c r="D417" s="1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14"/>
      <c r="D418" s="1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14"/>
      <c r="D419" s="1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14"/>
      <c r="D420" s="1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14"/>
      <c r="D421" s="1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14"/>
      <c r="D422" s="1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14"/>
      <c r="D423" s="1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14"/>
      <c r="D424" s="1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14"/>
      <c r="D425" s="1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14"/>
      <c r="D426" s="1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14"/>
      <c r="D427" s="1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14"/>
      <c r="D428" s="1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14"/>
      <c r="D429" s="1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14"/>
      <c r="D430" s="1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14"/>
      <c r="D431" s="1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14"/>
      <c r="D432" s="1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14"/>
      <c r="D433" s="1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14"/>
      <c r="D434" s="1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14"/>
      <c r="D435" s="1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14"/>
      <c r="D436" s="1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14"/>
      <c r="D437" s="1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14"/>
      <c r="D438" s="1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14"/>
      <c r="D439" s="1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14"/>
      <c r="D440" s="1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14"/>
      <c r="D441" s="1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14"/>
      <c r="D442" s="1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14"/>
      <c r="D443" s="1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14"/>
      <c r="D444" s="1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14"/>
      <c r="D445" s="1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14"/>
      <c r="D446" s="1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14"/>
      <c r="D447" s="1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14"/>
      <c r="D448" s="1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14"/>
      <c r="D449" s="1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14"/>
      <c r="D450" s="1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14"/>
      <c r="D451" s="1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14"/>
      <c r="D452" s="1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14"/>
      <c r="D453" s="1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14"/>
      <c r="D454" s="1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14"/>
      <c r="D455" s="1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14"/>
      <c r="D456" s="1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14"/>
      <c r="D457" s="1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14"/>
      <c r="D458" s="1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14"/>
      <c r="D459" s="1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14"/>
      <c r="D460" s="1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14"/>
      <c r="D461" s="1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14"/>
      <c r="D462" s="1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14"/>
      <c r="D463" s="1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14"/>
      <c r="D464" s="1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14"/>
      <c r="D465" s="1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14"/>
      <c r="D466" s="1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14"/>
      <c r="D467" s="1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14"/>
      <c r="D468" s="1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14"/>
      <c r="D469" s="1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14"/>
      <c r="D470" s="1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14"/>
      <c r="D471" s="1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14"/>
      <c r="D472" s="1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14"/>
      <c r="D473" s="1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14"/>
      <c r="D474" s="1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14"/>
      <c r="D475" s="1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14"/>
      <c r="D476" s="1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14"/>
      <c r="D477" s="1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14"/>
      <c r="D478" s="1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14"/>
      <c r="D479" s="1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14"/>
      <c r="D480" s="1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14"/>
      <c r="D481" s="1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14"/>
      <c r="D482" s="1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14"/>
      <c r="D483" s="1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14"/>
      <c r="D484" s="1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14"/>
      <c r="D485" s="1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14"/>
      <c r="D486" s="1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14"/>
      <c r="D487" s="1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14"/>
      <c r="D488" s="1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14"/>
      <c r="D489" s="1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14"/>
      <c r="D490" s="1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14"/>
      <c r="D491" s="1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14"/>
      <c r="D492" s="1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14"/>
      <c r="D493" s="1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14"/>
      <c r="D494" s="1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14"/>
      <c r="D495" s="1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14"/>
      <c r="D496" s="1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14"/>
      <c r="D497" s="1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14"/>
      <c r="D498" s="1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14"/>
      <c r="D499" s="1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14"/>
      <c r="D500" s="1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14"/>
      <c r="D501" s="1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14"/>
      <c r="D502" s="1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14"/>
      <c r="D503" s="1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14"/>
      <c r="D504" s="1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14"/>
      <c r="D505" s="1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14"/>
      <c r="D506" s="1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14"/>
      <c r="D507" s="1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14"/>
      <c r="D508" s="1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14"/>
      <c r="D509" s="1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14"/>
      <c r="D510" s="1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14"/>
      <c r="D511" s="1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14"/>
      <c r="D512" s="1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14"/>
      <c r="D513" s="1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14"/>
      <c r="D514" s="1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14"/>
      <c r="D515" s="1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14"/>
      <c r="D516" s="1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14"/>
      <c r="D517" s="1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14"/>
      <c r="D518" s="1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14"/>
      <c r="D519" s="1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14"/>
      <c r="D520" s="1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14"/>
      <c r="D521" s="1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14"/>
      <c r="D522" s="1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14"/>
      <c r="D523" s="1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14"/>
      <c r="D524" s="1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14"/>
      <c r="D525" s="1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14"/>
      <c r="D526" s="1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14"/>
      <c r="D527" s="1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14"/>
      <c r="D528" s="1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14"/>
      <c r="D529" s="1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14"/>
      <c r="D530" s="1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14"/>
      <c r="D531" s="1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14"/>
      <c r="D532" s="1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14"/>
      <c r="D533" s="1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14"/>
      <c r="D534" s="1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14"/>
      <c r="D535" s="1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14"/>
      <c r="D536" s="1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14"/>
      <c r="D537" s="1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14"/>
      <c r="D538" s="1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14"/>
      <c r="D539" s="1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14"/>
      <c r="D540" s="1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14"/>
      <c r="D541" s="1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14"/>
      <c r="D542" s="1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14"/>
      <c r="D543" s="1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14"/>
      <c r="D544" s="1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14"/>
      <c r="D545" s="1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14"/>
      <c r="D546" s="1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14"/>
      <c r="D547" s="1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14"/>
      <c r="D548" s="1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14"/>
      <c r="D549" s="1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14"/>
      <c r="D550" s="1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14"/>
      <c r="D551" s="1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14"/>
      <c r="D552" s="1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14"/>
      <c r="D553" s="1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14"/>
      <c r="D554" s="1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14"/>
      <c r="D555" s="1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14"/>
      <c r="D556" s="1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14"/>
      <c r="D557" s="1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14"/>
      <c r="D558" s="1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14"/>
      <c r="D559" s="1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14"/>
      <c r="D560" s="1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14"/>
      <c r="D561" s="1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14"/>
      <c r="D562" s="1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14"/>
      <c r="D563" s="1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14"/>
      <c r="D564" s="1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14"/>
      <c r="D565" s="1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14"/>
      <c r="D566" s="1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14"/>
      <c r="D567" s="1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14"/>
      <c r="D568" s="1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14"/>
      <c r="D569" s="1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14"/>
      <c r="D570" s="1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14"/>
      <c r="D571" s="1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14"/>
      <c r="D572" s="1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14"/>
      <c r="D573" s="1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14"/>
      <c r="D574" s="1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14"/>
      <c r="D575" s="1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14"/>
      <c r="D576" s="1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14"/>
      <c r="D577" s="1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14"/>
      <c r="D578" s="1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14"/>
      <c r="D579" s="1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14"/>
      <c r="D580" s="1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14"/>
      <c r="D581" s="1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14"/>
      <c r="D582" s="1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14"/>
      <c r="D583" s="1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14"/>
      <c r="D584" s="1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14"/>
      <c r="D585" s="1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14"/>
      <c r="D586" s="1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14"/>
      <c r="D587" s="1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14"/>
      <c r="D588" s="1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14"/>
      <c r="D589" s="1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14"/>
      <c r="D590" s="1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14"/>
      <c r="D591" s="1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14"/>
      <c r="D592" s="1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14"/>
      <c r="D593" s="1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14"/>
      <c r="D594" s="1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14"/>
      <c r="D595" s="1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14"/>
      <c r="D596" s="1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14"/>
      <c r="D597" s="1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14"/>
      <c r="D598" s="1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14"/>
      <c r="D599" s="1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14"/>
      <c r="D600" s="1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14"/>
      <c r="D601" s="1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14"/>
      <c r="D602" s="1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14"/>
      <c r="D603" s="1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14"/>
      <c r="D604" s="1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14"/>
      <c r="D605" s="1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14"/>
      <c r="D606" s="1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14"/>
      <c r="D607" s="1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14"/>
      <c r="D608" s="1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14"/>
      <c r="D609" s="1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14"/>
      <c r="D610" s="1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14"/>
      <c r="D611" s="1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14"/>
      <c r="D612" s="1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14"/>
      <c r="D613" s="1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14"/>
      <c r="D614" s="1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14"/>
      <c r="D615" s="1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14"/>
      <c r="D616" s="1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14"/>
      <c r="D617" s="1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14"/>
      <c r="D618" s="1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14"/>
      <c r="D619" s="1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14"/>
      <c r="D620" s="1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14"/>
      <c r="D621" s="1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14"/>
      <c r="D622" s="1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14"/>
      <c r="D623" s="1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14"/>
      <c r="D624" s="1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14"/>
      <c r="D625" s="1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14"/>
      <c r="D626" s="1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14"/>
      <c r="D627" s="1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14"/>
      <c r="D628" s="1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14"/>
      <c r="D629" s="1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14"/>
      <c r="D630" s="1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14"/>
      <c r="D631" s="1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14"/>
      <c r="D632" s="1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14"/>
      <c r="D633" s="1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14"/>
      <c r="D634" s="1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14"/>
      <c r="D635" s="1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14"/>
      <c r="D636" s="1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14"/>
      <c r="D637" s="1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14"/>
      <c r="D638" s="1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14"/>
      <c r="D639" s="1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14"/>
      <c r="D640" s="1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14"/>
      <c r="D641" s="1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14"/>
      <c r="D642" s="1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14"/>
      <c r="D643" s="1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14"/>
      <c r="D644" s="1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14"/>
      <c r="D645" s="1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14"/>
      <c r="D646" s="1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14"/>
      <c r="D647" s="1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14"/>
      <c r="D648" s="1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14"/>
      <c r="D649" s="1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14"/>
      <c r="D650" s="1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14"/>
      <c r="D651" s="1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14"/>
      <c r="D652" s="1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14"/>
      <c r="D653" s="1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14"/>
      <c r="D654" s="1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14"/>
      <c r="D655" s="1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14"/>
      <c r="D656" s="1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14"/>
      <c r="D657" s="1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14"/>
      <c r="D658" s="1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14"/>
      <c r="D659" s="1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14"/>
      <c r="D660" s="1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14"/>
      <c r="D661" s="1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14"/>
      <c r="D662" s="1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14"/>
      <c r="D663" s="1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14"/>
      <c r="D664" s="1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14"/>
      <c r="D665" s="1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14"/>
      <c r="D666" s="1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14"/>
      <c r="D667" s="1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14"/>
      <c r="D668" s="1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14"/>
      <c r="D669" s="1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14"/>
      <c r="D670" s="1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14"/>
      <c r="D671" s="1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14"/>
      <c r="D672" s="1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14"/>
      <c r="D673" s="1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14"/>
      <c r="D674" s="1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14"/>
      <c r="D675" s="1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14"/>
      <c r="D676" s="1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14"/>
      <c r="D677" s="1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14"/>
      <c r="D678" s="1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14"/>
      <c r="D679" s="1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14"/>
      <c r="D680" s="1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14"/>
      <c r="D681" s="1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14"/>
      <c r="D682" s="1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14"/>
      <c r="D683" s="1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14"/>
      <c r="D684" s="1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14"/>
      <c r="D685" s="1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14"/>
      <c r="D686" s="1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14"/>
      <c r="D687" s="1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14"/>
      <c r="D688" s="1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14"/>
      <c r="D689" s="1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14"/>
      <c r="D690" s="1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14"/>
      <c r="D691" s="1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14"/>
      <c r="D692" s="1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14"/>
      <c r="D693" s="1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14"/>
      <c r="D694" s="1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14"/>
      <c r="D695" s="1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14"/>
      <c r="D696" s="1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14"/>
      <c r="D697" s="1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14"/>
      <c r="D698" s="1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14"/>
      <c r="D699" s="1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14"/>
      <c r="D700" s="1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14"/>
      <c r="D701" s="1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14"/>
      <c r="D702" s="1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14"/>
      <c r="D703" s="1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14"/>
      <c r="D704" s="1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14"/>
      <c r="D705" s="1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14"/>
      <c r="D706" s="1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14"/>
      <c r="D707" s="1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14"/>
      <c r="D708" s="1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14"/>
      <c r="D709" s="1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14"/>
      <c r="D710" s="1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14"/>
      <c r="D711" s="1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14"/>
      <c r="D712" s="1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14"/>
      <c r="D713" s="1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14"/>
      <c r="D714" s="1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14"/>
      <c r="D715" s="1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14"/>
      <c r="D716" s="1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14"/>
      <c r="D717" s="1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14"/>
      <c r="D718" s="1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14"/>
      <c r="D719" s="1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14"/>
      <c r="D720" s="1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14"/>
      <c r="D721" s="1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14"/>
      <c r="D722" s="1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14"/>
      <c r="D723" s="1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14"/>
      <c r="D724" s="1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14"/>
      <c r="D725" s="1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14"/>
      <c r="D726" s="1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14"/>
      <c r="D727" s="1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14"/>
      <c r="D728" s="1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14"/>
      <c r="D729" s="1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14"/>
      <c r="D730" s="1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14"/>
      <c r="D731" s="1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14"/>
      <c r="D732" s="1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14"/>
      <c r="D733" s="1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14"/>
      <c r="D734" s="1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14"/>
      <c r="D735" s="1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14"/>
      <c r="D736" s="1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14"/>
      <c r="D737" s="1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14"/>
      <c r="D738" s="1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14"/>
      <c r="D739" s="1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14"/>
      <c r="D740" s="1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14"/>
      <c r="D741" s="1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14"/>
      <c r="D742" s="1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14"/>
      <c r="D743" s="1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14"/>
      <c r="D744" s="1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14"/>
      <c r="D745" s="1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14"/>
      <c r="D746" s="1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14"/>
      <c r="D747" s="1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14"/>
      <c r="D748" s="1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14"/>
      <c r="D749" s="1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14"/>
      <c r="D750" s="1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14"/>
      <c r="D751" s="1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14"/>
      <c r="D752" s="1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14"/>
      <c r="D753" s="1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14"/>
      <c r="D754" s="1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14"/>
      <c r="D755" s="1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14"/>
      <c r="D756" s="1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14"/>
      <c r="D757" s="1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14"/>
      <c r="D758" s="1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14"/>
      <c r="D759" s="1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14"/>
      <c r="D760" s="1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14"/>
      <c r="D761" s="1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14"/>
      <c r="D762" s="1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14"/>
      <c r="D763" s="1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14"/>
      <c r="D764" s="1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14"/>
      <c r="D765" s="1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14"/>
      <c r="D766" s="1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14"/>
      <c r="D767" s="1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14"/>
      <c r="D768" s="1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14"/>
      <c r="D769" s="1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14"/>
      <c r="D770" s="1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14"/>
      <c r="D771" s="1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14"/>
      <c r="D772" s="1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14"/>
      <c r="D773" s="1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14"/>
      <c r="D774" s="1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14"/>
      <c r="D775" s="1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14"/>
      <c r="D776" s="1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14"/>
      <c r="D777" s="1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14"/>
      <c r="D778" s="1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14"/>
      <c r="D779" s="1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14"/>
      <c r="D780" s="1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14"/>
      <c r="D781" s="1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14"/>
      <c r="D782" s="1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14"/>
      <c r="D783" s="1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14"/>
      <c r="D784" s="1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14"/>
      <c r="D785" s="1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14"/>
      <c r="D786" s="1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14"/>
      <c r="D787" s="1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14"/>
      <c r="D788" s="1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14"/>
      <c r="D789" s="1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14"/>
      <c r="D790" s="1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14"/>
      <c r="D791" s="1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14"/>
      <c r="D792" s="1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14"/>
      <c r="D793" s="1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14"/>
      <c r="D794" s="1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14"/>
      <c r="D795" s="1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14"/>
      <c r="D796" s="1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14"/>
      <c r="D797" s="1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14"/>
      <c r="D798" s="1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14"/>
      <c r="D799" s="1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14"/>
      <c r="D800" s="1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14"/>
      <c r="D801" s="1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14"/>
      <c r="D802" s="1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14"/>
      <c r="D803" s="1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14"/>
      <c r="D804" s="1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14"/>
      <c r="D805" s="1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14"/>
      <c r="D806" s="1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14"/>
      <c r="D807" s="1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14"/>
      <c r="D808" s="1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14"/>
      <c r="D809" s="1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14"/>
      <c r="D810" s="1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14"/>
      <c r="D811" s="1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14"/>
      <c r="D812" s="1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14"/>
      <c r="D813" s="1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14"/>
      <c r="D814" s="1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14"/>
      <c r="D815" s="1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14"/>
      <c r="D816" s="1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14"/>
      <c r="D817" s="1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14"/>
      <c r="D818" s="1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14"/>
      <c r="D819" s="1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14"/>
      <c r="D820" s="1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14"/>
      <c r="D821" s="1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14"/>
      <c r="D822" s="1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14"/>
      <c r="D823" s="1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14"/>
      <c r="D824" s="1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14"/>
      <c r="D825" s="1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14"/>
      <c r="D826" s="1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14"/>
      <c r="D827" s="1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14"/>
      <c r="D828" s="1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14"/>
      <c r="D829" s="1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14"/>
      <c r="D830" s="1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14"/>
      <c r="D831" s="1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14"/>
      <c r="D832" s="1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14"/>
      <c r="D833" s="1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14"/>
      <c r="D834" s="1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14"/>
      <c r="D835" s="1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14"/>
      <c r="D836" s="1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14"/>
      <c r="D837" s="1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14"/>
      <c r="D838" s="1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14"/>
      <c r="D839" s="1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14"/>
      <c r="D840" s="1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14"/>
      <c r="D841" s="1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14"/>
      <c r="D842" s="1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14"/>
      <c r="D843" s="1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14"/>
      <c r="D844" s="1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14"/>
      <c r="D845" s="1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14"/>
      <c r="D846" s="1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14"/>
      <c r="D847" s="1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14"/>
      <c r="D848" s="1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14"/>
      <c r="D849" s="1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14"/>
      <c r="D850" s="1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14"/>
      <c r="D851" s="1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14"/>
      <c r="D852" s="1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14"/>
      <c r="D853" s="1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14"/>
      <c r="D854" s="1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14"/>
      <c r="D855" s="1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14"/>
      <c r="D856" s="1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14"/>
      <c r="D857" s="1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14"/>
      <c r="D858" s="1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14"/>
      <c r="D859" s="1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14"/>
      <c r="D860" s="1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14"/>
      <c r="D861" s="1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14"/>
      <c r="D862" s="1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14"/>
      <c r="D863" s="1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14"/>
      <c r="D864" s="1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14"/>
      <c r="D865" s="1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14"/>
      <c r="D866" s="1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14"/>
      <c r="D867" s="1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14"/>
      <c r="D868" s="1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14"/>
      <c r="D869" s="1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14"/>
      <c r="D870" s="1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14"/>
      <c r="D871" s="1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14"/>
      <c r="D872" s="1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14"/>
      <c r="D873" s="1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14"/>
      <c r="D874" s="1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14"/>
      <c r="D875" s="1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14"/>
      <c r="D876" s="1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14"/>
      <c r="D877" s="1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14"/>
      <c r="D878" s="1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14"/>
      <c r="D879" s="1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14"/>
      <c r="D880" s="1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14"/>
      <c r="D881" s="1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14"/>
      <c r="D882" s="1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14"/>
      <c r="D883" s="1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14"/>
      <c r="D884" s="1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14"/>
      <c r="D885" s="1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14"/>
      <c r="D886" s="1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14"/>
      <c r="D887" s="1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14"/>
      <c r="D888" s="1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14"/>
      <c r="D889" s="1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14"/>
      <c r="D890" s="1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14"/>
      <c r="D891" s="1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14"/>
      <c r="D892" s="1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14"/>
      <c r="D893" s="1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14"/>
      <c r="D894" s="1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14"/>
      <c r="D895" s="1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14"/>
      <c r="D896" s="1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14"/>
      <c r="D897" s="1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14"/>
      <c r="D898" s="1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14"/>
      <c r="D899" s="1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14"/>
      <c r="D900" s="1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14"/>
      <c r="D901" s="1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14"/>
      <c r="D902" s="1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14"/>
      <c r="D903" s="1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14"/>
      <c r="D904" s="1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14"/>
      <c r="D905" s="1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14"/>
      <c r="D906" s="1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14"/>
      <c r="D907" s="1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14"/>
      <c r="D908" s="1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14"/>
      <c r="D909" s="1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14"/>
      <c r="D910" s="1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14"/>
      <c r="D911" s="1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14"/>
      <c r="D912" s="1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14"/>
      <c r="D913" s="1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14"/>
      <c r="D914" s="1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14"/>
      <c r="D915" s="1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14"/>
      <c r="D916" s="1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14"/>
      <c r="D917" s="1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14"/>
      <c r="D918" s="1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14"/>
      <c r="D919" s="1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14"/>
      <c r="D920" s="1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14"/>
      <c r="D921" s="1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14"/>
      <c r="D922" s="1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14"/>
      <c r="D923" s="1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14"/>
      <c r="D924" s="1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14"/>
      <c r="D925" s="1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14"/>
      <c r="D926" s="1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14"/>
      <c r="D927" s="1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14"/>
      <c r="D928" s="1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14"/>
      <c r="D929" s="1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14"/>
      <c r="D930" s="1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14"/>
      <c r="D931" s="1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14"/>
      <c r="D932" s="1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14"/>
      <c r="D933" s="1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14"/>
      <c r="D934" s="1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14"/>
      <c r="D935" s="1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14"/>
      <c r="D936" s="1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14"/>
      <c r="D937" s="1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14"/>
      <c r="D938" s="1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14"/>
      <c r="D939" s="1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14"/>
      <c r="D940" s="1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14"/>
      <c r="D941" s="1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14"/>
      <c r="D942" s="1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14"/>
      <c r="D943" s="1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14"/>
      <c r="D944" s="1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14"/>
      <c r="D945" s="1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14"/>
      <c r="D946" s="1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14"/>
      <c r="D947" s="1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14"/>
      <c r="D948" s="1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14"/>
      <c r="D949" s="1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14"/>
      <c r="D950" s="1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14"/>
      <c r="D951" s="1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14"/>
      <c r="D952" s="1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14"/>
      <c r="D953" s="1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14"/>
      <c r="D954" s="1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14"/>
      <c r="D955" s="1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14"/>
      <c r="D956" s="1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14"/>
      <c r="D957" s="1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14"/>
      <c r="D958" s="1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14"/>
      <c r="D959" s="1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14"/>
      <c r="D960" s="1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14"/>
      <c r="D961" s="1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14"/>
      <c r="D962" s="1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14"/>
      <c r="D963" s="1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14"/>
      <c r="D964" s="1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14"/>
      <c r="D965" s="1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14"/>
      <c r="D966" s="1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14"/>
      <c r="D967" s="1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14"/>
      <c r="D968" s="1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14"/>
      <c r="D969" s="1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14"/>
      <c r="D970" s="1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14"/>
      <c r="D971" s="1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14"/>
      <c r="D972" s="1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14"/>
      <c r="D973" s="1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14"/>
      <c r="D974" s="1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14"/>
      <c r="D975" s="1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14"/>
      <c r="D976" s="1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14"/>
      <c r="D977" s="1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14"/>
      <c r="D978" s="1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14"/>
      <c r="D979" s="1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14"/>
      <c r="D980" s="1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14"/>
      <c r="D981" s="1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14"/>
      <c r="D982" s="1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14"/>
      <c r="D983" s="1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14"/>
      <c r="D984" s="1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14"/>
      <c r="D985" s="1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14"/>
      <c r="D986" s="1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14"/>
      <c r="D987" s="1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14"/>
      <c r="D988" s="1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14"/>
      <c r="D989" s="1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14"/>
      <c r="D990" s="1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14"/>
      <c r="D991" s="1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14"/>
      <c r="D992" s="1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14"/>
      <c r="D993" s="1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14"/>
      <c r="D994" s="1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14"/>
      <c r="D995" s="1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14"/>
      <c r="D996" s="1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14"/>
      <c r="D997" s="10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14"/>
      <c r="D998" s="10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14"/>
      <c r="D999" s="10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14"/>
      <c r="D1000" s="10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62:E6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contact</vt:lpstr>
      <vt:lpstr>defaulter</vt:lpstr>
      <vt:lpstr>email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2017-01-18T07:39:00Z</dcterms:created>
  <dcterms:modified xsi:type="dcterms:W3CDTF">2017-01-18T14:56:57Z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