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runodaydebnath/Desktop/"/>
    </mc:Choice>
  </mc:AlternateContent>
  <xr:revisionPtr revIDLastSave="0" documentId="8_{315CBE15-2CFB-9B42-9036-C5AB0BEA2ABA}" xr6:coauthVersionLast="47" xr6:coauthVersionMax="47" xr10:uidLastSave="{00000000-0000-0000-0000-000000000000}"/>
  <bookViews>
    <workbookView xWindow="0" yWindow="500" windowWidth="28800" windowHeight="16580" activeTab="1" xr2:uid="{F8420BDF-C08E-4FBB-891B-F574F63AC6D0}"/>
  </bookViews>
  <sheets>
    <sheet name="Raw Data" sheetId="1" r:id="rId1"/>
    <sheet name="Data Format" sheetId="2" r:id="rId2"/>
    <sheet name="Dashboard" sheetId="3" r:id="rId3"/>
  </sheets>
  <definedNames>
    <definedName name="_xlchart.v2.0" hidden="1">'Data Format'!$D$68:$D$70</definedName>
    <definedName name="_xlchart.v2.1" hidden="1">'Data Format'!$E$68:$E$70</definedName>
    <definedName name="_xlchart.v2.2" hidden="1">'Data Format'!$D$68:$D$70</definedName>
    <definedName name="_xlchart.v2.3" hidden="1">'Data Format'!$E$68:$E$70</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9" i="2" l="1"/>
  <c r="D70" i="2"/>
  <c r="D68" i="2"/>
  <c r="C7" i="2"/>
  <c r="E68" i="2"/>
  <c r="A7" i="2"/>
  <c r="D7" i="2"/>
  <c r="E70" i="2"/>
  <c r="B7" i="2"/>
  <c r="E69" i="2"/>
</calcChain>
</file>

<file path=xl/sharedStrings.xml><?xml version="1.0" encoding="utf-8"?>
<sst xmlns="http://schemas.openxmlformats.org/spreadsheetml/2006/main" count="59756" uniqueCount="1632">
  <si>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</si>
  <si>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</si>
  <si>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</si>
  <si>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</si>
  <si>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</si>
  <si>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</si>
  <si>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</si>
  <si>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</si>
  <si>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</si>
  <si>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</si>
  <si>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</si>
  <si>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</si>
  <si>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</si>
  <si>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</si>
  <si>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</si>
  <si>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</si>
  <si>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</si>
  <si>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</si>
  <si>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</si>
  <si>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</si>
  <si>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</si>
  <si>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</si>
  <si>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</si>
  <si>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</si>
  <si>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</si>
  <si>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</si>
  <si>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</si>
  <si>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</si>
  <si>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</si>
  <si>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</si>
  <si>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</si>
  <si>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</si>
  <si>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</si>
  <si>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</si>
  <si>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</si>
  <si>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</si>
  <si>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</si>
  <si>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</si>
  <si>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</si>
  <si>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</si>
  <si>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</si>
  <si>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</si>
  <si>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</si>
  <si>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</si>
  <si>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</si>
  <si>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</si>
  <si>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</si>
  <si>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</si>
  <si>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</si>
  <si>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</si>
  <si>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</si>
  <si>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</si>
  <si>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</si>
  <si>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</si>
  <si>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</si>
  <si>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</si>
  <si>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</si>
  <si>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</si>
  <si>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</si>
  <si>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</si>
  <si>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</si>
  <si>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</si>
  <si>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</si>
  <si>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</si>
  <si>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</si>
  <si>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</si>
  <si>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</si>
  <si>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</si>
  <si>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</si>
  <si>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</si>
  <si>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</si>
  <si>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</si>
  <si>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</si>
  <si>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</si>
  <si>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</si>
  <si>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</si>
  <si>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</si>
  <si>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</si>
  <si>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</si>
  <si>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</si>
  <si>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</si>
  <si>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</si>
  <si>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</si>
  <si>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</si>
  <si>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</si>
  <si>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</si>
  <si>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</si>
  <si>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</si>
  <si>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</si>
  <si>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</si>
  <si>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</si>
  <si>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</si>
  <si>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</si>
  <si>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</si>
  <si>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</si>
  <si>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</si>
  <si>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</si>
  <si>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</si>
  <si>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</si>
  <si>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</si>
  <si>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</si>
  <si>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</si>
  <si>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</si>
  <si>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</si>
  <si>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</si>
  <si>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</si>
  <si>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</si>
  <si>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</si>
  <si>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</si>
  <si>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</si>
  <si>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</si>
  <si>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</si>
  <si>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</si>
  <si>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</si>
  <si>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</si>
  <si>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</si>
  <si>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</si>
  <si>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</si>
  <si>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</si>
  <si>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</si>
  <si>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</si>
  <si>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</si>
  <si>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</si>
  <si>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</si>
  <si>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</si>
  <si>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</si>
  <si>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</si>
  <si>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</si>
  <si>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</si>
  <si>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</si>
  <si>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</si>
  <si>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</si>
  <si>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</si>
  <si>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</si>
  <si>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</si>
  <si>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</si>
  <si>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</si>
  <si>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</si>
  <si>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</si>
  <si>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</si>
  <si>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</si>
  <si>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</si>
  <si>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</si>
  <si>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</si>
  <si>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</si>
  <si>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</si>
  <si>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</si>
  <si>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</si>
  <si>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</si>
  <si>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</si>
  <si>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</si>
  <si>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</si>
  <si>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</si>
  <si>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</si>
  <si>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</si>
  <si>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</si>
  <si>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</si>
  <si>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</si>
  <si>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</si>
  <si>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</si>
  <si>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</si>
  <si>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</si>
  <si>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</si>
  <si>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</si>
  <si>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</si>
  <si>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</si>
  <si>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</si>
  <si>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</si>
  <si>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</si>
  <si>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</si>
  <si>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</si>
  <si>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</si>
  <si>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</si>
  <si>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</si>
  <si>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</si>
  <si>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</si>
  <si>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</si>
  <si>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</si>
  <si>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</si>
  <si>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</si>
  <si>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</si>
  <si>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</si>
  <si>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</si>
  <si>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</si>
  <si>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</si>
  <si>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</si>
  <si>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</si>
  <si>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</si>
  <si>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</si>
  <si>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</si>
  <si>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</si>
  <si>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</si>
  <si>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</si>
  <si>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</si>
  <si>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</si>
  <si>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</si>
  <si>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</si>
  <si>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</si>
  <si>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</si>
  <si>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</si>
  <si>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</si>
  <si>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</si>
  <si>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</si>
  <si>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</si>
  <si>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</si>
  <si>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</si>
  <si>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</si>
  <si>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</si>
  <si>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</si>
  <si>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</si>
  <si>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</si>
  <si>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</si>
  <si>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</si>
  <si>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</si>
  <si>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</si>
  <si>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</si>
  <si>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</si>
  <si>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</si>
  <si>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</si>
  <si>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</si>
  <si>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</si>
  <si>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</si>
  <si>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</si>
  <si>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</si>
  <si>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</si>
  <si>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</si>
  <si>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</si>
  <si>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</si>
  <si>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</si>
  <si>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</si>
  <si>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</si>
  <si>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</si>
  <si>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</si>
  <si>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</si>
  <si>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</si>
  <si>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</si>
  <si>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</si>
  <si>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</si>
  <si>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</si>
  <si>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</si>
  <si>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</si>
  <si>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</si>
  <si>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</si>
  <si>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</si>
  <si>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</si>
  <si>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</si>
  <si>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</si>
  <si>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</si>
  <si>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</si>
  <si>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</si>
  <si>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</si>
  <si>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</si>
  <si>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</si>
  <si>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</si>
  <si>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</si>
  <si>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</si>
  <si>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</si>
  <si>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</si>
  <si>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</si>
  <si>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</si>
  <si>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</si>
  <si>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</si>
  <si>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</si>
  <si>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</si>
  <si>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</si>
  <si>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</si>
  <si>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</si>
  <si>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</si>
  <si>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</si>
  <si>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</si>
  <si>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</si>
  <si>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</si>
  <si>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</si>
  <si>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</si>
  <si>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</si>
  <si>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</si>
  <si>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</si>
  <si>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</si>
  <si>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</si>
  <si>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</si>
  <si>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</si>
  <si>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</si>
  <si>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</si>
  <si>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</si>
  <si>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</si>
  <si>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</si>
  <si>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</si>
  <si>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</si>
  <si>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</si>
  <si>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</si>
  <si>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</si>
  <si>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</si>
  <si>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</si>
  <si>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</si>
  <si>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</si>
  <si>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</si>
  <si>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</si>
  <si>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</si>
  <si>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</si>
  <si>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</si>
  <si>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</si>
  <si>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</si>
  <si>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</si>
  <si>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</si>
  <si>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</si>
  <si>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</si>
  <si>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</si>
  <si>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</si>
  <si>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</si>
  <si>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</si>
  <si>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</si>
  <si>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</si>
  <si>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</si>
  <si>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</si>
  <si>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</si>
  <si>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</si>
  <si>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</si>
  <si>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</si>
  <si>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</si>
  <si>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</si>
  <si>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</si>
  <si>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</si>
  <si>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</si>
  <si>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</si>
  <si>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</si>
  <si>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</si>
  <si>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</si>
  <si>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</si>
  <si>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</si>
  <si>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</si>
  <si>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</si>
  <si>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</si>
  <si>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</si>
  <si>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</si>
  <si>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</si>
  <si>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</si>
  <si>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</si>
  <si>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</si>
  <si>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</si>
  <si>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</si>
  <si>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</si>
  <si>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</si>
  <si>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</si>
  <si>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</si>
  <si>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</si>
  <si>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</si>
  <si>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</si>
  <si>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</si>
  <si>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</si>
  <si>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</si>
  <si>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</si>
  <si>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</si>
  <si>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</si>
  <si>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</si>
  <si>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</si>
  <si>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</si>
  <si>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</si>
  <si>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</si>
  <si>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</si>
  <si>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</si>
  <si>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</si>
  <si>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</si>
  <si>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</si>
  <si>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</si>
  <si>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</si>
  <si>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</si>
  <si>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</si>
  <si>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</si>
  <si>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</si>
  <si>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</si>
  <si>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</si>
  <si>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</si>
  <si>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</si>
  <si>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</si>
  <si>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</si>
  <si>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</si>
  <si>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</si>
  <si>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</si>
  <si>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</si>
  <si>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</si>
  <si>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</si>
  <si>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</si>
  <si>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</si>
  <si>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</si>
  <si>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</si>
  <si>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</si>
  <si>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</si>
  <si>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</si>
  <si>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</si>
  <si>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</si>
  <si>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</si>
  <si>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</si>
  <si>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</si>
  <si>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</si>
  <si>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</si>
  <si>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</si>
  <si>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</si>
  <si>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</si>
  <si>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</si>
  <si>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</si>
  <si>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</si>
  <si>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</si>
  <si>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</si>
  <si>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</si>
  <si>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</si>
  <si>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</si>
  <si>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</si>
  <si>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</si>
  <si>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</si>
  <si>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</si>
  <si>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</si>
  <si>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</si>
  <si>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</si>
  <si>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</si>
  <si>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</si>
  <si>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</si>
  <si>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</si>
  <si>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</si>
  <si>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</si>
  <si>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</si>
  <si>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</si>
  <si>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</si>
  <si>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</si>
  <si>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</si>
  <si>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</si>
  <si>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</si>
  <si>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</si>
  <si>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</si>
  <si>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</si>
  <si>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</si>
  <si>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</si>
  <si>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</si>
  <si>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</si>
  <si>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</si>
  <si>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</si>
  <si>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</si>
  <si>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</si>
  <si>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</si>
  <si>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</si>
  <si>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</si>
  <si>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</si>
  <si>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</si>
  <si>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</si>
  <si>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</si>
  <si>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</si>
  <si>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</si>
  <si>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</si>
  <si>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</si>
  <si>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</si>
  <si>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</si>
  <si>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</si>
  <si>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</si>
  <si>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</si>
  <si>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</si>
  <si>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</si>
  <si>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</si>
  <si>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</si>
  <si>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</si>
  <si>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</si>
  <si>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</si>
  <si>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</si>
  <si>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</si>
  <si>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</si>
  <si>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</si>
  <si>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</si>
  <si>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</si>
  <si>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</si>
  <si>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</si>
  <si>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</si>
  <si>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</si>
  <si>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</si>
  <si>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</si>
  <si>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</si>
  <si>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</si>
  <si>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</si>
  <si>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</si>
  <si>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</si>
  <si>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</si>
  <si>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</si>
  <si>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</si>
  <si>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</si>
  <si>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</si>
  <si>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</si>
  <si>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</si>
  <si>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</si>
  <si>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</si>
  <si>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</si>
  <si>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</si>
  <si>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</si>
  <si>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</si>
  <si>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</si>
  <si>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</si>
  <si>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</si>
  <si>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</si>
  <si>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</si>
  <si>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</si>
  <si>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</si>
  <si>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</si>
  <si>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</si>
  <si>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</si>
  <si>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</si>
  <si>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</si>
  <si>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</si>
  <si>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</si>
  <si>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</si>
  <si>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</si>
  <si>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</si>
  <si>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</si>
  <si>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</si>
  <si>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</si>
  <si>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</si>
  <si>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</si>
  <si>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</si>
  <si>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</si>
  <si>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</si>
  <si>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</si>
  <si>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</si>
  <si>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</si>
  <si>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</si>
  <si>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</si>
  <si>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</si>
  <si>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</si>
  <si>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</si>
  <si>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</si>
  <si>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</si>
  <si>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</si>
  <si>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</si>
  <si>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</si>
  <si>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</si>
  <si>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</si>
  <si>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</si>
  <si>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</si>
  <si>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</si>
  <si>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</si>
  <si>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</si>
  <si>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</si>
  <si>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</si>
  <si>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</si>
  <si>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</si>
  <si>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</si>
  <si>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</si>
  <si>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</si>
  <si>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</si>
  <si>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</si>
  <si>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</si>
  <si>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</si>
  <si>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</si>
  <si>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</si>
  <si>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</si>
  <si>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</si>
  <si>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</si>
  <si>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</si>
  <si>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</si>
  <si>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</si>
  <si>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</si>
  <si>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</si>
  <si>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</si>
  <si>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</si>
  <si>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</si>
  <si>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</si>
  <si>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</si>
  <si>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</si>
  <si>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</si>
  <si>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</si>
  <si>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</si>
  <si>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</si>
  <si>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</si>
  <si>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</si>
  <si>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</si>
  <si>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</si>
  <si>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</si>
  <si>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</si>
  <si>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</si>
  <si>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</si>
  <si>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</si>
  <si>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</si>
  <si>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</si>
  <si>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</si>
  <si>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</si>
  <si>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</si>
  <si>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</si>
  <si>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</si>
  <si>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</si>
  <si>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</si>
  <si>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</si>
  <si>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</si>
  <si>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</si>
  <si>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</si>
  <si>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</si>
  <si>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</si>
  <si>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</si>
  <si>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</si>
  <si>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</si>
  <si>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</si>
  <si>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</si>
  <si>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</si>
  <si>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</si>
  <si>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</si>
  <si>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</si>
  <si>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</si>
  <si>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</si>
  <si>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</si>
  <si>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</si>
  <si>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</si>
  <si>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</si>
  <si>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</si>
  <si>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</si>
  <si>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</si>
  <si>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</si>
  <si>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</si>
  <si>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</si>
  <si>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</si>
  <si>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</si>
  <si>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</si>
  <si>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</si>
  <si>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</si>
  <si>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</si>
  <si>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</si>
  <si>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</si>
  <si>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</si>
  <si>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</si>
  <si>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</si>
  <si>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</si>
  <si>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</si>
  <si>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</si>
  <si>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</si>
  <si>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</si>
  <si>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</si>
  <si>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</si>
  <si>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</si>
  <si>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</si>
  <si>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</si>
  <si>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</si>
  <si>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</si>
  <si>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</si>
  <si>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</si>
  <si>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</si>
  <si>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</si>
  <si>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</si>
  <si>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</si>
  <si>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</si>
  <si>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</si>
  <si>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</si>
  <si>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</si>
  <si>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</si>
  <si>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</si>
  <si>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</si>
  <si>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</si>
  <si>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</si>
  <si>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</si>
  <si>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</si>
  <si>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</si>
  <si>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</si>
  <si>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</si>
  <si>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</si>
  <si>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</si>
  <si>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</si>
  <si>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</si>
  <si>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</si>
  <si>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</si>
  <si>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</si>
  <si>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</si>
  <si>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</si>
  <si>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</si>
  <si>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</si>
  <si>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</si>
  <si>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</si>
  <si>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</si>
  <si>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</si>
  <si>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</si>
  <si>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</si>
  <si>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</si>
  <si>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</si>
  <si>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</si>
  <si>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</si>
  <si>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</si>
  <si>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</si>
  <si>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</si>
  <si>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</si>
  <si>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</si>
  <si>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</si>
  <si>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</si>
  <si>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</si>
  <si>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</si>
  <si>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</si>
  <si>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</si>
  <si>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</si>
  <si>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</si>
  <si>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</si>
  <si>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</si>
  <si>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</si>
  <si>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</si>
  <si>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</si>
  <si>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</si>
  <si>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</si>
  <si>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</si>
  <si>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</si>
  <si>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</si>
  <si>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</si>
  <si>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</si>
  <si>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</si>
  <si>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</si>
  <si>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</si>
  <si>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</si>
  <si>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</si>
  <si>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</si>
  <si>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</si>
  <si>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</si>
  <si>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</si>
  <si>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</si>
  <si>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</si>
  <si>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</si>
  <si>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</si>
  <si>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</si>
  <si>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</si>
  <si>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</si>
  <si>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</si>
  <si>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</si>
  <si>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</si>
  <si>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</si>
  <si>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</si>
  <si>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</si>
  <si>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</si>
  <si>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</si>
  <si>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</si>
  <si>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</si>
  <si>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</si>
  <si>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</si>
  <si>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</si>
  <si>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</si>
  <si>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</si>
  <si>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</si>
  <si>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</si>
  <si>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</si>
  <si>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</si>
  <si>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</si>
  <si>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</si>
  <si>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</si>
  <si>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</si>
  <si>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</si>
  <si>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</si>
  <si>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</si>
  <si>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</si>
  <si>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</si>
  <si>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</si>
  <si>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</si>
  <si>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</si>
  <si>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</si>
  <si>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</si>
  <si>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</si>
  <si>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</si>
  <si>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</si>
  <si>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</si>
  <si>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</si>
  <si>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</si>
  <si>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</si>
  <si>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</si>
  <si>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</si>
  <si>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</si>
  <si>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</si>
  <si>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</si>
  <si>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</si>
  <si>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</si>
  <si>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</si>
  <si>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</si>
  <si>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</si>
  <si>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</si>
  <si>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</si>
  <si>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</si>
  <si>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</si>
  <si>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</si>
  <si>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</si>
  <si>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</si>
  <si>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</si>
  <si>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</si>
  <si>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</si>
  <si>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</si>
  <si>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</si>
  <si>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</si>
  <si>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</si>
  <si>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</si>
  <si>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</si>
  <si>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</si>
  <si>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</si>
  <si>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</si>
  <si>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</si>
  <si>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</si>
  <si>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</si>
  <si>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</si>
  <si>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</si>
  <si>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</si>
  <si>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</si>
  <si>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</si>
  <si>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</si>
  <si>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</si>
  <si>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</si>
  <si>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</si>
  <si>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</si>
  <si>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</si>
  <si>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</si>
  <si>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</si>
  <si>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</si>
  <si>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</si>
  <si>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</si>
  <si>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</si>
  <si>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</si>
  <si>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</si>
  <si>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</si>
  <si>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</si>
  <si>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</si>
  <si>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</si>
  <si>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</si>
  <si>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</si>
  <si>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</si>
  <si>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</si>
  <si>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</si>
  <si>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</si>
  <si>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</si>
  <si>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</si>
  <si>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</si>
  <si>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</si>
  <si>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</si>
  <si>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</si>
  <si>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</si>
  <si>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</si>
  <si>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</si>
  <si>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</si>
  <si>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</si>
  <si>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</si>
  <si>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</si>
  <si>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</si>
  <si>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</si>
  <si>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</si>
  <si>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</si>
  <si>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</si>
  <si>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</si>
  <si>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</si>
  <si>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</si>
  <si>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</si>
  <si>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</si>
  <si>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</si>
  <si>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</si>
  <si>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</si>
  <si>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</si>
  <si>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</si>
  <si>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</si>
  <si>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</si>
  <si>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</si>
  <si>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</si>
  <si>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</si>
  <si>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</si>
  <si>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</si>
  <si>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</si>
  <si>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</si>
  <si>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</si>
  <si>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</si>
  <si>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</si>
  <si>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</si>
  <si>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</si>
  <si>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</si>
  <si>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</si>
  <si>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</si>
  <si>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</si>
  <si>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</si>
  <si>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</si>
  <si>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</si>
  <si>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</si>
  <si>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</si>
  <si>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</si>
  <si>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</si>
  <si>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</si>
  <si>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</si>
  <si>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</si>
  <si>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</si>
  <si>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</si>
  <si>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</si>
  <si>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</si>
  <si>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</si>
  <si>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</si>
  <si>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</si>
  <si>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</si>
  <si>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</si>
  <si>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</si>
  <si>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</si>
  <si>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</si>
  <si>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</si>
  <si>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</si>
  <si>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</si>
  <si>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</si>
  <si>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</si>
  <si>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</si>
  <si>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</si>
  <si>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</si>
  <si>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</si>
  <si>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</si>
  <si>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</si>
  <si>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</si>
  <si>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</si>
  <si>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</si>
  <si>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</si>
  <si>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</si>
  <si>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</si>
  <si>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</si>
  <si>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</si>
  <si>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</si>
  <si>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</si>
  <si>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</si>
  <si>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</si>
  <si>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</si>
  <si>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</si>
  <si>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</si>
  <si>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</si>
  <si>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</si>
  <si>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</si>
  <si>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</si>
  <si>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</si>
  <si>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</si>
  <si>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</si>
  <si>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</si>
  <si>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</si>
  <si>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</si>
  <si>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</si>
  <si>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</si>
  <si>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</si>
  <si>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</si>
  <si>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</si>
  <si>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</si>
  <si>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</si>
  <si>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</si>
  <si>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</si>
  <si>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</si>
  <si>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</si>
  <si>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</si>
  <si>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</si>
  <si>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</si>
  <si>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</si>
  <si>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</si>
  <si>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</si>
  <si>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</si>
  <si>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</si>
  <si>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</si>
  <si>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</si>
  <si>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</si>
  <si>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</si>
  <si>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</si>
  <si>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</si>
  <si>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</si>
  <si>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</si>
  <si>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</si>
  <si>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</si>
  <si>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</si>
  <si>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</si>
  <si>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</si>
  <si>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</si>
  <si>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</si>
  <si>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</si>
  <si>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</si>
  <si>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</si>
  <si>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</si>
  <si>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</si>
  <si>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</si>
  <si>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</si>
  <si>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</si>
  <si>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</si>
  <si>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</si>
  <si>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</si>
  <si>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</si>
  <si>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</si>
  <si>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</si>
  <si>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</si>
  <si>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</si>
  <si>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</si>
  <si>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</si>
  <si>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</si>
  <si>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</si>
  <si>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</si>
  <si>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</si>
  <si>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</si>
  <si>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</si>
  <si>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</si>
  <si>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</si>
  <si>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</si>
  <si>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</si>
  <si>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</si>
  <si>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</si>
  <si>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</si>
  <si>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</si>
  <si>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</si>
  <si>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</si>
  <si>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</si>
  <si>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</si>
  <si>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</si>
  <si>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</si>
  <si>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</si>
  <si>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</si>
  <si>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</si>
  <si>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</si>
  <si>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</si>
  <si>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</si>
  <si>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</si>
  <si>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</si>
  <si>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</si>
  <si>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</si>
  <si>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</si>
  <si>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</si>
  <si>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</si>
  <si>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</si>
  <si>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</si>
  <si>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</si>
  <si>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</si>
  <si>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</si>
  <si>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</si>
  <si>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</si>
  <si>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</si>
  <si>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</si>
  <si>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</si>
  <si>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</si>
  <si>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</si>
  <si>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</si>
  <si>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</si>
  <si>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</si>
  <si>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</si>
  <si>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</si>
  <si>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</si>
  <si>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</si>
  <si>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</si>
  <si>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</si>
  <si>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</si>
  <si>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</si>
  <si>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</si>
  <si>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</si>
  <si>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</si>
  <si>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</si>
  <si>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</si>
  <si>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</si>
  <si>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</si>
  <si>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</si>
  <si>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</si>
  <si>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</si>
  <si>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</si>
  <si>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</si>
  <si>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</si>
  <si>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</si>
  <si>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</si>
  <si>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</si>
  <si>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</si>
  <si>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</si>
  <si>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</si>
  <si>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</si>
  <si>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</si>
  <si>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</si>
  <si>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</si>
  <si>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</si>
  <si>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</si>
  <si>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</si>
  <si>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</si>
  <si>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</si>
  <si>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</si>
  <si>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</si>
  <si>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</si>
  <si>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</si>
  <si>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</si>
  <si>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</si>
  <si>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</si>
  <si>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</si>
  <si>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</si>
  <si>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</si>
  <si>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</si>
  <si>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</si>
  <si>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</si>
  <si>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</si>
  <si>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</si>
  <si>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</si>
  <si>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</si>
  <si>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</si>
  <si>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</si>
  <si>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</si>
  <si>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</si>
  <si>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</si>
  <si>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</si>
  <si>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</si>
  <si>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</si>
  <si>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</si>
  <si>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</si>
  <si>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</si>
  <si>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</si>
  <si>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</si>
  <si>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</si>
  <si>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</si>
  <si>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</si>
  <si>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</si>
  <si>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</si>
  <si>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</si>
  <si>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</si>
  <si>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</si>
  <si>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</si>
  <si>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</si>
  <si>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</si>
  <si>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</si>
  <si>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</si>
  <si>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</si>
  <si>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</si>
  <si>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</si>
  <si>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</si>
  <si>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</si>
  <si>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</si>
  <si>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</si>
  <si>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</si>
  <si>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</si>
  <si>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</si>
  <si>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</si>
  <si>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</si>
  <si>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</si>
  <si>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</si>
  <si>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</si>
  <si>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</si>
  <si>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</si>
  <si>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</si>
  <si>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</si>
  <si>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</si>
  <si>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</si>
  <si>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</si>
  <si>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</si>
  <si>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</si>
  <si>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</si>
  <si>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</si>
  <si>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</si>
  <si>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</si>
  <si>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</si>
  <si>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</si>
  <si>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</si>
  <si>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</si>
  <si>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</si>
  <si>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</si>
  <si>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</si>
  <si>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</si>
  <si>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</si>
  <si>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</si>
  <si>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</si>
  <si>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</si>
  <si>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</si>
  <si>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</si>
  <si>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</si>
  <si>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</si>
  <si>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</si>
  <si>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</si>
  <si>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</si>
  <si>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</si>
  <si>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</si>
  <si>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</si>
  <si>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</si>
  <si>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</si>
  <si>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</si>
  <si>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</si>
  <si>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</si>
  <si>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</si>
  <si>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</si>
  <si>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</si>
  <si>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</si>
  <si>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</si>
  <si>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</si>
  <si>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</si>
  <si>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</si>
  <si>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</si>
  <si>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</si>
  <si>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</si>
  <si>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</si>
  <si>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</si>
  <si>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</si>
  <si>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</si>
  <si>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</si>
  <si>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</si>
  <si>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</si>
  <si>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</si>
  <si>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</si>
  <si>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</si>
  <si>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</si>
  <si>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</si>
  <si>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</si>
  <si>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</si>
  <si>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</si>
  <si>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</si>
  <si>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</si>
  <si>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</si>
  <si>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</si>
  <si>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</si>
  <si>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</si>
  <si>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</si>
  <si>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</si>
  <si>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</si>
  <si>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</si>
  <si>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</si>
  <si>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</si>
  <si>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</si>
  <si>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</si>
  <si>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</si>
  <si>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</si>
  <si>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</si>
  <si>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</si>
  <si>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</si>
  <si>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</si>
  <si>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</si>
  <si>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</si>
  <si>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</si>
  <si>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</si>
  <si>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</si>
  <si>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</si>
  <si>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</si>
  <si>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</si>
  <si>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</si>
  <si>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</si>
  <si>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</si>
  <si>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</si>
  <si>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</si>
  <si>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</si>
  <si>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</si>
  <si>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</si>
  <si>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</si>
  <si>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</si>
  <si>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</si>
  <si>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</si>
  <si>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</si>
  <si>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</si>
  <si>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</si>
  <si>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</si>
  <si>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</si>
  <si>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</si>
  <si>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</si>
  <si>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</si>
  <si>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</si>
  <si>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</si>
  <si>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</si>
  <si>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</si>
  <si>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</si>
  <si>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</si>
  <si>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</si>
  <si>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</si>
  <si>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</si>
  <si>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</si>
  <si>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</si>
  <si>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</si>
  <si>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</si>
  <si>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</si>
  <si>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</si>
  <si>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</si>
  <si>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</si>
  <si>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</si>
  <si>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</si>
  <si>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</si>
  <si>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</si>
  <si>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</si>
  <si>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</si>
  <si>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</si>
  <si>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</si>
  <si>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</si>
  <si>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</si>
  <si>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</si>
  <si>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</si>
  <si>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</si>
  <si>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</si>
  <si>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</si>
  <si>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</si>
  <si>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</si>
  <si>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</si>
  <si>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</si>
  <si>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</si>
  <si>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</si>
  <si>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</si>
  <si>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</si>
  <si>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</si>
  <si>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</si>
  <si>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</si>
  <si>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</si>
  <si>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</si>
  <si>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</si>
  <si>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</si>
  <si>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</si>
  <si>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</si>
  <si>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</si>
  <si>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</si>
  <si>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</si>
  <si>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</si>
  <si>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</si>
  <si>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</si>
  <si>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</si>
  <si>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</si>
  <si>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</si>
  <si>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</si>
  <si>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</si>
  <si>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</si>
  <si>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</si>
  <si>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</si>
  <si>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</si>
  <si>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</si>
  <si>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</si>
  <si>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</si>
  <si>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</si>
  <si>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</si>
  <si>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</si>
  <si>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</si>
  <si>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</si>
  <si>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</si>
  <si>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</si>
  <si>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</si>
  <si>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</si>
  <si>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</si>
  <si>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</si>
  <si>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</si>
  <si>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</si>
  <si>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</si>
  <si>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</si>
  <si>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</si>
  <si>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</si>
  <si>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</si>
  <si>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</si>
  <si>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</si>
  <si>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</si>
  <si>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</si>
  <si>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</si>
  <si>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</si>
  <si>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</si>
  <si>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</si>
  <si>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</si>
  <si>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</si>
  <si>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</si>
  <si>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</si>
  <si>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</si>
  <si>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</si>
  <si>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</si>
  <si>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</si>
  <si>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</si>
  <si>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</si>
  <si>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</si>
  <si>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</si>
  <si>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</si>
  <si>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</si>
  <si>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</si>
  <si>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</si>
  <si>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</si>
  <si>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</si>
  <si>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</si>
  <si>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</si>
  <si>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</si>
  <si>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</si>
  <si>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</si>
  <si>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</si>
  <si>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</si>
  <si>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</si>
  <si>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</si>
  <si>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</si>
  <si>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</si>
  <si>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</si>
  <si>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</si>
  <si>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</si>
  <si>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</si>
  <si>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</si>
  <si>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</si>
  <si>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</si>
  <si>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</si>
  <si>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</si>
  <si>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</si>
  <si>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</si>
  <si>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</si>
  <si>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</si>
  <si>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</si>
  <si>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</si>
  <si>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</si>
  <si>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</si>
  <si>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</si>
  <si>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</si>
  <si>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</si>
  <si>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</si>
  <si>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</si>
  <si>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</si>
  <si>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</si>
  <si>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</si>
  <si>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</si>
  <si>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</si>
  <si>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</si>
  <si>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</si>
  <si>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</si>
  <si>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</si>
  <si>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</si>
  <si>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</si>
  <si>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</si>
  <si>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</si>
  <si>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</si>
  <si>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</si>
  <si>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</si>
  <si>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</si>
  <si>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</si>
  <si>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</si>
  <si>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</si>
  <si>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</si>
  <si>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</si>
  <si>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</si>
  <si>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</si>
  <si>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</si>
  <si>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</si>
  <si>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</si>
  <si>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</si>
  <si>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</si>
  <si>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</si>
  <si>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</si>
  <si>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</si>
  <si>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</si>
  <si>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</si>
  <si>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</si>
  <si>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</si>
  <si>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</si>
  <si>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</si>
  <si>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</si>
  <si>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</si>
  <si>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</si>
  <si>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</si>
  <si>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</si>
  <si>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</si>
  <si>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</si>
  <si>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</si>
  <si>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</si>
  <si>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</si>
  <si>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</si>
  <si>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</si>
  <si>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</si>
  <si>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</si>
  <si>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</si>
  <si>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</si>
  <si>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</si>
  <si>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</si>
  <si>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</si>
  <si>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</si>
  <si>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</si>
  <si>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</si>
  <si>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</si>
  <si>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</si>
  <si>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</si>
  <si>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</si>
  <si>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</si>
  <si>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</si>
  <si>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</si>
  <si>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</si>
  <si>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</si>
  <si>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</si>
  <si>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</si>
  <si>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</si>
  <si>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</si>
  <si>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</si>
  <si>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</si>
  <si>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</si>
  <si>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</si>
  <si>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</si>
  <si>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</si>
  <si>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</si>
  <si>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</si>
  <si>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</si>
  <si>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</si>
  <si>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</si>
  <si>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</si>
  <si>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</si>
  <si>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</si>
  <si>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</si>
  <si>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</si>
  <si>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</si>
  <si>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</si>
  <si>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</si>
  <si>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</si>
  <si>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</si>
  <si>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</si>
  <si>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</si>
  <si>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</si>
  <si>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</si>
  <si>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</si>
  <si>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</si>
  <si>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</si>
  <si>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</si>
  <si>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</si>
  <si>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</si>
  <si>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</si>
  <si>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</si>
  <si>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</si>
  <si>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</si>
  <si>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</si>
  <si>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</si>
  <si>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</si>
  <si>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</si>
  <si>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</si>
  <si>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</si>
  <si>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</si>
  <si>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</si>
  <si>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</si>
  <si>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</si>
  <si>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</si>
  <si>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</si>
  <si>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</si>
  <si>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</si>
  <si>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</si>
  <si>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</si>
  <si>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</si>
  <si>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</si>
  <si>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</si>
  <si>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</si>
  <si>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</si>
  <si>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</si>
  <si>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</si>
  <si>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</si>
  <si>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</si>
  <si>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</si>
  <si>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</si>
  <si>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</si>
  <si>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</si>
  <si>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</si>
  <si>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</si>
  <si>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</si>
  <si>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</si>
  <si>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</si>
  <si>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</si>
  <si>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</si>
  <si>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</si>
  <si>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</si>
  <si>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</si>
  <si>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</si>
  <si>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</si>
  <si>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</si>
  <si>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</si>
  <si>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</si>
  <si>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</si>
  <si>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</si>
  <si>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</si>
  <si>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</si>
  <si>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</si>
  <si>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</si>
  <si>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</si>
  <si>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</si>
  <si>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</si>
  <si>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</si>
  <si>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</si>
  <si>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</si>
  <si>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</si>
  <si>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</si>
  <si>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</si>
  <si>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</si>
  <si>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</si>
  <si>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</si>
  <si>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</si>
  <si>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</si>
  <si>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</si>
  <si>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</si>
  <si>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</si>
  <si>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</si>
  <si>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</si>
  <si>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</si>
  <si>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</si>
  <si>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</si>
  <si>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</si>
  <si>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</si>
  <si>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</si>
  <si>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</si>
  <si>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</si>
  <si>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</si>
  <si>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</si>
  <si>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</si>
  <si>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</si>
  <si>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</si>
  <si>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</si>
  <si>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</si>
  <si>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</si>
  <si>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</si>
  <si>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</si>
  <si>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</si>
  <si>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</si>
  <si>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</si>
  <si>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</si>
  <si>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</si>
  <si>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</si>
  <si>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</si>
  <si>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</si>
  <si>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</si>
  <si>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</si>
  <si>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</si>
  <si>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</si>
  <si>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</si>
  <si>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</si>
  <si>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</si>
  <si>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</si>
  <si>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</si>
  <si>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</si>
  <si>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</si>
  <si>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</si>
  <si>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</si>
  <si>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</si>
  <si>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</si>
  <si>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</si>
  <si>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</si>
  <si>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</si>
  <si>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</si>
  <si>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</si>
  <si>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</si>
  <si>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</si>
  <si>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</si>
  <si>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</si>
  <si>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</si>
  <si>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</si>
  <si>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</si>
  <si>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</si>
  <si>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</si>
  <si>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</si>
  <si>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</si>
  <si>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</si>
  <si>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</si>
  <si>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</si>
  <si>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</si>
  <si>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</si>
  <si>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</si>
  <si>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No. of Items</t>
  </si>
  <si>
    <t>Average of Rating</t>
  </si>
  <si>
    <t xml:space="preserve"> </t>
  </si>
  <si>
    <t xml:space="preserve">Sun of sales </t>
  </si>
  <si>
    <t>Avg Sales</t>
  </si>
  <si>
    <t>No. of items</t>
  </si>
  <si>
    <t>Avg ratings</t>
  </si>
  <si>
    <t>KPI's Requirement</t>
  </si>
  <si>
    <t>Row Labels</t>
  </si>
  <si>
    <t>Grand Total</t>
  </si>
  <si>
    <t>TOTAL SALES BY FAT CONTENT</t>
  </si>
  <si>
    <t>TOTAL SALES BY ITEM TYPE</t>
  </si>
  <si>
    <t>Column Labels</t>
  </si>
  <si>
    <t>SALES BY OUTLET ESTABLISHMENT</t>
  </si>
  <si>
    <t>SALES BY OUTLET SIZE</t>
  </si>
  <si>
    <t>SALES BY OUTLET LOCATION</t>
  </si>
  <si>
    <t>BY OUTLET TYPE</t>
  </si>
  <si>
    <t>Average of Sales</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</si>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</sst>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3" xfId="0" applyBorder="1" applyAlignment="1">
      <alignment horizontal="left"/>
    </xf>
    <xf numFmtId="0" fontId="0" fillId="0" borderId="16" xfId="0" applyBorder="1"/>
    <xf numFmtId="167" fontId="0" fillId="0" borderId="22" xfId="0" applyNumberFormat="1" applyBorder="1"/>
    <xf numFmtId="167" fontId="0" fillId="0" borderId="24" xfId="0" applyNumberFormat="1" applyBorder="1"/>
    <xf numFmtId="167" fontId="0" fillId="0" borderId="23" xfId="0" applyNumberFormat="1"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0" borderId="25" xfId="0" applyBorder="1"/>
    <xf numFmtId="0" fontId="0" fillId="0" borderId="26" xfId="0" applyBorder="1"/>
    <xf numFmtId="0" fontId="0" fillId="0" borderId="11" xfId="0" applyBorder="1"/>
    <xf numFmtId="0" fontId="0" fillId="0" borderId="12" xfId="0" applyBorder="1"/>
    <xf numFmtId="0" fontId="0" fillId="0" borderId="13" xfId="0" applyBorder="1"/>
    <xf numFmtId="167" fontId="0" fillId="0" borderId="15" xfId="0" applyNumberFormat="1" applyBorder="1"/>
    <xf numFmtId="167" fontId="0" fillId="0" borderId="18" xfId="0" applyNumberFormat="1" applyBorder="1"/>
    <xf numFmtId="167" fontId="0" fillId="0" borderId="13" xfId="0" applyNumberFormat="1" applyBorder="1"/>
    <xf numFmtId="0" fontId="0" fillId="0" borderId="26" xfId="0" pivotButton="1" applyBorder="1"/>
    <xf numFmtId="0" fontId="0" fillId="0" borderId="26" xfId="0" applyBorder="1" applyAlignment="1">
      <alignment horizontal="left"/>
    </xf>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167" fontId="0" fillId="0" borderId="33" xfId="0" applyNumberFormat="1" applyBorder="1"/>
    <xf numFmtId="0" fontId="0" fillId="0" borderId="34" xfId="0" applyBorder="1"/>
    <xf numFmtId="0" fontId="0" fillId="0" borderId="35" xfId="0" applyBorder="1"/>
    <xf numFmtId="167" fontId="0" fillId="0" borderId="30" xfId="0" applyNumberFormat="1" applyBorder="1"/>
    <xf numFmtId="167" fontId="0" fillId="0" borderId="27" xfId="0" applyNumberFormat="1" applyBorder="1"/>
    <xf numFmtId="167" fontId="0" fillId="0" borderId="29" xfId="0" applyNumberFormat="1" applyBorder="1"/>
    <xf numFmtId="167" fontId="0" fillId="0" borderId="31" xfId="0" applyNumberFormat="1" applyBorder="1"/>
    <xf numFmtId="167" fontId="0" fillId="0" borderId="32" xfId="0" applyNumberFormat="1" applyBorder="1"/>
    <xf numFmtId="0" fontId="0" fillId="0" borderId="36" xfId="0" applyBorder="1" applyAlignment="1">
      <alignment horizontal="left"/>
    </xf>
    <xf numFmtId="0" fontId="0" fillId="0" borderId="37" xfId="0" applyBorder="1" applyAlignment="1">
      <alignment horizontal="left"/>
    </xf>
    <xf numFmtId="0" fontId="0" fillId="0" borderId="24" xfId="0" applyBorder="1" applyAlignment="1">
      <alignment horizontal="left"/>
    </xf>
    <xf numFmtId="0" fontId="0" fillId="0" borderId="38" xfId="0" applyBorder="1" applyAlignment="1">
      <alignment horizontal="left"/>
    </xf>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3" borderId="17"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39" xfId="0" applyFill="1" applyBorder="1" applyAlignment="1">
      <alignment horizontal="center"/>
    </xf>
    <xf numFmtId="0" fontId="0" fillId="33" borderId="40" xfId="0" applyFill="1" applyBorder="1" applyAlignment="1">
      <alignment horizontal="center"/>
    </xf>
    <xf numFmtId="0" fontId="0" fillId="33" borderId="41" xfId="0" applyFill="1" applyBorder="1" applyAlignment="1">
      <alignment horizontal="center"/>
    </xf>
    <xf numFmtId="0" fontId="0" fillId="0" borderId="20" xfId="0" applyBorder="1" applyAlignment="1">
      <alignment horizontal="center"/>
    </xf>
    <xf numFmtId="0" fontId="18" fillId="33" borderId="11" xfId="0" applyFont="1" applyFill="1" applyBorder="1" applyAlignment="1">
      <alignment horizontal="center"/>
    </xf>
    <xf numFmtId="0" fontId="0" fillId="33" borderId="27" xfId="0" applyFill="1" applyBorder="1" applyAlignment="1">
      <alignment horizontal="center"/>
    </xf>
    <xf numFmtId="0" fontId="0" fillId="33" borderId="28"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6D809"/>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94C83138-7F24-A34A-A838-E2FC5B0F524C}">
      <tableStyleElement type="wholeTable" dxfId="82"/>
      <tableStyleElement type="headerRow" dxfId="81"/>
    </tableStyle>
  </tableStyles>
  <colors>
    <mruColors>
      <color rgb="FFF8F8F8"/>
      <color rgb="FFFEFEFE"/>
      <color rgb="FFF6D809"/>
      <color rgb="FFE4C934"/>
      <color rgb="FF309753"/>
      <color rgb="FF52C74E"/>
      <color rgb="FF85CE55"/>
      <color rgb="FF6ADB6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Format!PivotTable2</c:name>
    <c:fmtId val="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'Data Format'!$B$15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BBB-7445-97FD-425840AA47C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BBB-7445-97FD-425840AA47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Format'!$A$16:$A$18</c:f>
              <c:strCache>
                <c:ptCount val="2"/>
                <c:pt idx="0">
                  <c:v>Low Fat</c:v>
                </c:pt>
                <c:pt idx="1">
                  <c:v>Regular</c:v>
                </c:pt>
              </c:strCache>
            </c:strRef>
          </c:cat>
          <c:val>
            <c:numRef>
              <c:f>'Data Format'!$B$16:$B$18</c:f>
              <c:numCache>
                <c:formatCode>"$"0.0,"K"</c:formatCode>
                <c:ptCount val="2"/>
                <c:pt idx="0">
                  <c:v>776319.68840000057</c:v>
                </c:pt>
                <c:pt idx="1">
                  <c:v>425361.8043999995</c:v>
                </c:pt>
              </c:numCache>
            </c:numRef>
          </c:val>
          <c:extLst>
            <c:ext xmlns:c16="http://schemas.microsoft.com/office/drawing/2014/chart" uri="{C3380CC4-5D6E-409C-BE32-E72D297353CC}">
              <c16:uniqueId val="{00000000-6830-E644-BE68-8DBB389DA95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Format!PivotTable3</c:name>
    <c:fmtId val="1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4C9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25694079724456"/>
          <c:y val="0.18986759652314533"/>
          <c:w val="0.79692487942270696"/>
          <c:h val="0.73168980077712642"/>
        </c:manualLayout>
      </c:layout>
      <c:barChart>
        <c:barDir val="bar"/>
        <c:grouping val="clustered"/>
        <c:varyColors val="0"/>
        <c:ser>
          <c:idx val="0"/>
          <c:order val="0"/>
          <c:tx>
            <c:strRef>
              <c:f>'Data Format'!$B$28:$B$29</c:f>
              <c:strCache>
                <c:ptCount val="1"/>
                <c:pt idx="0">
                  <c:v>Regular</c:v>
                </c:pt>
              </c:strCache>
            </c:strRef>
          </c:tx>
          <c:spPr>
            <a:solidFill>
              <a:srgbClr val="E4C93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Format'!$A$30:$A$33</c:f>
              <c:strCache>
                <c:ptCount val="3"/>
                <c:pt idx="0">
                  <c:v>Tier 1</c:v>
                </c:pt>
                <c:pt idx="1">
                  <c:v>Tier 2</c:v>
                </c:pt>
                <c:pt idx="2">
                  <c:v>Tier 3</c:v>
                </c:pt>
              </c:strCache>
            </c:strRef>
          </c:cat>
          <c:val>
            <c:numRef>
              <c:f>'Data Format'!$B$30:$B$33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F38-C243-B4FC-6380379F8C86}"/>
            </c:ext>
          </c:extLst>
        </c:ser>
        <c:ser>
          <c:idx val="1"/>
          <c:order val="1"/>
          <c:tx>
            <c:strRef>
              <c:f>'Data Format'!$C$28:$C$29</c:f>
              <c:strCache>
                <c:ptCount val="1"/>
                <c:pt idx="0">
                  <c:v>Low Fat</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Format'!$A$30:$A$33</c:f>
              <c:strCache>
                <c:ptCount val="3"/>
                <c:pt idx="0">
                  <c:v>Tier 1</c:v>
                </c:pt>
                <c:pt idx="1">
                  <c:v>Tier 2</c:v>
                </c:pt>
                <c:pt idx="2">
                  <c:v>Tier 3</c:v>
                </c:pt>
              </c:strCache>
            </c:strRef>
          </c:cat>
          <c:val>
            <c:numRef>
              <c:f>'Data Format'!$C$30:$C$33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F38-C243-B4FC-6380379F8C86}"/>
            </c:ext>
          </c:extLst>
        </c:ser>
        <c:dLbls>
          <c:dLblPos val="inEnd"/>
          <c:showLegendKey val="0"/>
          <c:showVal val="1"/>
          <c:showCatName val="0"/>
          <c:showSerName val="0"/>
          <c:showPercent val="0"/>
          <c:showBubbleSize val="0"/>
        </c:dLbls>
        <c:gapWidth val="115"/>
        <c:overlap val="-20"/>
        <c:axId val="290888320"/>
        <c:axId val="290880864"/>
      </c:barChart>
      <c:catAx>
        <c:axId val="2908883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80864"/>
        <c:crosses val="autoZero"/>
        <c:auto val="1"/>
        <c:lblAlgn val="ctr"/>
        <c:lblOffset val="100"/>
        <c:noMultiLvlLbl val="0"/>
      </c:catAx>
      <c:valAx>
        <c:axId val="290880864"/>
        <c:scaling>
          <c:orientation val="minMax"/>
        </c:scaling>
        <c:delete val="1"/>
        <c:axPos val="b"/>
        <c:numFmt formatCode="&quot;$&quot;0.0,&quot;K&quot;" sourceLinked="1"/>
        <c:majorTickMark val="none"/>
        <c:minorTickMark val="none"/>
        <c:tickLblPos val="nextTo"/>
        <c:crossAx val="290888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4C9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372122676461928"/>
          <c:y val="3.4959650888285204E-2"/>
          <c:w val="0.40172477773149567"/>
          <c:h val="0.93008069822342965"/>
        </c:manualLayout>
      </c:layout>
      <c:barChart>
        <c:barDir val="bar"/>
        <c:grouping val="stacked"/>
        <c:varyColors val="0"/>
        <c:ser>
          <c:idx val="0"/>
          <c:order val="0"/>
          <c:tx>
            <c:strRef>
              <c:f>'Data Format'!$J$3</c:f>
              <c:strCache>
                <c:ptCount val="1"/>
                <c:pt idx="0">
                  <c:v>Total</c:v>
                </c:pt>
              </c:strCache>
            </c:strRef>
          </c:tx>
          <c:spPr>
            <a:solidFill>
              <a:srgbClr val="E4C9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Format'!$I$4:$I$20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Format'!$J$4:$J$20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FDD-714F-B87A-354F63C4E8E6}"/>
            </c:ext>
          </c:extLst>
        </c:ser>
        <c:dLbls>
          <c:showLegendKey val="0"/>
          <c:showVal val="0"/>
          <c:showCatName val="0"/>
          <c:showSerName val="0"/>
          <c:showPercent val="0"/>
          <c:showBubbleSize val="0"/>
        </c:dLbls>
        <c:gapWidth val="50"/>
        <c:axId val="286592816"/>
        <c:axId val="335808000"/>
      </c:barChart>
      <c:catAx>
        <c:axId val="28659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ymbol" panose="020B0502040204020203" pitchFamily="34" charset="0"/>
                <a:ea typeface="Segoe UI Symbol" panose="020B0502040204020203" pitchFamily="34" charset="0"/>
                <a:cs typeface="+mn-cs"/>
              </a:defRPr>
            </a:pPr>
            <a:endParaRPr lang="en-US"/>
          </a:p>
        </c:txPr>
        <c:crossAx val="335808000"/>
        <c:crosses val="autoZero"/>
        <c:auto val="1"/>
        <c:lblAlgn val="ctr"/>
        <c:lblOffset val="100"/>
        <c:noMultiLvlLbl val="0"/>
      </c:catAx>
      <c:valAx>
        <c:axId val="335808000"/>
        <c:scaling>
          <c:orientation val="minMax"/>
        </c:scaling>
        <c:delete val="1"/>
        <c:axPos val="b"/>
        <c:numFmt formatCode="&quot;$&quot;0.0,&quot;K&quot;" sourceLinked="1"/>
        <c:majorTickMark val="none"/>
        <c:minorTickMark val="none"/>
        <c:tickLblPos val="nextTo"/>
        <c:crossAx val="2865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4C934">
              <a:alpha val="80000"/>
            </a:srgbClr>
          </a:solidFill>
          <a:ln w="25400">
            <a:solidFill>
              <a:schemeClr val="accent1">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4C934">
              <a:alpha val="80000"/>
            </a:srgbClr>
          </a:solidFill>
          <a:ln w="25400">
            <a:solidFill>
              <a:schemeClr val="accent1">
                <a:alpha val="80000"/>
              </a:schemeClr>
            </a:solidFill>
          </a:ln>
          <a:effectLst/>
        </c:spPr>
        <c:dLbl>
          <c:idx val="0"/>
          <c:layout>
            <c:manualLayout>
              <c:x val="1.0725552370169722E-2"/>
              <c:y val="-0.26277303613834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4C934">
              <a:alpha val="80000"/>
            </a:srgbClr>
          </a:solidFill>
          <a:ln w="25400">
            <a:solidFill>
              <a:schemeClr val="accent1">
                <a:alpha val="80000"/>
              </a:schemeClr>
            </a:solidFill>
          </a:ln>
          <a:effectLst/>
        </c:spPr>
        <c:dLbl>
          <c:idx val="0"/>
          <c:layout>
            <c:manualLayout>
              <c:x val="-8.5804418961357969E-3"/>
              <c:y val="-0.274717265053725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C934">
              <a:alpha val="80000"/>
            </a:srgbClr>
          </a:solidFill>
          <a:ln w="25400">
            <a:solidFill>
              <a:schemeClr val="accent1">
                <a:alpha val="80000"/>
              </a:schemeClr>
            </a:solidFill>
          </a:ln>
          <a:effectLst/>
        </c:spPr>
        <c:dLbl>
          <c:idx val="0"/>
          <c:layout>
            <c:manualLayout>
              <c:x val="-1.7160883792271556E-2"/>
              <c:y val="-0.268745150596035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4C934">
              <a:alpha val="80000"/>
            </a:srgbClr>
          </a:solidFill>
          <a:ln w="25400">
            <a:solidFill>
              <a:schemeClr val="accent1">
                <a:alpha val="80000"/>
              </a:schemeClr>
            </a:solidFill>
          </a:ln>
          <a:effectLst/>
        </c:spPr>
        <c:dLbl>
          <c:idx val="0"/>
          <c:layout>
            <c:manualLayout>
              <c:x val="-8.5804418961357778E-3"/>
              <c:y val="-0.2806893795114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4C934">
              <a:alpha val="80000"/>
            </a:srgbClr>
          </a:solidFill>
          <a:ln w="25400">
            <a:solidFill>
              <a:schemeClr val="accent1">
                <a:alpha val="80000"/>
              </a:schemeClr>
            </a:solidFill>
          </a:ln>
          <a:effectLst/>
        </c:spPr>
        <c:dLbl>
          <c:idx val="0"/>
          <c:layout>
            <c:manualLayout>
              <c:x val="-2.145110474034023E-3"/>
              <c:y val="-0.28068937951141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4C934">
              <a:alpha val="80000"/>
            </a:srgbClr>
          </a:solidFill>
          <a:ln w="25400">
            <a:solidFill>
              <a:schemeClr val="accent1">
                <a:alpha val="80000"/>
              </a:schemeClr>
            </a:solidFill>
          </a:ln>
          <a:effectLst/>
        </c:spPr>
        <c:dLbl>
          <c:idx val="0"/>
          <c:layout>
            <c:manualLayout>
              <c:x val="-1.07255523701698E-2"/>
              <c:y val="-0.32249418071524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4C934">
              <a:alpha val="80000"/>
            </a:srgbClr>
          </a:solidFill>
          <a:ln w="25400">
            <a:solidFill>
              <a:schemeClr val="accent1">
                <a:alpha val="80000"/>
              </a:schemeClr>
            </a:solidFill>
          </a:ln>
          <a:effectLst/>
        </c:spPr>
        <c:dLbl>
          <c:idx val="0"/>
          <c:layout>
            <c:manualLayout>
              <c:x val="-4.2902209480678889E-3"/>
              <c:y val="-0.39415955420751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4C934">
              <a:alpha val="80000"/>
            </a:srgbClr>
          </a:solidFill>
          <a:ln w="25400">
            <a:solidFill>
              <a:schemeClr val="accent1">
                <a:alpha val="80000"/>
              </a:schemeClr>
            </a:solidFill>
          </a:ln>
          <a:effectLst/>
        </c:spPr>
        <c:dLbl>
          <c:idx val="0"/>
          <c:layout>
            <c:manualLayout>
              <c:x val="8.5804418961357778E-3"/>
              <c:y val="-0.334438409630622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4C934">
              <a:alpha val="80000"/>
            </a:srgbClr>
          </a:solidFill>
          <a:ln w="25400">
            <a:solidFill>
              <a:schemeClr val="accent1">
                <a:alpha val="80000"/>
              </a:schemeClr>
            </a:solidFill>
          </a:ln>
          <a:effectLst/>
        </c:spPr>
        <c:dLbl>
          <c:idx val="0"/>
          <c:layout>
            <c:manualLayout>
              <c:x val="-6.4353314221018334E-3"/>
              <c:y val="-0.328466295172932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34070367393243E-2"/>
          <c:y val="6.4798953939864526E-2"/>
          <c:w val="0.93513185926521347"/>
          <c:h val="0.82799843591930788"/>
        </c:manualLayout>
      </c:layout>
      <c:areaChart>
        <c:grouping val="stacked"/>
        <c:varyColors val="0"/>
        <c:ser>
          <c:idx val="0"/>
          <c:order val="0"/>
          <c:tx>
            <c:strRef>
              <c:f>'Data Format'!$B$40</c:f>
              <c:strCache>
                <c:ptCount val="1"/>
                <c:pt idx="0">
                  <c:v>Total</c:v>
                </c:pt>
              </c:strCache>
            </c:strRef>
          </c:tx>
          <c:spPr>
            <a:solidFill>
              <a:srgbClr val="E4C934">
                <a:alpha val="80000"/>
              </a:srgbClr>
            </a:solidFill>
            <a:ln w="25400">
              <a:solidFill>
                <a:schemeClr val="accent1">
                  <a:alpha val="80000"/>
                </a:schemeClr>
              </a:solidFill>
            </a:ln>
            <a:effectLst/>
          </c:spPr>
          <c:dPt>
            <c:idx val="0"/>
            <c:bubble3D val="0"/>
            <c:extLst>
              <c:ext xmlns:c16="http://schemas.microsoft.com/office/drawing/2014/chart" uri="{C3380CC4-5D6E-409C-BE32-E72D297353CC}">
                <c16:uniqueId val="{00000001-CEB9-5042-AC51-F44B866A3AC8}"/>
              </c:ext>
            </c:extLst>
          </c:dPt>
          <c:dPt>
            <c:idx val="1"/>
            <c:bubble3D val="0"/>
            <c:extLst>
              <c:ext xmlns:c16="http://schemas.microsoft.com/office/drawing/2014/chart" uri="{C3380CC4-5D6E-409C-BE32-E72D297353CC}">
                <c16:uniqueId val="{00000002-CEB9-5042-AC51-F44B866A3AC8}"/>
              </c:ext>
            </c:extLst>
          </c:dPt>
          <c:dPt>
            <c:idx val="2"/>
            <c:bubble3D val="0"/>
            <c:extLst>
              <c:ext xmlns:c16="http://schemas.microsoft.com/office/drawing/2014/chart" uri="{C3380CC4-5D6E-409C-BE32-E72D297353CC}">
                <c16:uniqueId val="{00000003-CEB9-5042-AC51-F44B866A3AC8}"/>
              </c:ext>
            </c:extLst>
          </c:dPt>
          <c:dPt>
            <c:idx val="3"/>
            <c:bubble3D val="0"/>
            <c:extLst>
              <c:ext xmlns:c16="http://schemas.microsoft.com/office/drawing/2014/chart" uri="{C3380CC4-5D6E-409C-BE32-E72D297353CC}">
                <c16:uniqueId val="{00000004-CEB9-5042-AC51-F44B866A3AC8}"/>
              </c:ext>
            </c:extLst>
          </c:dPt>
          <c:dPt>
            <c:idx val="4"/>
            <c:bubble3D val="0"/>
            <c:extLst>
              <c:ext xmlns:c16="http://schemas.microsoft.com/office/drawing/2014/chart" uri="{C3380CC4-5D6E-409C-BE32-E72D297353CC}">
                <c16:uniqueId val="{00000005-CEB9-5042-AC51-F44B866A3AC8}"/>
              </c:ext>
            </c:extLst>
          </c:dPt>
          <c:dPt>
            <c:idx val="5"/>
            <c:bubble3D val="0"/>
            <c:extLst>
              <c:ext xmlns:c16="http://schemas.microsoft.com/office/drawing/2014/chart" uri="{C3380CC4-5D6E-409C-BE32-E72D297353CC}">
                <c16:uniqueId val="{00000006-CEB9-5042-AC51-F44B866A3AC8}"/>
              </c:ext>
            </c:extLst>
          </c:dPt>
          <c:dPt>
            <c:idx val="6"/>
            <c:bubble3D val="0"/>
            <c:extLst>
              <c:ext xmlns:c16="http://schemas.microsoft.com/office/drawing/2014/chart" uri="{C3380CC4-5D6E-409C-BE32-E72D297353CC}">
                <c16:uniqueId val="{00000007-CEB9-5042-AC51-F44B866A3AC8}"/>
              </c:ext>
            </c:extLst>
          </c:dPt>
          <c:dPt>
            <c:idx val="7"/>
            <c:bubble3D val="0"/>
            <c:extLst>
              <c:ext xmlns:c16="http://schemas.microsoft.com/office/drawing/2014/chart" uri="{C3380CC4-5D6E-409C-BE32-E72D297353CC}">
                <c16:uniqueId val="{00000008-CEB9-5042-AC51-F44B866A3AC8}"/>
              </c:ext>
            </c:extLst>
          </c:dPt>
          <c:dPt>
            <c:idx val="8"/>
            <c:bubble3D val="0"/>
            <c:extLst>
              <c:ext xmlns:c16="http://schemas.microsoft.com/office/drawing/2014/chart" uri="{C3380CC4-5D6E-409C-BE32-E72D297353CC}">
                <c16:uniqueId val="{00000009-CEB9-5042-AC51-F44B866A3AC8}"/>
              </c:ext>
            </c:extLst>
          </c:dPt>
          <c:dLbls>
            <c:dLbl>
              <c:idx val="0"/>
              <c:layout>
                <c:manualLayout>
                  <c:x val="1.0725552370169722E-2"/>
                  <c:y val="-0.262773036138346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B9-5042-AC51-F44B866A3AC8}"/>
                </c:ext>
              </c:extLst>
            </c:dLbl>
            <c:dLbl>
              <c:idx val="1"/>
              <c:layout>
                <c:manualLayout>
                  <c:x val="-8.5804418961357969E-3"/>
                  <c:y val="-0.274717265053725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B9-5042-AC51-F44B866A3AC8}"/>
                </c:ext>
              </c:extLst>
            </c:dLbl>
            <c:dLbl>
              <c:idx val="2"/>
              <c:layout>
                <c:manualLayout>
                  <c:x val="-1.7160883792271556E-2"/>
                  <c:y val="-0.268745150596035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B9-5042-AC51-F44B866A3AC8}"/>
                </c:ext>
              </c:extLst>
            </c:dLbl>
            <c:dLbl>
              <c:idx val="3"/>
              <c:layout>
                <c:manualLayout>
                  <c:x val="-8.5804418961357778E-3"/>
                  <c:y val="-0.280689379511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B9-5042-AC51-F44B866A3AC8}"/>
                </c:ext>
              </c:extLst>
            </c:dLbl>
            <c:dLbl>
              <c:idx val="4"/>
              <c:layout>
                <c:manualLayout>
                  <c:x val="-2.145110474034023E-3"/>
                  <c:y val="-0.280689379511415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B9-5042-AC51-F44B866A3AC8}"/>
                </c:ext>
              </c:extLst>
            </c:dLbl>
            <c:dLbl>
              <c:idx val="5"/>
              <c:layout>
                <c:manualLayout>
                  <c:x val="-1.07255523701698E-2"/>
                  <c:y val="-0.322494180715243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EB9-5042-AC51-F44B866A3AC8}"/>
                </c:ext>
              </c:extLst>
            </c:dLbl>
            <c:dLbl>
              <c:idx val="6"/>
              <c:layout>
                <c:manualLayout>
                  <c:x val="-4.2902209480678889E-3"/>
                  <c:y val="-0.394159554207519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B9-5042-AC51-F44B866A3AC8}"/>
                </c:ext>
              </c:extLst>
            </c:dLbl>
            <c:dLbl>
              <c:idx val="7"/>
              <c:layout>
                <c:manualLayout>
                  <c:x val="8.5804418961357778E-3"/>
                  <c:y val="-0.33443840963062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EB9-5042-AC51-F44B866A3AC8}"/>
                </c:ext>
              </c:extLst>
            </c:dLbl>
            <c:dLbl>
              <c:idx val="8"/>
              <c:layout>
                <c:manualLayout>
                  <c:x val="-6.4353314221018334E-3"/>
                  <c:y val="-0.32846629517293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B9-5042-AC51-F44B866A3A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'Data Format'!$A$41:$A$50</c:f>
              <c:strCache>
                <c:ptCount val="9"/>
                <c:pt idx="0">
                  <c:v>2011</c:v>
                </c:pt>
                <c:pt idx="1">
                  <c:v>2012</c:v>
                </c:pt>
                <c:pt idx="2">
                  <c:v>2014</c:v>
                </c:pt>
                <c:pt idx="3">
                  <c:v>2015</c:v>
                </c:pt>
                <c:pt idx="4">
                  <c:v>2016</c:v>
                </c:pt>
                <c:pt idx="5">
                  <c:v>2017</c:v>
                </c:pt>
                <c:pt idx="6">
                  <c:v>2018</c:v>
                </c:pt>
                <c:pt idx="7">
                  <c:v>2020</c:v>
                </c:pt>
                <c:pt idx="8">
                  <c:v>2022</c:v>
                </c:pt>
              </c:strCache>
            </c:strRef>
          </c:cat>
          <c:val>
            <c:numRef>
              <c:f>'Data Format'!$B$41:$B$50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EB9-5042-AC51-F44B866A3AC8}"/>
            </c:ext>
          </c:extLst>
        </c:ser>
        <c:dLbls>
          <c:showLegendKey val="0"/>
          <c:showVal val="0"/>
          <c:showCatName val="0"/>
          <c:showSerName val="0"/>
          <c:showPercent val="0"/>
          <c:showBubbleSize val="0"/>
        </c:dLbls>
        <c:axId val="362697888"/>
        <c:axId val="362122064"/>
      </c:areaChart>
      <c:catAx>
        <c:axId val="3626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22064"/>
        <c:crosses val="autoZero"/>
        <c:auto val="1"/>
        <c:lblAlgn val="ctr"/>
        <c:lblOffset val="100"/>
        <c:noMultiLvlLbl val="0"/>
      </c:catAx>
      <c:valAx>
        <c:axId val="362122064"/>
        <c:scaling>
          <c:orientation val="minMax"/>
        </c:scaling>
        <c:delete val="1"/>
        <c:axPos val="l"/>
        <c:numFmt formatCode="&quot;$&quot;0.0,&quot;K&quot;" sourceLinked="1"/>
        <c:majorTickMark val="none"/>
        <c:minorTickMark val="none"/>
        <c:tickLblPos val="nextTo"/>
        <c:crossAx val="362697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dLbl>
          <c:idx val="0"/>
          <c:layout>
            <c:manualLayout>
              <c:x val="0.14803547023117419"/>
              <c:y val="-2.8143133762320378E-2"/>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0.18041822934424376"/>
              <c:y val="5.6286267524641789E-3"/>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4C934"/>
          </a:solidFill>
          <a:ln>
            <a:noFill/>
          </a:ln>
          <a:effectLst/>
        </c:spPr>
        <c:dLbl>
          <c:idx val="0"/>
          <c:layout>
            <c:manualLayout>
              <c:x val="-8.3269952005035536E-2"/>
              <c:y val="-0.11257253504928151"/>
            </c:manualLayout>
          </c:layout>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5528774951177"/>
          <c:y val="0.12285921599573409"/>
          <c:w val="0.71384254344384879"/>
          <c:h val="0.87714078400426587"/>
        </c:manualLayout>
      </c:layout>
      <c:doughnutChart>
        <c:varyColors val="1"/>
        <c:ser>
          <c:idx val="0"/>
          <c:order val="0"/>
          <c:tx>
            <c:strRef>
              <c:f>'Data Format'!$B$54</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2E7C-C243-B478-AE67308B8EEF}"/>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2E7C-C243-B478-AE67308B8EEF}"/>
              </c:ext>
            </c:extLst>
          </c:dPt>
          <c:dPt>
            <c:idx val="2"/>
            <c:bubble3D val="0"/>
            <c:spPr>
              <a:solidFill>
                <a:srgbClr val="E4C934"/>
              </a:solidFill>
              <a:ln>
                <a:noFill/>
              </a:ln>
              <a:effectLst/>
            </c:spPr>
            <c:extLst>
              <c:ext xmlns:c16="http://schemas.microsoft.com/office/drawing/2014/chart" uri="{C3380CC4-5D6E-409C-BE32-E72D297353CC}">
                <c16:uniqueId val="{00000005-2E7C-C243-B478-AE67308B8EEF}"/>
              </c:ext>
            </c:extLst>
          </c:dPt>
          <c:dLbls>
            <c:dLbl>
              <c:idx val="0"/>
              <c:layout>
                <c:manualLayout>
                  <c:x val="0.14803547023117419"/>
                  <c:y val="-2.81431337623203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7C-C243-B478-AE67308B8EEF}"/>
                </c:ext>
              </c:extLst>
            </c:dLbl>
            <c:dLbl>
              <c:idx val="1"/>
              <c:layout>
                <c:manualLayout>
                  <c:x val="0.18041822934424376"/>
                  <c:y val="5.62862675246417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7C-C243-B478-AE67308B8EEF}"/>
                </c:ext>
              </c:extLst>
            </c:dLbl>
            <c:dLbl>
              <c:idx val="2"/>
              <c:layout>
                <c:manualLayout>
                  <c:x val="-8.3269952005035536E-2"/>
                  <c:y val="-0.11257253504928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7C-C243-B478-AE67308B8EEF}"/>
                </c:ext>
              </c:extLst>
            </c:dLbl>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'Data Format'!$A$55:$A$57</c:f>
              <c:strCache>
                <c:ptCount val="3"/>
                <c:pt idx="0">
                  <c:v>High</c:v>
                </c:pt>
                <c:pt idx="1">
                  <c:v>Medium</c:v>
                </c:pt>
                <c:pt idx="2">
                  <c:v>Small</c:v>
                </c:pt>
              </c:strCache>
            </c:strRef>
          </c:cat>
          <c:val>
            <c:numRef>
              <c:f>'Data Format'!$B$55:$B$57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E7C-C243-B478-AE67308B8EEF}"/>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Format!PivotTable4</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27910908967429299"/>
              <c:y val="-6.0500345143556462E-5"/>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fld id="{D7A3179D-5CBF-8540-8388-E53834F889EE}" type="VALUE">
                  <a:rPr lang="en-US" sz="700"/>
                  <a:pPr>
                    <a:defRPr sz="700">
                      <a:latin typeface="Segoe UI Historic" panose="020B0502040204020203" pitchFamily="34" charset="0"/>
                      <a:ea typeface="Segoe UI Historic" panose="020B0502040204020203" pitchFamily="34" charset="0"/>
                      <a:cs typeface="Segoe UI Historic" panose="020B0502040204020203"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lumMod val="75000"/>
            </a:schemeClr>
          </a:solidFill>
          <a:ln>
            <a:noFill/>
          </a:ln>
          <a:effectLst/>
        </c:spPr>
        <c:dLbl>
          <c:idx val="0"/>
          <c:layout>
            <c:manualLayout>
              <c:x val="0.14366208647435053"/>
              <c:y val="-9.318146531835980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fld id="{F5BBB564-184A-4848-83B5-4124F04E7E68}" type="VALUE">
                  <a:rPr lang="en-US" sz="700"/>
                  <a:pPr>
                    <a:defRPr>
                      <a:latin typeface="Segoe UI Historic" panose="020B0502040204020203" pitchFamily="34" charset="0"/>
                      <a:ea typeface="Segoe UI Historic" panose="020B0502040204020203" pitchFamily="34" charset="0"/>
                      <a:cs typeface="Segoe UI Historic" panose="020B0502040204020203" pitchFamily="34" charset="0"/>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687214611872143"/>
                  <c:h val="0.11969665272728994"/>
                </c:manualLayout>
              </c15:layout>
              <c15:dlblFieldTable/>
              <c15:showDataLabelsRange val="0"/>
            </c:ext>
          </c:extLst>
        </c:dLbl>
      </c:pivotFmt>
      <c:pivotFmt>
        <c:idx val="5"/>
        <c:spPr>
          <a:solidFill>
            <a:schemeClr val="accent2">
              <a:lumMod val="75000"/>
            </a:schemeClr>
          </a:solidFill>
          <a:ln>
            <a:noFill/>
          </a:ln>
          <a:effectLst/>
        </c:spPr>
        <c:dLbl>
          <c:idx val="0"/>
          <c:layout>
            <c:manualLayout>
              <c:x val="0.15022925929920861"/>
              <c:y val="3.6445991041836695E-7"/>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851242624352318"/>
                  <c:h val="9.5396652654397965E-2"/>
                </c:manualLayout>
              </c15:layout>
            </c:ext>
          </c:extLst>
        </c:dLbl>
      </c:pivotFmt>
      <c:pivotFmt>
        <c:idx val="6"/>
        <c:spPr>
          <a:solidFill>
            <a:schemeClr val="accent2">
              <a:lumMod val="75000"/>
            </a:schemeClr>
          </a:solidFill>
          <a:ln>
            <a:noFill/>
          </a:ln>
          <a:effectLst/>
        </c:spPr>
        <c:dLbl>
          <c:idx val="0"/>
          <c:layout>
            <c:manualLayout>
              <c:x val="0.17139716839048091"/>
              <c:y val="-9.2569172668715664E-3"/>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851242624352318"/>
                  <c:h val="9.5396652654397965E-2"/>
                </c:manualLayout>
              </c15:layout>
            </c:ext>
          </c:extLst>
        </c:dLbl>
      </c:pivotFmt>
    </c:pivotFmts>
    <c:plotArea>
      <c:layout/>
      <c:barChart>
        <c:barDir val="bar"/>
        <c:grouping val="stacked"/>
        <c:varyColors val="0"/>
        <c:ser>
          <c:idx val="0"/>
          <c:order val="0"/>
          <c:tx>
            <c:strRef>
              <c:f>'Data Format'!$B$76</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4-2223-D749-A46C-A3BEA97D53F9}"/>
              </c:ext>
            </c:extLst>
          </c:dPt>
          <c:dPt>
            <c:idx val="1"/>
            <c:invertIfNegative val="0"/>
            <c:bubble3D val="0"/>
            <c:extLst>
              <c:ext xmlns:c16="http://schemas.microsoft.com/office/drawing/2014/chart" uri="{C3380CC4-5D6E-409C-BE32-E72D297353CC}">
                <c16:uniqueId val="{00000003-2223-D749-A46C-A3BEA97D53F9}"/>
              </c:ext>
            </c:extLst>
          </c:dPt>
          <c:dPt>
            <c:idx val="2"/>
            <c:invertIfNegative val="0"/>
            <c:bubble3D val="0"/>
            <c:extLst>
              <c:ext xmlns:c16="http://schemas.microsoft.com/office/drawing/2014/chart" uri="{C3380CC4-5D6E-409C-BE32-E72D297353CC}">
                <c16:uniqueId val="{00000002-2223-D749-A46C-A3BEA97D53F9}"/>
              </c:ext>
            </c:extLst>
          </c:dPt>
          <c:dPt>
            <c:idx val="3"/>
            <c:invertIfNegative val="0"/>
            <c:bubble3D val="0"/>
            <c:extLst>
              <c:ext xmlns:c16="http://schemas.microsoft.com/office/drawing/2014/chart" uri="{C3380CC4-5D6E-409C-BE32-E72D297353CC}">
                <c16:uniqueId val="{00000001-2223-D749-A46C-A3BEA97D53F9}"/>
              </c:ext>
            </c:extLst>
          </c:dPt>
          <c:dLbls>
            <c:dLbl>
              <c:idx val="0"/>
              <c:layout>
                <c:manualLayout>
                  <c:x val="0.17139716839048091"/>
                  <c:y val="-9.2569172668715664E-3"/>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851242624352318"/>
                      <c:h val="9.5396652654397965E-2"/>
                    </c:manualLayout>
                  </c15:layout>
                </c:ext>
                <c:ext xmlns:c16="http://schemas.microsoft.com/office/drawing/2014/chart" uri="{C3380CC4-5D6E-409C-BE32-E72D297353CC}">
                  <c16:uniqueId val="{00000004-2223-D749-A46C-A3BEA97D53F9}"/>
                </c:ext>
              </c:extLst>
            </c:dLbl>
            <c:dLbl>
              <c:idx val="1"/>
              <c:layout>
                <c:manualLayout>
                  <c:x val="0.15022925929920861"/>
                  <c:y val="3.6445991041836695E-7"/>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851242624352318"/>
                      <c:h val="9.5396652654397965E-2"/>
                    </c:manualLayout>
                  </c15:layout>
                </c:ext>
                <c:ext xmlns:c16="http://schemas.microsoft.com/office/drawing/2014/chart" uri="{C3380CC4-5D6E-409C-BE32-E72D297353CC}">
                  <c16:uniqueId val="{00000003-2223-D749-A46C-A3BEA97D53F9}"/>
                </c:ext>
              </c:extLst>
            </c:dLbl>
            <c:dLbl>
              <c:idx val="2"/>
              <c:layout>
                <c:manualLayout>
                  <c:x val="0.14366208647435053"/>
                  <c:y val="-9.318146531835980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fld id="{F5BBB564-184A-4848-83B5-4124F04E7E68}" type="VALUE">
                      <a:rPr lang="en-US" sz="700"/>
                      <a:pPr>
                        <a:defRPr>
                          <a:latin typeface="Segoe UI Historic" panose="020B0502040204020203" pitchFamily="34" charset="0"/>
                          <a:ea typeface="Segoe UI Historic" panose="020B0502040204020203" pitchFamily="34" charset="0"/>
                          <a:cs typeface="Segoe UI Historic" panose="020B0502040204020203" pitchFamily="34" charset="0"/>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687214611872143"/>
                      <c:h val="0.11969665272728994"/>
                    </c:manualLayout>
                  </c15:layout>
                  <c15:dlblFieldTable/>
                  <c15:showDataLabelsRange val="0"/>
                </c:ext>
                <c:ext xmlns:c16="http://schemas.microsoft.com/office/drawing/2014/chart" uri="{C3380CC4-5D6E-409C-BE32-E72D297353CC}">
                  <c16:uniqueId val="{00000002-2223-D749-A46C-A3BEA97D53F9}"/>
                </c:ext>
              </c:extLst>
            </c:dLbl>
            <c:dLbl>
              <c:idx val="3"/>
              <c:layout>
                <c:manualLayout>
                  <c:x val="0.27910908967429299"/>
                  <c:y val="-6.0500345143556462E-5"/>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fld id="{D7A3179D-5CBF-8540-8388-E53834F889EE}" type="VALUE">
                      <a:rPr lang="en-US" sz="700"/>
                      <a:pPr>
                        <a:defRPr sz="700">
                          <a:latin typeface="Segoe UI Historic" panose="020B0502040204020203" pitchFamily="34" charset="0"/>
                          <a:ea typeface="Segoe UI Historic" panose="020B0502040204020203" pitchFamily="34" charset="0"/>
                          <a:cs typeface="Segoe UI Historic" panose="020B0502040204020203"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223-D749-A46C-A3BEA97D53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Format'!$A$77:$A$80</c:f>
              <c:strCache>
                <c:ptCount val="4"/>
                <c:pt idx="0">
                  <c:v>Grocery Store</c:v>
                </c:pt>
                <c:pt idx="1">
                  <c:v>Supermarket Type3</c:v>
                </c:pt>
                <c:pt idx="2">
                  <c:v>Supermarket Type2</c:v>
                </c:pt>
                <c:pt idx="3">
                  <c:v>Supermarket Type1</c:v>
                </c:pt>
              </c:strCache>
            </c:strRef>
          </c:cat>
          <c:val>
            <c:numRef>
              <c:f>'Data Format'!$B$77:$B$80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223-D749-A46C-A3BEA97D53F9}"/>
            </c:ext>
          </c:extLst>
        </c:ser>
        <c:dLbls>
          <c:showLegendKey val="0"/>
          <c:showVal val="0"/>
          <c:showCatName val="0"/>
          <c:showSerName val="0"/>
          <c:showPercent val="0"/>
          <c:showBubbleSize val="0"/>
        </c:dLbls>
        <c:gapWidth val="219"/>
        <c:overlap val="100"/>
        <c:axId val="712762335"/>
        <c:axId val="712771839"/>
      </c:barChart>
      <c:catAx>
        <c:axId val="7127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71839"/>
        <c:crosses val="autoZero"/>
        <c:auto val="1"/>
        <c:lblAlgn val="ctr"/>
        <c:lblOffset val="100"/>
        <c:noMultiLvlLbl val="0"/>
      </c:catAx>
      <c:valAx>
        <c:axId val="712771839"/>
        <c:scaling>
          <c:orientation val="minMax"/>
        </c:scaling>
        <c:delete val="1"/>
        <c:axPos val="b"/>
        <c:numFmt formatCode="&quot;$&quot;0.0,&quot;K&quot;" sourceLinked="1"/>
        <c:majorTickMark val="none"/>
        <c:minorTickMark val="none"/>
        <c:tickLblPos val="nextTo"/>
        <c:crossAx val="7127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42394814444610313"/>
              <c:y val="-2.012053480168582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0.4640271566635728"/>
              <c:y val="-4.024106960337165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26877524572323658"/>
              <c:y val="-8.77997115744907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0.32293885639983816"/>
              <c:y val="-1.6096427841348661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16579026072771E-2"/>
          <c:y val="0.10509591036229125"/>
          <c:w val="0.57428394681749062"/>
          <c:h val="0.78980817927541747"/>
        </c:manualLayout>
      </c:layout>
      <c:barChart>
        <c:barDir val="bar"/>
        <c:grouping val="stacked"/>
        <c:varyColors val="0"/>
        <c:ser>
          <c:idx val="0"/>
          <c:order val="0"/>
          <c:tx>
            <c:strRef>
              <c:f>'Data Format'!$B$84</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4-53A0-3744-BAFC-10681F039E83}"/>
              </c:ext>
            </c:extLst>
          </c:dPt>
          <c:dPt>
            <c:idx val="1"/>
            <c:invertIfNegative val="0"/>
            <c:bubble3D val="0"/>
            <c:extLst>
              <c:ext xmlns:c16="http://schemas.microsoft.com/office/drawing/2014/chart" uri="{C3380CC4-5D6E-409C-BE32-E72D297353CC}">
                <c16:uniqueId val="{00000003-53A0-3744-BAFC-10681F039E83}"/>
              </c:ext>
            </c:extLst>
          </c:dPt>
          <c:dPt>
            <c:idx val="2"/>
            <c:invertIfNegative val="0"/>
            <c:bubble3D val="0"/>
            <c:extLst>
              <c:ext xmlns:c16="http://schemas.microsoft.com/office/drawing/2014/chart" uri="{C3380CC4-5D6E-409C-BE32-E72D297353CC}">
                <c16:uniqueId val="{00000002-53A0-3744-BAFC-10681F039E83}"/>
              </c:ext>
            </c:extLst>
          </c:dPt>
          <c:dPt>
            <c:idx val="3"/>
            <c:invertIfNegative val="0"/>
            <c:bubble3D val="0"/>
            <c:extLst>
              <c:ext xmlns:c16="http://schemas.microsoft.com/office/drawing/2014/chart" uri="{C3380CC4-5D6E-409C-BE32-E72D297353CC}">
                <c16:uniqueId val="{00000001-53A0-3744-BAFC-10681F039E83}"/>
              </c:ext>
            </c:extLst>
          </c:dPt>
          <c:dLbls>
            <c:dLbl>
              <c:idx val="0"/>
              <c:layout>
                <c:manualLayout>
                  <c:x val="0.32293885639983816"/>
                  <c:y val="-1.6096427841348661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A0-3744-BAFC-10681F039E83}"/>
                </c:ext>
              </c:extLst>
            </c:dLbl>
            <c:dLbl>
              <c:idx val="1"/>
              <c:layout>
                <c:manualLayout>
                  <c:x val="0.26877524572323658"/>
                  <c:y val="-8.779971157449079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A0-3744-BAFC-10681F039E83}"/>
                </c:ext>
              </c:extLst>
            </c:dLbl>
            <c:dLbl>
              <c:idx val="2"/>
              <c:layout>
                <c:manualLayout>
                  <c:x val="0.4640271566635728"/>
                  <c:y val="-4.024106960337165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A0-3744-BAFC-10681F039E83}"/>
                </c:ext>
              </c:extLst>
            </c:dLbl>
            <c:dLbl>
              <c:idx val="3"/>
              <c:layout>
                <c:manualLayout>
                  <c:x val="0.42394814444610313"/>
                  <c:y val="-2.012053480168582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A0-3744-BAFC-10681F039E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Format'!$A$85:$A$88</c:f>
              <c:strCache>
                <c:ptCount val="4"/>
                <c:pt idx="0">
                  <c:v>Grocery Store</c:v>
                </c:pt>
                <c:pt idx="1">
                  <c:v>Supermarket Type3</c:v>
                </c:pt>
                <c:pt idx="2">
                  <c:v>Supermarket Type2</c:v>
                </c:pt>
                <c:pt idx="3">
                  <c:v>Supermarket Type1</c:v>
                </c:pt>
              </c:strCache>
            </c:strRef>
          </c:cat>
          <c:val>
            <c:numRef>
              <c:f>'Data Format'!$B$85:$B$88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3A0-3744-BAFC-10681F039E83}"/>
            </c:ext>
          </c:extLst>
        </c:ser>
        <c:dLbls>
          <c:showLegendKey val="0"/>
          <c:showVal val="0"/>
          <c:showCatName val="0"/>
          <c:showSerName val="0"/>
          <c:showPercent val="0"/>
          <c:showBubbleSize val="0"/>
        </c:dLbls>
        <c:gapWidth val="219"/>
        <c:overlap val="100"/>
        <c:axId val="710333535"/>
        <c:axId val="712739119"/>
      </c:barChart>
      <c:catAx>
        <c:axId val="710333535"/>
        <c:scaling>
          <c:orientation val="minMax"/>
        </c:scaling>
        <c:delete val="1"/>
        <c:axPos val="l"/>
        <c:numFmt formatCode="General" sourceLinked="1"/>
        <c:majorTickMark val="none"/>
        <c:minorTickMark val="none"/>
        <c:tickLblPos val="nextTo"/>
        <c:crossAx val="712739119"/>
        <c:crosses val="autoZero"/>
        <c:auto val="1"/>
        <c:lblAlgn val="ctr"/>
        <c:lblOffset val="100"/>
        <c:noMultiLvlLbl val="0"/>
      </c:catAx>
      <c:valAx>
        <c:axId val="712739119"/>
        <c:scaling>
          <c:orientation val="minMax"/>
        </c:scaling>
        <c:delete val="1"/>
        <c:axPos val="b"/>
        <c:numFmt formatCode="&quot;$&quot;0" sourceLinked="1"/>
        <c:majorTickMark val="none"/>
        <c:minorTickMark val="none"/>
        <c:tickLblPos val="nextTo"/>
        <c:crossAx val="7103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4763472626357446"/>
              <c:y val="4.174402584164989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447325021478015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016250722761545"/>
                  <c:h val="0.12732833953076425"/>
                </c:manualLayout>
              </c15:layout>
            </c:ext>
          </c:extLst>
        </c:dLbl>
      </c:pivotFmt>
      <c:pivotFmt>
        <c:idx val="5"/>
        <c:spPr>
          <a:solidFill>
            <a:schemeClr val="accent1"/>
          </a:solidFill>
          <a:ln>
            <a:noFill/>
          </a:ln>
          <a:effectLst/>
        </c:spPr>
        <c:dLbl>
          <c:idx val="0"/>
          <c:layout>
            <c:manualLayout>
              <c:x val="0.13094098286206549"/>
              <c:y val="-8.348805168329979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61107352621020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756913345865101E-2"/>
          <c:y val="0.10018681937327659"/>
          <c:w val="0.80675638663704596"/>
          <c:h val="0.79962636125344688"/>
        </c:manualLayout>
      </c:layout>
      <c:barChart>
        <c:barDir val="bar"/>
        <c:grouping val="stacked"/>
        <c:varyColors val="0"/>
        <c:ser>
          <c:idx val="0"/>
          <c:order val="0"/>
          <c:tx>
            <c:strRef>
              <c:f>'Data Format'!$B$92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2ED8-B94F-82FF-97AEB38FE1AA}"/>
              </c:ext>
            </c:extLst>
          </c:dPt>
          <c:dPt>
            <c:idx val="1"/>
            <c:invertIfNegative val="0"/>
            <c:bubble3D val="0"/>
            <c:extLst>
              <c:ext xmlns:c16="http://schemas.microsoft.com/office/drawing/2014/chart" uri="{C3380CC4-5D6E-409C-BE32-E72D297353CC}">
                <c16:uniqueId val="{00000003-2ED8-B94F-82FF-97AEB38FE1AA}"/>
              </c:ext>
            </c:extLst>
          </c:dPt>
          <c:dPt>
            <c:idx val="2"/>
            <c:invertIfNegative val="0"/>
            <c:bubble3D val="0"/>
            <c:extLst>
              <c:ext xmlns:c16="http://schemas.microsoft.com/office/drawing/2014/chart" uri="{C3380CC4-5D6E-409C-BE32-E72D297353CC}">
                <c16:uniqueId val="{00000001-2ED8-B94F-82FF-97AEB38FE1AA}"/>
              </c:ext>
            </c:extLst>
          </c:dPt>
          <c:dPt>
            <c:idx val="3"/>
            <c:invertIfNegative val="0"/>
            <c:bubble3D val="0"/>
            <c:extLst>
              <c:ext xmlns:c16="http://schemas.microsoft.com/office/drawing/2014/chart" uri="{C3380CC4-5D6E-409C-BE32-E72D297353CC}">
                <c16:uniqueId val="{00000002-2ED8-B94F-82FF-97AEB38FE1AA}"/>
              </c:ext>
            </c:extLst>
          </c:dPt>
          <c:dLbls>
            <c:dLbl>
              <c:idx val="0"/>
              <c:layout>
                <c:manualLayout>
                  <c:x val="0.161107352621020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D8-B94F-82FF-97AEB38FE1AA}"/>
                </c:ext>
              </c:extLst>
            </c:dLbl>
            <c:dLbl>
              <c:idx val="1"/>
              <c:layout>
                <c:manualLayout>
                  <c:x val="0.13094098286206549"/>
                  <c:y val="-8.348805168329979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D8-B94F-82FF-97AEB38FE1AA}"/>
                </c:ext>
              </c:extLst>
            </c:dLbl>
            <c:dLbl>
              <c:idx val="2"/>
              <c:layout>
                <c:manualLayout>
                  <c:x val="0.14763472626357446"/>
                  <c:y val="4.174402584164989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D8-B94F-82FF-97AEB38FE1AA}"/>
                </c:ext>
              </c:extLst>
            </c:dLbl>
            <c:dLbl>
              <c:idx val="3"/>
              <c:layout>
                <c:manualLayout>
                  <c:x val="0.44732502147801517"/>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8016250722761545"/>
                      <c:h val="0.12732833953076425"/>
                    </c:manualLayout>
                  </c15:layout>
                </c:ext>
                <c:ext xmlns:c16="http://schemas.microsoft.com/office/drawing/2014/chart" uri="{C3380CC4-5D6E-409C-BE32-E72D297353CC}">
                  <c16:uniqueId val="{00000002-2ED8-B94F-82FF-97AEB38FE1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Format'!$A$93:$A$96</c:f>
              <c:strCache>
                <c:ptCount val="4"/>
                <c:pt idx="0">
                  <c:v>Grocery Store</c:v>
                </c:pt>
                <c:pt idx="1">
                  <c:v>Supermarket Type3</c:v>
                </c:pt>
                <c:pt idx="2">
                  <c:v>Supermarket Type2</c:v>
                </c:pt>
                <c:pt idx="3">
                  <c:v>Supermarket Type1</c:v>
                </c:pt>
              </c:strCache>
            </c:strRef>
          </c:cat>
          <c:val>
            <c:numRef>
              <c:f>'Data Format'!$B$93:$B$96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ED8-B94F-82FF-97AEB38FE1AA}"/>
            </c:ext>
          </c:extLst>
        </c:ser>
        <c:dLbls>
          <c:showLegendKey val="0"/>
          <c:showVal val="0"/>
          <c:showCatName val="0"/>
          <c:showSerName val="0"/>
          <c:showPercent val="0"/>
          <c:showBubbleSize val="0"/>
        </c:dLbls>
        <c:gapWidth val="219"/>
        <c:overlap val="100"/>
        <c:axId val="29504815"/>
        <c:axId val="311198767"/>
      </c:barChart>
      <c:catAx>
        <c:axId val="29504815"/>
        <c:scaling>
          <c:orientation val="minMax"/>
        </c:scaling>
        <c:delete val="1"/>
        <c:axPos val="l"/>
        <c:numFmt formatCode="General" sourceLinked="1"/>
        <c:majorTickMark val="none"/>
        <c:minorTickMark val="none"/>
        <c:tickLblPos val="nextTo"/>
        <c:crossAx val="311198767"/>
        <c:crosses val="autoZero"/>
        <c:auto val="1"/>
        <c:lblAlgn val="ctr"/>
        <c:lblOffset val="100"/>
        <c:noMultiLvlLbl val="0"/>
      </c:catAx>
      <c:valAx>
        <c:axId val="311198767"/>
        <c:scaling>
          <c:orientation val="minMax"/>
        </c:scaling>
        <c:delete val="1"/>
        <c:axPos val="b"/>
        <c:numFmt formatCode="0" sourceLinked="1"/>
        <c:majorTickMark val="none"/>
        <c:minorTickMark val="none"/>
        <c:tickLblPos val="nextTo"/>
        <c:crossAx val="2950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Format!PivotTable3</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Format'!$B$28:$B$29</c:f>
              <c:strCache>
                <c:ptCount val="1"/>
                <c:pt idx="0">
                  <c:v>Regular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Format'!$A$30:$A$33</c:f>
              <c:strCache>
                <c:ptCount val="3"/>
                <c:pt idx="0">
                  <c:v>Tier 1</c:v>
                </c:pt>
                <c:pt idx="1">
                  <c:v>Tier 2</c:v>
                </c:pt>
                <c:pt idx="2">
                  <c:v>Tier 3</c:v>
                </c:pt>
              </c:strCache>
            </c:strRef>
          </c:cat>
          <c:val>
            <c:numRef>
              <c:f>'Data Format'!$B$30:$B$33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099-D44B-919D-0A5286C5A8D3}"/>
            </c:ext>
          </c:extLst>
        </c:ser>
        <c:ser>
          <c:idx val="1"/>
          <c:order val="1"/>
          <c:tx>
            <c:strRef>
              <c:f>'Data Format'!$C$28:$C$29</c:f>
              <c:strCache>
                <c:ptCount val="1"/>
                <c:pt idx="0">
                  <c:v>Low Fat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Format'!$A$30:$A$33</c:f>
              <c:strCache>
                <c:ptCount val="3"/>
                <c:pt idx="0">
                  <c:v>Tier 1</c:v>
                </c:pt>
                <c:pt idx="1">
                  <c:v>Tier 2</c:v>
                </c:pt>
                <c:pt idx="2">
                  <c:v>Tier 3</c:v>
                </c:pt>
              </c:strCache>
            </c:strRef>
          </c:cat>
          <c:val>
            <c:numRef>
              <c:f>'Data Format'!$C$30:$C$33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099-D44B-919D-0A5286C5A8D3}"/>
            </c:ext>
          </c:extLst>
        </c:ser>
        <c:dLbls>
          <c:dLblPos val="inEnd"/>
          <c:showLegendKey val="0"/>
          <c:showVal val="1"/>
          <c:showCatName val="0"/>
          <c:showSerName val="0"/>
          <c:showPercent val="0"/>
          <c:showBubbleSize val="0"/>
        </c:dLbls>
        <c:gapWidth val="115"/>
        <c:overlap val="-20"/>
        <c:axId val="290888320"/>
        <c:axId val="290880864"/>
      </c:barChart>
      <c:catAx>
        <c:axId val="2908883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80864"/>
        <c:crosses val="autoZero"/>
        <c:auto val="1"/>
        <c:lblAlgn val="ctr"/>
        <c:lblOffset val="100"/>
        <c:noMultiLvlLbl val="0"/>
      </c:catAx>
      <c:valAx>
        <c:axId val="290880864"/>
        <c:scaling>
          <c:orientation val="minMax"/>
        </c:scaling>
        <c:delete val="1"/>
        <c:axPos val="b"/>
        <c:numFmt formatCode="&quot;$&quot;0.0,&quot;K&quot;" sourceLinked="1"/>
        <c:majorTickMark val="none"/>
        <c:minorTickMark val="none"/>
        <c:tickLblPos val="nextTo"/>
        <c:crossAx val="290888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Format'!$J$3</c:f>
              <c:strCache>
                <c:ptCount val="1"/>
                <c:pt idx="0">
                  <c:v>Total</c:v>
                </c:pt>
              </c:strCache>
            </c:strRef>
          </c:tx>
          <c:spPr>
            <a:solidFill>
              <a:schemeClr val="accent1"/>
            </a:solidFill>
            <a:ln>
              <a:noFill/>
            </a:ln>
            <a:effectLst/>
          </c:spPr>
          <c:invertIfNegative val="0"/>
          <c:cat>
            <c:strRef>
              <c:f>'Data Format'!$I$4:$I$20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Format'!$J$4:$J$20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49E-C34C-8CE4-7D8C2E54C42A}"/>
            </c:ext>
          </c:extLst>
        </c:ser>
        <c:dLbls>
          <c:showLegendKey val="0"/>
          <c:showVal val="0"/>
          <c:showCatName val="0"/>
          <c:showSerName val="0"/>
          <c:showPercent val="0"/>
          <c:showBubbleSize val="0"/>
        </c:dLbls>
        <c:gapWidth val="219"/>
        <c:overlap val="100"/>
        <c:axId val="286592816"/>
        <c:axId val="335808000"/>
      </c:barChart>
      <c:catAx>
        <c:axId val="28659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08000"/>
        <c:crosses val="autoZero"/>
        <c:auto val="1"/>
        <c:lblAlgn val="ctr"/>
        <c:lblOffset val="100"/>
        <c:noMultiLvlLbl val="0"/>
      </c:catAx>
      <c:valAx>
        <c:axId val="335808000"/>
        <c:scaling>
          <c:orientation val="minMax"/>
        </c:scaling>
        <c:delete val="1"/>
        <c:axPos val="b"/>
        <c:numFmt formatCode="&quot;$&quot;0.0,&quot;K&quot;" sourceLinked="1"/>
        <c:majorTickMark val="none"/>
        <c:minorTickMark val="none"/>
        <c:tickLblPos val="nextTo"/>
        <c:crossAx val="2865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'Data Format'!$B$40</c:f>
              <c:strCache>
                <c:ptCount val="1"/>
                <c:pt idx="0">
                  <c:v>Total</c:v>
                </c:pt>
              </c:strCache>
            </c:strRef>
          </c:tx>
          <c:spPr>
            <a:solidFill>
              <a:schemeClr val="accent1"/>
            </a:solidFill>
            <a:ln>
              <a:noFill/>
            </a:ln>
            <a:effectLst/>
          </c:spPr>
          <c:cat>
            <c:strRef>
              <c:f>'Data Format'!$A$41:$A$50</c:f>
              <c:strCache>
                <c:ptCount val="9"/>
                <c:pt idx="0">
                  <c:v>2011</c:v>
                </c:pt>
                <c:pt idx="1">
                  <c:v>2012</c:v>
                </c:pt>
                <c:pt idx="2">
                  <c:v>2014</c:v>
                </c:pt>
                <c:pt idx="3">
                  <c:v>2015</c:v>
                </c:pt>
                <c:pt idx="4">
                  <c:v>2016</c:v>
                </c:pt>
                <c:pt idx="5">
                  <c:v>2017</c:v>
                </c:pt>
                <c:pt idx="6">
                  <c:v>2018</c:v>
                </c:pt>
                <c:pt idx="7">
                  <c:v>2020</c:v>
                </c:pt>
                <c:pt idx="8">
                  <c:v>2022</c:v>
                </c:pt>
              </c:strCache>
            </c:strRef>
          </c:cat>
          <c:val>
            <c:numRef>
              <c:f>'Data Format'!$B$41:$B$50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1E5-3343-B210-50FA181DFC44}"/>
            </c:ext>
          </c:extLst>
        </c:ser>
        <c:dLbls>
          <c:showLegendKey val="0"/>
          <c:showVal val="0"/>
          <c:showCatName val="0"/>
          <c:showSerName val="0"/>
          <c:showPercent val="0"/>
          <c:showBubbleSize val="0"/>
        </c:dLbls>
        <c:axId val="362697888"/>
        <c:axId val="362122064"/>
      </c:areaChart>
      <c:catAx>
        <c:axId val="3626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22064"/>
        <c:crosses val="autoZero"/>
        <c:auto val="1"/>
        <c:lblAlgn val="ctr"/>
        <c:lblOffset val="100"/>
        <c:noMultiLvlLbl val="0"/>
      </c:catAx>
      <c:valAx>
        <c:axId val="362122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978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'Data Format'!$B$54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DFC-5F45-9D12-F0D07163C2CE}"/>
              </c:ext>
            </c:extLst>
          </c:dPt>
          <c:dPt>
            <c:idx val="1"/>
            <c:bubble3D val="0"/>
            <c:spPr>
              <a:solidFill>
                <a:schemeClr val="accent2"/>
              </a:solidFill>
              <a:ln>
                <a:noFill/>
              </a:ln>
              <a:effectLst/>
            </c:spPr>
            <c:extLst>
              <c:ext xmlns:c16="http://schemas.microsoft.com/office/drawing/2014/chart" uri="{C3380CC4-5D6E-409C-BE32-E72D297353CC}">
                <c16:uniqueId val="{00000003-CDFC-5F45-9D12-F0D07163C2CE}"/>
              </c:ext>
            </c:extLst>
          </c:dPt>
          <c:dPt>
            <c:idx val="2"/>
            <c:bubble3D val="0"/>
            <c:spPr>
              <a:solidFill>
                <a:schemeClr val="accent3"/>
              </a:solidFill>
              <a:ln>
                <a:noFill/>
              </a:ln>
              <a:effectLst/>
            </c:spPr>
            <c:extLst>
              <c:ext xmlns:c16="http://schemas.microsoft.com/office/drawing/2014/chart" uri="{C3380CC4-5D6E-409C-BE32-E72D297353CC}">
                <c16:uniqueId val="{00000005-CDFC-5F45-9D12-F0D07163C2CE}"/>
              </c:ext>
            </c:extLst>
          </c:dPt>
          <c:cat>
            <c:strRef>
              <c:f>'Data Format'!$A$55:$A$57</c:f>
              <c:strCache>
                <c:ptCount val="3"/>
                <c:pt idx="0">
                  <c:v>High</c:v>
                </c:pt>
                <c:pt idx="1">
                  <c:v>Medium</c:v>
                </c:pt>
                <c:pt idx="2">
                  <c:v>Small</c:v>
                </c:pt>
              </c:strCache>
            </c:strRef>
          </c:cat>
          <c:val>
            <c:numRef>
              <c:f>'Data Format'!$B$55:$B$57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2D8-6A41-A25A-657DA1475D3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Format'!$B$76</c:f>
              <c:strCache>
                <c:ptCount val="1"/>
                <c:pt idx="0">
                  <c:v>Total</c:v>
                </c:pt>
              </c:strCache>
            </c:strRef>
          </c:tx>
          <c:spPr>
            <a:solidFill>
              <a:schemeClr val="accent1"/>
            </a:solidFill>
            <a:ln>
              <a:noFill/>
            </a:ln>
            <a:effectLst/>
          </c:spPr>
          <c:invertIfNegative val="0"/>
          <c:cat>
            <c:strRef>
              <c:f>'Data Format'!$A$77:$A$80</c:f>
              <c:strCache>
                <c:ptCount val="4"/>
                <c:pt idx="0">
                  <c:v>Grocery Store</c:v>
                </c:pt>
                <c:pt idx="1">
                  <c:v>Supermarket Type3</c:v>
                </c:pt>
                <c:pt idx="2">
                  <c:v>Supermarket Type2</c:v>
                </c:pt>
                <c:pt idx="3">
                  <c:v>Supermarket Type1</c:v>
                </c:pt>
              </c:strCache>
            </c:strRef>
          </c:cat>
          <c:val>
            <c:numRef>
              <c:f>'Data Format'!$B$77:$B$80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24B-4D45-A44B-0FA32BFF7368}"/>
            </c:ext>
          </c:extLst>
        </c:ser>
        <c:dLbls>
          <c:showLegendKey val="0"/>
          <c:showVal val="0"/>
          <c:showCatName val="0"/>
          <c:showSerName val="0"/>
          <c:showPercent val="0"/>
          <c:showBubbleSize val="0"/>
        </c:dLbls>
        <c:gapWidth val="219"/>
        <c:overlap val="100"/>
        <c:axId val="712762335"/>
        <c:axId val="712771839"/>
      </c:barChart>
      <c:catAx>
        <c:axId val="7127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71839"/>
        <c:crosses val="autoZero"/>
        <c:auto val="1"/>
        <c:lblAlgn val="ctr"/>
        <c:lblOffset val="100"/>
        <c:noMultiLvlLbl val="0"/>
      </c:catAx>
      <c:valAx>
        <c:axId val="712771839"/>
        <c:scaling>
          <c:orientation val="minMax"/>
        </c:scaling>
        <c:delete val="1"/>
        <c:axPos val="b"/>
        <c:numFmt formatCode="&quot;$&quot;0.0,&quot;K&quot;" sourceLinked="1"/>
        <c:majorTickMark val="none"/>
        <c:minorTickMark val="none"/>
        <c:tickLblPos val="nextTo"/>
        <c:crossAx val="7127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Format'!$B$84</c:f>
              <c:strCache>
                <c:ptCount val="1"/>
                <c:pt idx="0">
                  <c:v>Total</c:v>
                </c:pt>
              </c:strCache>
            </c:strRef>
          </c:tx>
          <c:spPr>
            <a:solidFill>
              <a:schemeClr val="accent1"/>
            </a:solidFill>
            <a:ln>
              <a:noFill/>
            </a:ln>
            <a:effectLst/>
          </c:spPr>
          <c:invertIfNegative val="0"/>
          <c:cat>
            <c:strRef>
              <c:f>'Data Format'!$A$85:$A$88</c:f>
              <c:strCache>
                <c:ptCount val="4"/>
                <c:pt idx="0">
                  <c:v>Grocery Store</c:v>
                </c:pt>
                <c:pt idx="1">
                  <c:v>Supermarket Type3</c:v>
                </c:pt>
                <c:pt idx="2">
                  <c:v>Supermarket Type2</c:v>
                </c:pt>
                <c:pt idx="3">
                  <c:v>Supermarket Type1</c:v>
                </c:pt>
              </c:strCache>
            </c:strRef>
          </c:cat>
          <c:val>
            <c:numRef>
              <c:f>'Data Format'!$B$85:$B$88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1E0-F948-9C68-8ECBA98284FC}"/>
            </c:ext>
          </c:extLst>
        </c:ser>
        <c:dLbls>
          <c:showLegendKey val="0"/>
          <c:showVal val="0"/>
          <c:showCatName val="0"/>
          <c:showSerName val="0"/>
          <c:showPercent val="0"/>
          <c:showBubbleSize val="0"/>
        </c:dLbls>
        <c:gapWidth val="219"/>
        <c:overlap val="100"/>
        <c:axId val="710333535"/>
        <c:axId val="712739119"/>
      </c:barChart>
      <c:catAx>
        <c:axId val="71033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39119"/>
        <c:crosses val="autoZero"/>
        <c:auto val="1"/>
        <c:lblAlgn val="ctr"/>
        <c:lblOffset val="100"/>
        <c:noMultiLvlLbl val="0"/>
      </c:catAx>
      <c:valAx>
        <c:axId val="712739119"/>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Format'!$B$92</c:f>
              <c:strCache>
                <c:ptCount val="1"/>
                <c:pt idx="0">
                  <c:v>Total</c:v>
                </c:pt>
              </c:strCache>
            </c:strRef>
          </c:tx>
          <c:spPr>
            <a:solidFill>
              <a:schemeClr val="accent1"/>
            </a:solidFill>
            <a:ln>
              <a:noFill/>
            </a:ln>
            <a:effectLst/>
          </c:spPr>
          <c:invertIfNegative val="0"/>
          <c:cat>
            <c:strRef>
              <c:f>'Data Format'!$A$93:$A$96</c:f>
              <c:strCache>
                <c:ptCount val="4"/>
                <c:pt idx="0">
                  <c:v>Grocery Store</c:v>
                </c:pt>
                <c:pt idx="1">
                  <c:v>Supermarket Type3</c:v>
                </c:pt>
                <c:pt idx="2">
                  <c:v>Supermarket Type2</c:v>
                </c:pt>
                <c:pt idx="3">
                  <c:v>Supermarket Type1</c:v>
                </c:pt>
              </c:strCache>
            </c:strRef>
          </c:cat>
          <c:val>
            <c:numRef>
              <c:f>'Data Format'!$B$93:$B$96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5B3-FA48-AC64-82AA6CF796FA}"/>
            </c:ext>
          </c:extLst>
        </c:ser>
        <c:dLbls>
          <c:showLegendKey val="0"/>
          <c:showVal val="0"/>
          <c:showCatName val="0"/>
          <c:showSerName val="0"/>
          <c:showPercent val="0"/>
          <c:showBubbleSize val="0"/>
        </c:dLbls>
        <c:gapWidth val="219"/>
        <c:overlap val="100"/>
        <c:axId val="29504815"/>
        <c:axId val="311198767"/>
      </c:barChart>
      <c:catAx>
        <c:axId val="2950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98767"/>
        <c:crosses val="autoZero"/>
        <c:auto val="1"/>
        <c:lblAlgn val="ctr"/>
        <c:lblOffset val="100"/>
        <c:noMultiLvlLbl val="0"/>
      </c:catAx>
      <c:valAx>
        <c:axId val="311198767"/>
        <c:scaling>
          <c:orientation val="minMax"/>
        </c:scaling>
        <c:delete val="1"/>
        <c:axPos val="b"/>
        <c:numFmt formatCode="0" sourceLinked="1"/>
        <c:majorTickMark val="none"/>
        <c:minorTickMark val="none"/>
        <c:tickLblPos val="nextTo"/>
        <c:crossAx val="2950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 in Excel.xlsx]Data Format!PivotTable2</c:name>
    <c:fmtId val="6"/>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E4C934"/>
          </a:solidFill>
          <a:ln>
            <a:noFill/>
          </a:ln>
          <a:effectLst/>
          <a:scene3d>
            <a:camera prst="orthographicFront"/>
            <a:lightRig rig="brightRoom" dir="t"/>
          </a:scene3d>
          <a:sp3d prstMaterial="flat">
            <a:bevelT w="50800" h="101600" prst="angle"/>
            <a:contourClr>
              <a:srgbClr val="000000"/>
            </a:contourClr>
          </a:sp3d>
        </c:spPr>
        <c:dLbl>
          <c:idx val="0"/>
          <c:layout>
            <c:manualLayout>
              <c:x val="9.9136308521212399E-2"/>
              <c:y val="3.27554954436332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087494947777805E-2"/>
              <c:y val="-7.53373816030694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491174873672761"/>
                  <c:h val="0.11127067593930895"/>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'Data Format'!$B$15</c:f>
              <c:strCache>
                <c:ptCount val="1"/>
                <c:pt idx="0">
                  <c:v>Total</c:v>
                </c:pt>
              </c:strCache>
            </c:strRef>
          </c:tx>
          <c:dPt>
            <c:idx val="0"/>
            <c:bubble3D val="0"/>
            <c:spPr>
              <a:solidFill>
                <a:srgbClr val="E4C93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4C-C54D-BDA1-4E102461CCBA}"/>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4C-C54D-BDA1-4E102461CCBA}"/>
              </c:ext>
            </c:extLst>
          </c:dPt>
          <c:dLbls>
            <c:dLbl>
              <c:idx val="0"/>
              <c:layout>
                <c:manualLayout>
                  <c:x val="9.9136308521212399E-2"/>
                  <c:y val="3.27554954436332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94C-C54D-BDA1-4E102461CCBA}"/>
                </c:ext>
              </c:extLst>
            </c:dLbl>
            <c:dLbl>
              <c:idx val="1"/>
              <c:layout>
                <c:manualLayout>
                  <c:x val="-9.087494947777805E-2"/>
                  <c:y val="-7.533738160306942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491174873672761"/>
                      <c:h val="0.11127067593930895"/>
                    </c:manualLayout>
                  </c15:layout>
                </c:ext>
                <c:ext xmlns:c16="http://schemas.microsoft.com/office/drawing/2014/chart" uri="{C3380CC4-5D6E-409C-BE32-E72D297353CC}">
                  <c16:uniqueId val="{00000003-994C-C54D-BDA1-4E102461CCB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Format'!$A$16:$A$18</c:f>
              <c:strCache>
                <c:ptCount val="2"/>
                <c:pt idx="0">
                  <c:v>Low Fat</c:v>
                </c:pt>
                <c:pt idx="1">
                  <c:v>Regular</c:v>
                </c:pt>
              </c:strCache>
            </c:strRef>
          </c:cat>
          <c:val>
            <c:numRef>
              <c:f>'Data Format'!$B$16:$B$18</c:f>
              <c:numCache>
                <c:formatCode>"$"0.0,"K"</c:formatCode>
                <c:ptCount val="2"/>
                <c:pt idx="0">
                  <c:v>776319.68840000057</c:v>
                </c:pt>
                <c:pt idx="1">
                  <c:v>425361.8043999995</c:v>
                </c:pt>
              </c:numCache>
            </c:numRef>
          </c:val>
          <c:extLst>
            <c:ext xmlns:c16="http://schemas.microsoft.com/office/drawing/2014/chart" uri="{C3380CC4-5D6E-409C-BE32-E72D297353CC}">
              <c16:uniqueId val="{00000004-994C-C54D-BDA1-4E102461CCB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2CD6DBB9-F314-D543-AC3E-F74EFD1B4EEB}">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2CD6DBB9-F314-D543-AC3E-F74EFD1B4EEB}">
          <cx:spPr>
            <a:solidFill>
              <a:schemeClr val="accent1"/>
            </a:solidFill>
          </cx:spPr>
          <cx:dataPt idx="0">
            <cx:spPr>
              <a:solidFill>
                <a:srgbClr val="FFC000">
                  <a:lumMod val="75000"/>
                </a:srgbClr>
              </a:solidFill>
            </cx:spPr>
          </cx:dataPt>
          <cx:dataPt idx="1">
            <cx:spPr>
              <a:solidFill>
                <a:srgbClr val="E4C934"/>
              </a:solidFill>
            </cx:spPr>
          </cx:dataPt>
          <cx:dataPt idx="2">
            <cx:spPr>
              <a:solidFill>
                <a:srgbClr val="70AD47">
                  <a:lumMod val="75000"/>
                </a:srgbClr>
              </a:solidFill>
            </cx:spPr>
          </cx:dataPt>
          <cx:dataLabels>
            <cx:visibility seriesName="0" categoryName="0" value="1"/>
          </cx:dataLabels>
          <cx:dataId val="0"/>
        </cx:series>
      </cx:plotAreaRegion>
      <cx:axis id="0">
        <cx:catScaling gapWidth="0.0599999987"/>
        <cx:tickLabels/>
        <cx:spPr>
          <a:ln>
            <a:noFill/>
          </a:ln>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Data Format'!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109854</xdr:colOff>
      <xdr:row>1</xdr:row>
      <xdr:rowOff>17049</xdr:rowOff>
    </xdr:from>
    <xdr:to>
      <xdr:col>6</xdr:col>
      <xdr:colOff>703035</xdr:colOff>
      <xdr:row>6</xdr:row>
      <xdr:rowOff>136072</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D184E99E-780E-4BAA-B80D-75000795081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917711" y="232495"/>
              <a:ext cx="1420949" cy="11735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134938</xdr:colOff>
      <xdr:row>14</xdr:row>
      <xdr:rowOff>6123</xdr:rowOff>
    </xdr:from>
    <xdr:to>
      <xdr:col>4</xdr:col>
      <xdr:colOff>759732</xdr:colOff>
      <xdr:row>22</xdr:row>
      <xdr:rowOff>170089</xdr:rowOff>
    </xdr:to>
    <xdr:graphicFrame macro="">
      <xdr:nvGraphicFramePr>
        <xdr:cNvPr id="7" name="Chart 6">
          <a:extLst>
            <a:ext uri="{FF2B5EF4-FFF2-40B4-BE49-F238E27FC236}">
              <a16:creationId xmlns:a16="http://schemas.microsoft.com/office/drawing/2014/main" id="{DC4D971B-8515-F199-F9FC-DA0816C7D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136070</xdr:colOff>
      <xdr:row>26</xdr:row>
      <xdr:rowOff>79374</xdr:rowOff>
    </xdr:from>
    <xdr:to>
      <xdr:col>7</xdr:col>
      <xdr:colOff>466042</xdr:colOff>
      <xdr:row>36</xdr:row>
      <xdr:rowOff>152626</xdr:rowOff>
    </xdr:to>
    <xdr:graphicFrame macro="">
      <xdr:nvGraphicFramePr>
        <xdr:cNvPr id="3" name="Chart 2">
          <a:extLst>
            <a:ext uri="{FF2B5EF4-FFF2-40B4-BE49-F238E27FC236}">
              <a16:creationId xmlns:a16="http://schemas.microsoft.com/office/drawing/2014/main" id="{8505DD9C-E187-FC59-FB46-D71230ECA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32885</xdr:colOff>
      <xdr:row>1</xdr:row>
      <xdr:rowOff>210232</xdr:rowOff>
    </xdr:from>
    <xdr:to>
      <xdr:col>13</xdr:col>
      <xdr:colOff>340179</xdr:colOff>
      <xdr:row>20</xdr:row>
      <xdr:rowOff>1</xdr:rowOff>
    </xdr:to>
    <xdr:graphicFrame macro="">
      <xdr:nvGraphicFramePr>
        <xdr:cNvPr id="4" name="Chart 3">
          <a:extLst>
            <a:ext uri="{FF2B5EF4-FFF2-40B4-BE49-F238E27FC236}">
              <a16:creationId xmlns:a16="http://schemas.microsoft.com/office/drawing/2014/main" id="{32532D13-6AD1-5A0D-99E3-89E0DB6CE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88900</xdr:colOff>
      <xdr:row>39</xdr:row>
      <xdr:rowOff>38100</xdr:rowOff>
    </xdr:from>
    <xdr:to>
      <xdr:col>7</xdr:col>
      <xdr:colOff>774700</xdr:colOff>
      <xdr:row>49</xdr:row>
      <xdr:rowOff>177800</xdr:rowOff>
    </xdr:to>
    <xdr:graphicFrame macro="">
      <xdr:nvGraphicFramePr>
        <xdr:cNvPr id="5" name="Chart 4">
          <a:extLst>
            <a:ext uri="{FF2B5EF4-FFF2-40B4-BE49-F238E27FC236}">
              <a16:creationId xmlns:a16="http://schemas.microsoft.com/office/drawing/2014/main" id="{30E00E87-34C1-40B6-E790-1D6996641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101600</xdr:colOff>
      <xdr:row>53</xdr:row>
      <xdr:rowOff>63500</xdr:rowOff>
    </xdr:from>
    <xdr:to>
      <xdr:col>5</xdr:col>
      <xdr:colOff>596900</xdr:colOff>
      <xdr:row>61</xdr:row>
      <xdr:rowOff>114300</xdr:rowOff>
    </xdr:to>
    <xdr:graphicFrame macro="">
      <xdr:nvGraphicFramePr>
        <xdr:cNvPr id="6" name="Chart 5">
          <a:extLst>
            <a:ext uri="{FF2B5EF4-FFF2-40B4-BE49-F238E27FC236}">
              <a16:creationId xmlns:a16="http://schemas.microsoft.com/office/drawing/2014/main" id="{7EF135BC-586F-1897-B089-4A25A4A1B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190500</xdr:colOff>
      <xdr:row>66</xdr:row>
      <xdr:rowOff>127000</xdr:rowOff>
    </xdr:from>
    <xdr:to>
      <xdr:col>8</xdr:col>
      <xdr:colOff>228600</xdr:colOff>
      <xdr:row>70</xdr:row>
      <xdr:rowOff>152400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C5AA297D-8752-E6A1-6C5C-94BC5412F3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83200" y="13843000"/>
              <a:ext cx="2514600" cy="863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127000</xdr:colOff>
      <xdr:row>75</xdr:row>
      <xdr:rowOff>63500</xdr:rowOff>
    </xdr:from>
    <xdr:to>
      <xdr:col>5</xdr:col>
      <xdr:colOff>0</xdr:colOff>
      <xdr:row>79</xdr:row>
      <xdr:rowOff>190500</xdr:rowOff>
    </xdr:to>
    <xdr:graphicFrame macro="">
      <xdr:nvGraphicFramePr>
        <xdr:cNvPr id="10" name="Chart 9">
          <a:extLst>
            <a:ext uri="{FF2B5EF4-FFF2-40B4-BE49-F238E27FC236}">
              <a16:creationId xmlns:a16="http://schemas.microsoft.com/office/drawing/2014/main" id="{BE40D65F-21FB-4402-D18E-787E4B0DD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190500</xdr:colOff>
      <xdr:row>83</xdr:row>
      <xdr:rowOff>0</xdr:rowOff>
    </xdr:from>
    <xdr:to>
      <xdr:col>5</xdr:col>
      <xdr:colOff>203200</xdr:colOff>
      <xdr:row>88</xdr:row>
      <xdr:rowOff>0</xdr:rowOff>
    </xdr:to>
    <xdr:graphicFrame macro="">
      <xdr:nvGraphicFramePr>
        <xdr:cNvPr id="11" name="Chart 10">
          <a:extLst>
            <a:ext uri="{FF2B5EF4-FFF2-40B4-BE49-F238E27FC236}">
              <a16:creationId xmlns:a16="http://schemas.microsoft.com/office/drawing/2014/main" id="{93D0C7C8-3BC8-8B55-8841-8C2F84DE1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393700</xdr:colOff>
      <xdr:row>91</xdr:row>
      <xdr:rowOff>63500</xdr:rowOff>
    </xdr:from>
    <xdr:to>
      <xdr:col>5</xdr:col>
      <xdr:colOff>50800</xdr:colOff>
      <xdr:row>95</xdr:row>
      <xdr:rowOff>190500</xdr:rowOff>
    </xdr:to>
    <xdr:graphicFrame macro="">
      <xdr:nvGraphicFramePr>
        <xdr:cNvPr id="12" name="Chart 11">
          <a:extLst>
            <a:ext uri="{FF2B5EF4-FFF2-40B4-BE49-F238E27FC236}">
              <a16:creationId xmlns:a16="http://schemas.microsoft.com/office/drawing/2014/main" id="{4E6E0FA6-9CCB-C136-F794-98354653F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155754</xdr:colOff>
      <xdr:row>3</xdr:row>
      <xdr:rowOff>179715</xdr:rowOff>
    </xdr:from>
    <xdr:to>
      <xdr:col>18</xdr:col>
      <xdr:colOff>646981</xdr:colOff>
      <xdr:row>40</xdr:row>
      <xdr:rowOff>35943</xdr:rowOff>
    </xdr:to>
    <xdr:sp macro="" textlink="">
      <xdr:nvSpPr>
        <xdr:cNvPr id="38" name="Rounded Rectangle 37">
          <a:extLst>
            <a:ext uri="{FF2B5EF4-FFF2-40B4-BE49-F238E27FC236}">
              <a16:creationId xmlns:a16="http://schemas.microsoft.com/office/drawing/2014/main" id="{1D42DA17-B31C-B747-B3BD-DB4996204BC8}"/>
            </a:ext>
          </a:extLst>
        </xdr:cNvPr>
        <xdr:cNvSpPr/>
      </xdr:nvSpPr>
      <xdr:spPr>
        <a:xfrm>
          <a:off x="9244670" y="791763"/>
          <a:ext cx="6275082" cy="7404823"/>
        </a:xfrm>
        <a:prstGeom prst="roundRect">
          <a:avLst>
            <a:gd name="adj" fmla="val 6470"/>
          </a:avLst>
        </a:prstGeom>
        <a:solidFill>
          <a:srgbClr val="F8F8F8"/>
        </a:solidFill>
        <a:ln>
          <a:noFill/>
        </a:ln>
        <a:effectLst>
          <a:outerShdw blurRad="50800" dist="381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38100</xdr:colOff>
      <xdr:row>2</xdr:row>
      <xdr:rowOff>190500</xdr:rowOff>
    </xdr:from>
    <xdr:to>
      <xdr:col>18</xdr:col>
      <xdr:colOff>763016</xdr:colOff>
      <xdr:row>41</xdr:row>
      <xdr:rowOff>102108</xdr:rowOff>
    </xdr:to>
    <xdr:sp macro="" textlink="">
      <xdr:nvSpPr>
        <xdr:cNvPr id="2" name="Rectangle 1">
          <a:extLst>
            <a:ext uri="{FF2B5EF4-FFF2-40B4-BE49-F238E27FC236}">
              <a16:creationId xmlns:a16="http://schemas.microsoft.com/office/drawing/2014/main" id="{7B8A0457-90DC-A323-BF69-E401BB63669F}"/>
            </a:ext>
          </a:extLst>
        </xdr:cNvPr>
        <xdr:cNvSpPr>
          <a:spLocks/>
        </xdr:cNvSpPr>
      </xdr:nvSpPr>
      <xdr:spPr>
        <a:xfrm>
          <a:off x="863600" y="596900"/>
          <a:ext cx="14758416" cy="7836408"/>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310547</xdr:colOff>
      <xdr:row>3</xdr:row>
      <xdr:rowOff>195385</xdr:rowOff>
    </xdr:from>
    <xdr:to>
      <xdr:col>4</xdr:col>
      <xdr:colOff>34888</xdr:colOff>
      <xdr:row>39</xdr:row>
      <xdr:rowOff>184633</xdr:rowOff>
    </xdr:to>
    <xdr:sp macro="" textlink="">
      <xdr:nvSpPr>
        <xdr:cNvPr id="3" name="Round Same-side Corner of Rectangle 2">
          <a:extLst>
            <a:ext uri="{FF2B5EF4-FFF2-40B4-BE49-F238E27FC236}">
              <a16:creationId xmlns:a16="http://schemas.microsoft.com/office/drawing/2014/main" id="{18805796-B68E-FCC1-A16E-98CF73A87BED}"/>
            </a:ext>
          </a:extLst>
        </xdr:cNvPr>
        <xdr:cNvSpPr/>
      </xdr:nvSpPr>
      <xdr:spPr>
        <a:xfrm rot="5400000">
          <a:off x="-1531522" y="3488883"/>
          <a:ext cx="7525512" cy="2194560"/>
        </a:xfrm>
        <a:prstGeom prst="round2SameRect">
          <a:avLst/>
        </a:prstGeom>
        <a:solidFill>
          <a:srgbClr val="F6D80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404725</xdr:colOff>
      <xdr:row>4</xdr:row>
      <xdr:rowOff>69781</xdr:rowOff>
    </xdr:from>
    <xdr:to>
      <xdr:col>3</xdr:col>
      <xdr:colOff>544286</xdr:colOff>
      <xdr:row>6</xdr:row>
      <xdr:rowOff>195386</xdr:rowOff>
    </xdr:to>
    <xdr:sp macro="" textlink="">
      <xdr:nvSpPr>
        <xdr:cNvPr id="4" name="TextBox 3">
          <a:extLst>
            <a:ext uri="{FF2B5EF4-FFF2-40B4-BE49-F238E27FC236}">
              <a16:creationId xmlns:a16="http://schemas.microsoft.com/office/drawing/2014/main" id="{0AC96687-3094-4992-0DB3-1D75678E014C}"/>
            </a:ext>
          </a:extLst>
        </xdr:cNvPr>
        <xdr:cNvSpPr txBox="1"/>
      </xdr:nvSpPr>
      <xdr:spPr>
        <a:xfrm>
          <a:off x="1228132" y="907144"/>
          <a:ext cx="178637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i="0">
              <a:latin typeface="Arial Hebrew Scholar" pitchFamily="2" charset="-79"/>
              <a:ea typeface="Segoe UI Historic" panose="020B0502040204020203" pitchFamily="34" charset="0"/>
              <a:cs typeface="Arial Hebrew Scholar" pitchFamily="2" charset="-79"/>
            </a:rPr>
            <a:t>blink</a:t>
          </a:r>
          <a:r>
            <a:rPr lang="en-GB" sz="4000" b="1" i="0">
              <a:solidFill>
                <a:schemeClr val="accent6">
                  <a:lumMod val="75000"/>
                </a:schemeClr>
              </a:solidFill>
              <a:latin typeface="Arial Hebrew Scholar" pitchFamily="2" charset="-79"/>
              <a:ea typeface="Segoe UI Historic" panose="020B0502040204020203" pitchFamily="34" charset="0"/>
              <a:cs typeface="Arial Hebrew Scholar" pitchFamily="2" charset="-79"/>
            </a:rPr>
            <a:t>it</a:t>
          </a:r>
        </a:p>
      </xdr:txBody>
    </xdr:sp>
    <xdr:clientData/>
  </xdr:twoCellAnchor>
  <xdr:twoCellAnchor>
    <xdr:from>
      <xdr:col>1</xdr:col>
      <xdr:colOff>403607</xdr:colOff>
      <xdr:row>6</xdr:row>
      <xdr:rowOff>54709</xdr:rowOff>
    </xdr:from>
    <xdr:to>
      <xdr:col>3</xdr:col>
      <xdr:colOff>586153</xdr:colOff>
      <xdr:row>7</xdr:row>
      <xdr:rowOff>181428</xdr:rowOff>
    </xdr:to>
    <xdr:sp macro="" textlink="">
      <xdr:nvSpPr>
        <xdr:cNvPr id="6" name="TextBox 5">
          <a:extLst>
            <a:ext uri="{FF2B5EF4-FFF2-40B4-BE49-F238E27FC236}">
              <a16:creationId xmlns:a16="http://schemas.microsoft.com/office/drawing/2014/main" id="{235B8941-ABF4-C74E-B321-B2EF38BB264E}"/>
            </a:ext>
          </a:extLst>
        </xdr:cNvPr>
        <xdr:cNvSpPr txBox="1"/>
      </xdr:nvSpPr>
      <xdr:spPr>
        <a:xfrm>
          <a:off x="1227014" y="1310753"/>
          <a:ext cx="1829359" cy="336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i="0">
              <a:latin typeface="Aptos" panose="020B0004020202020204" pitchFamily="34" charset="0"/>
              <a:ea typeface="Segoe UI Historic" panose="020B0502040204020203" pitchFamily="34" charset="0"/>
              <a:cs typeface="Arial Hebrew Scholar" pitchFamily="2" charset="-79"/>
            </a:rPr>
            <a:t>India's Last Minute App</a:t>
          </a:r>
          <a:endParaRPr lang="en-GB" sz="1200" b="1" i="0">
            <a:solidFill>
              <a:schemeClr val="accent6">
                <a:lumMod val="75000"/>
              </a:schemeClr>
            </a:solidFill>
            <a:latin typeface="Aptos" panose="020B0004020202020204" pitchFamily="34" charset="0"/>
            <a:ea typeface="Segoe UI Historic" panose="020B0502040204020203" pitchFamily="34" charset="0"/>
            <a:cs typeface="Arial Hebrew Scholar" pitchFamily="2" charset="-79"/>
          </a:endParaRPr>
        </a:p>
      </xdr:txBody>
    </xdr:sp>
    <xdr:clientData/>
  </xdr:twoCellAnchor>
  <xdr:twoCellAnchor>
    <xdr:from>
      <xdr:col>4</xdr:col>
      <xdr:colOff>294220</xdr:colOff>
      <xdr:row>3</xdr:row>
      <xdr:rowOff>189744</xdr:rowOff>
    </xdr:from>
    <xdr:to>
      <xdr:col>10</xdr:col>
      <xdr:colOff>773817</xdr:colOff>
      <xdr:row>16</xdr:row>
      <xdr:rowOff>23444</xdr:rowOff>
    </xdr:to>
    <xdr:grpSp>
      <xdr:nvGrpSpPr>
        <xdr:cNvPr id="10" name="Group 9">
          <a:extLst>
            <a:ext uri="{FF2B5EF4-FFF2-40B4-BE49-F238E27FC236}">
              <a16:creationId xmlns:a16="http://schemas.microsoft.com/office/drawing/2014/main" id="{4083C605-2CE3-B14E-1547-FFEE61766087}"/>
            </a:ext>
          </a:extLst>
        </xdr:cNvPr>
        <xdr:cNvGrpSpPr/>
      </xdr:nvGrpSpPr>
      <xdr:grpSpPr>
        <a:xfrm>
          <a:off x="3613153" y="799344"/>
          <a:ext cx="5457997" cy="2475300"/>
          <a:chOff x="3554203" y="809977"/>
          <a:chExt cx="5441457" cy="2521374"/>
        </a:xfrm>
      </xdr:grpSpPr>
      <xdr:sp macro="" textlink="">
        <xdr:nvSpPr>
          <xdr:cNvPr id="5" name="Rounded Rectangle 4">
            <a:extLst>
              <a:ext uri="{FF2B5EF4-FFF2-40B4-BE49-F238E27FC236}">
                <a16:creationId xmlns:a16="http://schemas.microsoft.com/office/drawing/2014/main" id="{D5555820-3B1F-3700-0202-8F310491CE7B}"/>
              </a:ext>
            </a:extLst>
          </xdr:cNvPr>
          <xdr:cNvSpPr/>
        </xdr:nvSpPr>
        <xdr:spPr>
          <a:xfrm>
            <a:off x="3554203" y="809977"/>
            <a:ext cx="2607606" cy="1173141"/>
          </a:xfrm>
          <a:prstGeom prst="roundRect">
            <a:avLst/>
          </a:prstGeom>
          <a:gradFill flip="none" rotWithShape="1">
            <a:gsLst>
              <a:gs pos="0">
                <a:srgbClr val="E4C934"/>
              </a:gs>
              <a:gs pos="41000">
                <a:srgbClr val="72BD42">
                  <a:alpha val="60035"/>
                </a:srgbClr>
              </a:gs>
              <a:gs pos="100000">
                <a:srgbClr val="00B050">
                  <a:alpha val="44182"/>
                </a:srgbClr>
              </a:gs>
            </a:gsLst>
            <a:lin ang="0" scaled="1"/>
            <a:tileRect/>
          </a:gradFill>
          <a:ln>
            <a:noFill/>
          </a:ln>
          <a:effectLst>
            <a:outerShdw blurRad="50800" dist="381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Rounded Rectangle 6">
            <a:extLst>
              <a:ext uri="{FF2B5EF4-FFF2-40B4-BE49-F238E27FC236}">
                <a16:creationId xmlns:a16="http://schemas.microsoft.com/office/drawing/2014/main" id="{5333365C-98A2-FF49-BCC7-0A742F1759F1}"/>
              </a:ext>
            </a:extLst>
          </xdr:cNvPr>
          <xdr:cNvSpPr/>
        </xdr:nvSpPr>
        <xdr:spPr>
          <a:xfrm>
            <a:off x="6388054" y="809977"/>
            <a:ext cx="2607606" cy="1173141"/>
          </a:xfrm>
          <a:prstGeom prst="roundRect">
            <a:avLst/>
          </a:prstGeom>
          <a:solidFill>
            <a:schemeClr val="bg1">
              <a:lumMod val="95000"/>
            </a:schemeClr>
          </a:solidFill>
          <a:ln>
            <a:noFill/>
          </a:ln>
          <a:effectLst>
            <a:outerShdw blurRad="50800" dist="381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 name="Rounded Rectangle 7">
            <a:extLst>
              <a:ext uri="{FF2B5EF4-FFF2-40B4-BE49-F238E27FC236}">
                <a16:creationId xmlns:a16="http://schemas.microsoft.com/office/drawing/2014/main" id="{555F6D31-E906-6540-ACCB-036D5CA3942D}"/>
              </a:ext>
            </a:extLst>
          </xdr:cNvPr>
          <xdr:cNvSpPr/>
        </xdr:nvSpPr>
        <xdr:spPr>
          <a:xfrm>
            <a:off x="6388054" y="2158210"/>
            <a:ext cx="2607606" cy="1173141"/>
          </a:xfrm>
          <a:prstGeom prst="roundRect">
            <a:avLst/>
          </a:prstGeom>
          <a:solidFill>
            <a:schemeClr val="bg1">
              <a:lumMod val="95000"/>
            </a:schemeClr>
          </a:solidFill>
          <a:ln>
            <a:noFill/>
          </a:ln>
          <a:effectLst>
            <a:outerShdw blurRad="50800" dist="381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Rounded Rectangle 8">
            <a:extLst>
              <a:ext uri="{FF2B5EF4-FFF2-40B4-BE49-F238E27FC236}">
                <a16:creationId xmlns:a16="http://schemas.microsoft.com/office/drawing/2014/main" id="{796C3528-2730-A040-A1C5-9DD94FBAFDEE}"/>
              </a:ext>
            </a:extLst>
          </xdr:cNvPr>
          <xdr:cNvSpPr/>
        </xdr:nvSpPr>
        <xdr:spPr>
          <a:xfrm>
            <a:off x="3554203" y="2158210"/>
            <a:ext cx="2607606" cy="1173141"/>
          </a:xfrm>
          <a:prstGeom prst="roundRect">
            <a:avLst/>
          </a:prstGeom>
          <a:solidFill>
            <a:schemeClr val="bg1">
              <a:lumMod val="95000"/>
            </a:schemeClr>
          </a:solidFill>
          <a:ln>
            <a:noFill/>
          </a:ln>
          <a:effectLst>
            <a:outerShdw blurRad="50800" dist="381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4</xdr:col>
      <xdr:colOff>531628</xdr:colOff>
      <xdr:row>4</xdr:row>
      <xdr:rowOff>191977</xdr:rowOff>
    </xdr:from>
    <xdr:to>
      <xdr:col>6</xdr:col>
      <xdr:colOff>191977</xdr:colOff>
      <xdr:row>6</xdr:row>
      <xdr:rowOff>177210</xdr:rowOff>
    </xdr:to>
    <xdr:sp macro="" textlink="'Data Format'!A7">
      <xdr:nvSpPr>
        <xdr:cNvPr id="11" name="Rectangle 10">
          <a:extLst>
            <a:ext uri="{FF2B5EF4-FFF2-40B4-BE49-F238E27FC236}">
              <a16:creationId xmlns:a16="http://schemas.microsoft.com/office/drawing/2014/main" id="{42D19F90-B0B0-CF61-1F20-282388B15EC4}"/>
            </a:ext>
          </a:extLst>
        </xdr:cNvPr>
        <xdr:cNvSpPr/>
      </xdr:nvSpPr>
      <xdr:spPr>
        <a:xfrm>
          <a:off x="3839535" y="1018954"/>
          <a:ext cx="1314302" cy="3987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691EDD-EB18-DB47-BCBD-F2157EDBB8A3}" type="TxLink">
            <a:rPr lang="en-US" sz="2400" b="0" i="0" u="none" strike="noStrike">
              <a:solidFill>
                <a:srgbClr val="000000"/>
              </a:solidFill>
              <a:latin typeface="Britannic Bold" panose="020B0903060703020204" pitchFamily="34" charset="77"/>
              <a:ea typeface="Noto Sans Newa" panose="020B0502040504020204" pitchFamily="34" charset="0"/>
              <a:cs typeface="Calibri"/>
            </a:rPr>
            <a:pPr algn="ctr"/>
            <a:t>$1.20M</a:t>
          </a:fld>
          <a:endParaRPr lang="en-GB" sz="2400">
            <a:latin typeface="Britannic Bold" panose="020B0903060703020204" pitchFamily="34" charset="77"/>
            <a:ea typeface="Noto Sans Newa" panose="020B0502040504020204" pitchFamily="34" charset="0"/>
          </a:endParaRPr>
        </a:p>
      </xdr:txBody>
    </xdr:sp>
    <xdr:clientData/>
  </xdr:twoCellAnchor>
  <xdr:twoCellAnchor>
    <xdr:from>
      <xdr:col>4</xdr:col>
      <xdr:colOff>639726</xdr:colOff>
      <xdr:row>6</xdr:row>
      <xdr:rowOff>147675</xdr:rowOff>
    </xdr:from>
    <xdr:to>
      <xdr:col>6</xdr:col>
      <xdr:colOff>236280</xdr:colOff>
      <xdr:row>8</xdr:row>
      <xdr:rowOff>122866</xdr:rowOff>
    </xdr:to>
    <xdr:sp macro="" textlink="">
      <xdr:nvSpPr>
        <xdr:cNvPr id="12" name="Rectangle 11">
          <a:extLst>
            <a:ext uri="{FF2B5EF4-FFF2-40B4-BE49-F238E27FC236}">
              <a16:creationId xmlns:a16="http://schemas.microsoft.com/office/drawing/2014/main" id="{EAC03358-6BB2-4940-8119-9F7922B9E7B0}"/>
            </a:ext>
          </a:extLst>
        </xdr:cNvPr>
        <xdr:cNvSpPr/>
      </xdr:nvSpPr>
      <xdr:spPr>
        <a:xfrm>
          <a:off x="3947633" y="1388140"/>
          <a:ext cx="1250507" cy="38867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Segoe UI Symbol" panose="020B0502040204020203" pitchFamily="34" charset="0"/>
              <a:ea typeface="Segoe UI Symbol" panose="020B0502040204020203" pitchFamily="34" charset="0"/>
              <a:cs typeface="Calibri"/>
            </a:rPr>
            <a:t>TOTAL</a:t>
          </a:r>
          <a:r>
            <a:rPr lang="en-US" sz="1200" b="1" i="0" u="none" strike="noStrike" baseline="0">
              <a:solidFill>
                <a:srgbClr val="000000"/>
              </a:solidFill>
              <a:latin typeface="Segoe UI Symbol" panose="020B0502040204020203" pitchFamily="34" charset="0"/>
              <a:ea typeface="Segoe UI Symbol" panose="020B0502040204020203" pitchFamily="34" charset="0"/>
              <a:cs typeface="Calibri"/>
            </a:rPr>
            <a:t> SALES</a:t>
          </a:r>
          <a:endParaRPr lang="en-US" sz="1200" b="1" i="0" u="none" strike="noStrike">
            <a:solidFill>
              <a:srgbClr val="000000"/>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8</xdr:col>
      <xdr:colOff>49027</xdr:colOff>
      <xdr:row>4</xdr:row>
      <xdr:rowOff>181934</xdr:rowOff>
    </xdr:from>
    <xdr:to>
      <xdr:col>9</xdr:col>
      <xdr:colOff>536352</xdr:colOff>
      <xdr:row>6</xdr:row>
      <xdr:rowOff>167167</xdr:rowOff>
    </xdr:to>
    <xdr:sp macro="" textlink="'Data Format'!B7">
      <xdr:nvSpPr>
        <xdr:cNvPr id="13" name="Rectangle 12">
          <a:extLst>
            <a:ext uri="{FF2B5EF4-FFF2-40B4-BE49-F238E27FC236}">
              <a16:creationId xmlns:a16="http://schemas.microsoft.com/office/drawing/2014/main" id="{EAF68737-F726-7743-91DC-C01E7E1D9A7D}"/>
            </a:ext>
          </a:extLst>
        </xdr:cNvPr>
        <xdr:cNvSpPr/>
      </xdr:nvSpPr>
      <xdr:spPr>
        <a:xfrm>
          <a:off x="6664841" y="1008911"/>
          <a:ext cx="1314302" cy="3987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1E21946-8649-8844-9C78-DD27C38FC6DD}" type="TxLink">
            <a:rPr lang="en-US" sz="2400" b="0" i="0" u="none" strike="noStrike">
              <a:solidFill>
                <a:srgbClr val="000000"/>
              </a:solidFill>
              <a:latin typeface="Britannic Bold" panose="020B0903060703020204" pitchFamily="34" charset="77"/>
              <a:ea typeface="Noto Sans Newa" panose="020B0502040504020204" pitchFamily="34" charset="0"/>
              <a:cs typeface="Calibri"/>
            </a:rPr>
            <a:pPr marL="0" indent="0" algn="ctr"/>
            <a:t>$141</a:t>
          </a:fld>
          <a:endParaRPr lang="en-GB" sz="2400" b="0" i="0" u="none" strike="noStrike">
            <a:solidFill>
              <a:srgbClr val="000000"/>
            </a:solidFill>
            <a:latin typeface="Britannic Bold" panose="020B0903060703020204" pitchFamily="34" charset="77"/>
            <a:ea typeface="Noto Sans Newa" panose="020B0502040504020204" pitchFamily="34" charset="0"/>
            <a:cs typeface="Calibri"/>
          </a:endParaRPr>
        </a:p>
      </xdr:txBody>
    </xdr:sp>
    <xdr:clientData/>
  </xdr:twoCellAnchor>
  <xdr:twoCellAnchor>
    <xdr:from>
      <xdr:col>8</xdr:col>
      <xdr:colOff>98057</xdr:colOff>
      <xdr:row>6</xdr:row>
      <xdr:rowOff>137634</xdr:rowOff>
    </xdr:from>
    <xdr:to>
      <xdr:col>9</xdr:col>
      <xdr:colOff>521587</xdr:colOff>
      <xdr:row>8</xdr:row>
      <xdr:rowOff>112825</xdr:rowOff>
    </xdr:to>
    <xdr:sp macro="" textlink="">
      <xdr:nvSpPr>
        <xdr:cNvPr id="14" name="Rectangle 13">
          <a:extLst>
            <a:ext uri="{FF2B5EF4-FFF2-40B4-BE49-F238E27FC236}">
              <a16:creationId xmlns:a16="http://schemas.microsoft.com/office/drawing/2014/main" id="{77C7A76E-37B6-5948-AB2D-8676EE14EA54}"/>
            </a:ext>
          </a:extLst>
        </xdr:cNvPr>
        <xdr:cNvSpPr/>
      </xdr:nvSpPr>
      <xdr:spPr>
        <a:xfrm>
          <a:off x="6713871" y="1378099"/>
          <a:ext cx="1250507" cy="38867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rgbClr val="000000"/>
              </a:solidFill>
              <a:latin typeface="Segoe UI Symbol" panose="020B0502040204020203" pitchFamily="34" charset="0"/>
              <a:ea typeface="Segoe UI Symbol" panose="020B0502040204020203" pitchFamily="34" charset="0"/>
              <a:cs typeface="Calibri"/>
            </a:rPr>
            <a:t>AVG SALES</a:t>
          </a:r>
        </a:p>
      </xdr:txBody>
    </xdr:sp>
    <xdr:clientData/>
  </xdr:twoCellAnchor>
  <xdr:twoCellAnchor>
    <xdr:from>
      <xdr:col>8</xdr:col>
      <xdr:colOff>53753</xdr:colOff>
      <xdr:row>11</xdr:row>
      <xdr:rowOff>53752</xdr:rowOff>
    </xdr:from>
    <xdr:to>
      <xdr:col>9</xdr:col>
      <xdr:colOff>541078</xdr:colOff>
      <xdr:row>13</xdr:row>
      <xdr:rowOff>38985</xdr:rowOff>
    </xdr:to>
    <xdr:sp macro="" textlink="'Data Format'!D7">
      <xdr:nvSpPr>
        <xdr:cNvPr id="15" name="Rectangle 14">
          <a:extLst>
            <a:ext uri="{FF2B5EF4-FFF2-40B4-BE49-F238E27FC236}">
              <a16:creationId xmlns:a16="http://schemas.microsoft.com/office/drawing/2014/main" id="{C4A8FD12-CD7E-634E-A88C-E72867B0B45F}"/>
            </a:ext>
          </a:extLst>
        </xdr:cNvPr>
        <xdr:cNvSpPr/>
      </xdr:nvSpPr>
      <xdr:spPr>
        <a:xfrm>
          <a:off x="6669567" y="2327938"/>
          <a:ext cx="1314302" cy="3987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5C59BBB-1536-5443-96CA-8C662FF297A4}" type="TxLink">
            <a:rPr lang="en-US" sz="2400" b="0" i="0" u="none" strike="noStrike">
              <a:solidFill>
                <a:srgbClr val="000000"/>
              </a:solidFill>
              <a:latin typeface="Britannic Bold" panose="020B0903060703020204" pitchFamily="34" charset="77"/>
              <a:ea typeface="Noto Sans Newa" panose="020B0502040504020204" pitchFamily="34" charset="0"/>
              <a:cs typeface="Calibri"/>
            </a:rPr>
            <a:pPr marL="0" indent="0" algn="ctr"/>
            <a:t>4.0</a:t>
          </a:fld>
          <a:endParaRPr lang="en-GB" sz="2400" b="0" i="0" u="none" strike="noStrike">
            <a:solidFill>
              <a:srgbClr val="000000"/>
            </a:solidFill>
            <a:latin typeface="Britannic Bold" panose="020B0903060703020204" pitchFamily="34" charset="77"/>
            <a:ea typeface="Noto Sans Newa" panose="020B0502040504020204" pitchFamily="34" charset="0"/>
            <a:cs typeface="Calibri"/>
          </a:endParaRPr>
        </a:p>
      </xdr:txBody>
    </xdr:sp>
    <xdr:clientData/>
  </xdr:twoCellAnchor>
  <xdr:twoCellAnchor>
    <xdr:from>
      <xdr:col>4</xdr:col>
      <xdr:colOff>560572</xdr:colOff>
      <xdr:row>11</xdr:row>
      <xdr:rowOff>117548</xdr:rowOff>
    </xdr:from>
    <xdr:to>
      <xdr:col>6</xdr:col>
      <xdr:colOff>220921</xdr:colOff>
      <xdr:row>13</xdr:row>
      <xdr:rowOff>102781</xdr:rowOff>
    </xdr:to>
    <xdr:sp macro="" textlink="'Data Format'!C7">
      <xdr:nvSpPr>
        <xdr:cNvPr id="16" name="Rectangle 15">
          <a:extLst>
            <a:ext uri="{FF2B5EF4-FFF2-40B4-BE49-F238E27FC236}">
              <a16:creationId xmlns:a16="http://schemas.microsoft.com/office/drawing/2014/main" id="{183C76DC-C0F8-3A4B-9592-2F310BAF631F}"/>
            </a:ext>
          </a:extLst>
        </xdr:cNvPr>
        <xdr:cNvSpPr/>
      </xdr:nvSpPr>
      <xdr:spPr>
        <a:xfrm>
          <a:off x="3868479" y="2391734"/>
          <a:ext cx="1314302" cy="3987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103ECFF-2CF7-8D44-92B8-0E81C5179616}" type="TxLink">
            <a:rPr lang="en-US" sz="2400" b="0" i="0" u="none" strike="noStrike">
              <a:solidFill>
                <a:srgbClr val="000000"/>
              </a:solidFill>
              <a:latin typeface="Britannic Bold" panose="020B0903060703020204" pitchFamily="34" charset="77"/>
              <a:ea typeface="Noto Sans Newa" panose="020B0502040504020204" pitchFamily="34" charset="0"/>
              <a:cs typeface="Calibri"/>
            </a:rPr>
            <a:pPr marL="0" indent="0" algn="ctr"/>
            <a:t>8523</a:t>
          </a:fld>
          <a:endParaRPr lang="en-GB" sz="2400" b="0" i="0" u="none" strike="noStrike">
            <a:solidFill>
              <a:srgbClr val="000000"/>
            </a:solidFill>
            <a:latin typeface="Britannic Bold" panose="020B0903060703020204" pitchFamily="34" charset="77"/>
            <a:ea typeface="Noto Sans Newa" panose="020B0502040504020204" pitchFamily="34" charset="0"/>
            <a:cs typeface="Calibri"/>
          </a:endParaRPr>
        </a:p>
      </xdr:txBody>
    </xdr:sp>
    <xdr:clientData/>
  </xdr:twoCellAnchor>
  <xdr:twoCellAnchor>
    <xdr:from>
      <xdr:col>4</xdr:col>
      <xdr:colOff>614916</xdr:colOff>
      <xdr:row>13</xdr:row>
      <xdr:rowOff>78563</xdr:rowOff>
    </xdr:from>
    <xdr:to>
      <xdr:col>6</xdr:col>
      <xdr:colOff>211470</xdr:colOff>
      <xdr:row>15</xdr:row>
      <xdr:rowOff>53753</xdr:rowOff>
    </xdr:to>
    <xdr:sp macro="" textlink="">
      <xdr:nvSpPr>
        <xdr:cNvPr id="17" name="Rectangle 16">
          <a:extLst>
            <a:ext uri="{FF2B5EF4-FFF2-40B4-BE49-F238E27FC236}">
              <a16:creationId xmlns:a16="http://schemas.microsoft.com/office/drawing/2014/main" id="{16C9DD66-68E6-6A44-8104-587D7D6B275A}"/>
            </a:ext>
          </a:extLst>
        </xdr:cNvPr>
        <xdr:cNvSpPr/>
      </xdr:nvSpPr>
      <xdr:spPr>
        <a:xfrm>
          <a:off x="3922823" y="2766237"/>
          <a:ext cx="1250507" cy="38867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Segoe UI Symbol" panose="020B0502040204020203" pitchFamily="34" charset="0"/>
              <a:ea typeface="Segoe UI Symbol" panose="020B0502040204020203" pitchFamily="34" charset="0"/>
              <a:cs typeface="Calibri"/>
            </a:rPr>
            <a:t>NO.</a:t>
          </a:r>
          <a:r>
            <a:rPr lang="en-US" sz="1200" b="1" i="0" u="none" strike="noStrike" baseline="0">
              <a:solidFill>
                <a:srgbClr val="000000"/>
              </a:solidFill>
              <a:latin typeface="Segoe UI Symbol" panose="020B0502040204020203" pitchFamily="34" charset="0"/>
              <a:ea typeface="Segoe UI Symbol" panose="020B0502040204020203" pitchFamily="34" charset="0"/>
              <a:cs typeface="Calibri"/>
            </a:rPr>
            <a:t> OF ITEMS</a:t>
          </a:r>
        </a:p>
      </xdr:txBody>
    </xdr:sp>
    <xdr:clientData/>
  </xdr:twoCellAnchor>
  <xdr:twoCellAnchor>
    <xdr:from>
      <xdr:col>8</xdr:col>
      <xdr:colOff>132316</xdr:colOff>
      <xdr:row>13</xdr:row>
      <xdr:rowOff>68523</xdr:rowOff>
    </xdr:from>
    <xdr:to>
      <xdr:col>9</xdr:col>
      <xdr:colOff>555846</xdr:colOff>
      <xdr:row>15</xdr:row>
      <xdr:rowOff>43713</xdr:rowOff>
    </xdr:to>
    <xdr:sp macro="" textlink="">
      <xdr:nvSpPr>
        <xdr:cNvPr id="18" name="Rectangle 17">
          <a:extLst>
            <a:ext uri="{FF2B5EF4-FFF2-40B4-BE49-F238E27FC236}">
              <a16:creationId xmlns:a16="http://schemas.microsoft.com/office/drawing/2014/main" id="{D9CED376-2BF8-1940-98DE-A23EBF35F950}"/>
            </a:ext>
          </a:extLst>
        </xdr:cNvPr>
        <xdr:cNvSpPr/>
      </xdr:nvSpPr>
      <xdr:spPr>
        <a:xfrm>
          <a:off x="6748130" y="2756197"/>
          <a:ext cx="1250507" cy="38867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Segoe UI Symbol" panose="020B0502040204020203" pitchFamily="34" charset="0"/>
              <a:ea typeface="Segoe UI Symbol" panose="020B0502040204020203" pitchFamily="34" charset="0"/>
              <a:cs typeface="Calibri"/>
            </a:rPr>
            <a:t>AVG RATINGS</a:t>
          </a:r>
        </a:p>
      </xdr:txBody>
    </xdr:sp>
    <xdr:clientData/>
  </xdr:twoCellAnchor>
  <xdr:twoCellAnchor editAs="oneCell">
    <xdr:from>
      <xdr:col>10</xdr:col>
      <xdr:colOff>191977</xdr:colOff>
      <xdr:row>4</xdr:row>
      <xdr:rowOff>103373</xdr:rowOff>
    </xdr:from>
    <xdr:to>
      <xdr:col>10</xdr:col>
      <xdr:colOff>561162</xdr:colOff>
      <xdr:row>6</xdr:row>
      <xdr:rowOff>59070</xdr:rowOff>
    </xdr:to>
    <xdr:pic>
      <xdr:nvPicPr>
        <xdr:cNvPr id="20" name="Picture 19">
          <a:extLst>
            <a:ext uri="{FF2B5EF4-FFF2-40B4-BE49-F238E27FC236}">
              <a16:creationId xmlns:a16="http://schemas.microsoft.com/office/drawing/2014/main" id="{B299435C-A6EB-40DF-1457-D6ED8F24FC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1744" y="930350"/>
          <a:ext cx="369185" cy="369185"/>
        </a:xfrm>
        <a:prstGeom prst="rect">
          <a:avLst/>
        </a:prstGeom>
      </xdr:spPr>
    </xdr:pic>
    <xdr:clientData/>
  </xdr:twoCellAnchor>
  <xdr:twoCellAnchor editAs="oneCell">
    <xdr:from>
      <xdr:col>6</xdr:col>
      <xdr:colOff>723605</xdr:colOff>
      <xdr:row>11</xdr:row>
      <xdr:rowOff>14768</xdr:rowOff>
    </xdr:from>
    <xdr:to>
      <xdr:col>7</xdr:col>
      <xdr:colOff>262388</xdr:colOff>
      <xdr:row>12</xdr:row>
      <xdr:rowOff>173784</xdr:rowOff>
    </xdr:to>
    <xdr:pic>
      <xdr:nvPicPr>
        <xdr:cNvPr id="22" name="Picture 21">
          <a:extLst>
            <a:ext uri="{FF2B5EF4-FFF2-40B4-BE49-F238E27FC236}">
              <a16:creationId xmlns:a16="http://schemas.microsoft.com/office/drawing/2014/main" id="{4147E4DC-7778-A0D2-6F08-33AB6CAF6D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85465" y="2288954"/>
          <a:ext cx="365760" cy="365760"/>
        </a:xfrm>
        <a:prstGeom prst="rect">
          <a:avLst/>
        </a:prstGeom>
      </xdr:spPr>
    </xdr:pic>
    <xdr:clientData/>
  </xdr:twoCellAnchor>
  <xdr:twoCellAnchor editAs="oneCell">
    <xdr:from>
      <xdr:col>10</xdr:col>
      <xdr:colOff>221512</xdr:colOff>
      <xdr:row>10</xdr:row>
      <xdr:rowOff>191976</xdr:rowOff>
    </xdr:from>
    <xdr:to>
      <xdr:col>10</xdr:col>
      <xdr:colOff>587272</xdr:colOff>
      <xdr:row>12</xdr:row>
      <xdr:rowOff>144248</xdr:rowOff>
    </xdr:to>
    <xdr:pic>
      <xdr:nvPicPr>
        <xdr:cNvPr id="28" name="Picture 27">
          <a:extLst>
            <a:ext uri="{FF2B5EF4-FFF2-40B4-BE49-F238E27FC236}">
              <a16:creationId xmlns:a16="http://schemas.microsoft.com/office/drawing/2014/main" id="{0F0A249D-C6A2-4A33-6A61-39975EC74A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91279" y="2259418"/>
          <a:ext cx="365760" cy="365760"/>
        </a:xfrm>
        <a:prstGeom prst="rect">
          <a:avLst/>
        </a:prstGeom>
      </xdr:spPr>
    </xdr:pic>
    <xdr:clientData/>
  </xdr:twoCellAnchor>
  <xdr:twoCellAnchor editAs="oneCell">
    <xdr:from>
      <xdr:col>6</xdr:col>
      <xdr:colOff>679302</xdr:colOff>
      <xdr:row>4</xdr:row>
      <xdr:rowOff>118139</xdr:rowOff>
    </xdr:from>
    <xdr:to>
      <xdr:col>7</xdr:col>
      <xdr:colOff>218085</xdr:colOff>
      <xdr:row>6</xdr:row>
      <xdr:rowOff>70411</xdr:rowOff>
    </xdr:to>
    <xdr:pic>
      <xdr:nvPicPr>
        <xdr:cNvPr id="30" name="Picture 29">
          <a:extLst>
            <a:ext uri="{FF2B5EF4-FFF2-40B4-BE49-F238E27FC236}">
              <a16:creationId xmlns:a16="http://schemas.microsoft.com/office/drawing/2014/main" id="{92405B0A-B449-402D-9C60-77894FB20DC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41162" y="945116"/>
          <a:ext cx="365760" cy="365760"/>
        </a:xfrm>
        <a:prstGeom prst="rect">
          <a:avLst/>
        </a:prstGeom>
      </xdr:spPr>
    </xdr:pic>
    <xdr:clientData/>
  </xdr:twoCellAnchor>
  <xdr:twoCellAnchor>
    <xdr:from>
      <xdr:col>4</xdr:col>
      <xdr:colOff>265788</xdr:colOff>
      <xdr:row>17</xdr:row>
      <xdr:rowOff>76329</xdr:rowOff>
    </xdr:from>
    <xdr:to>
      <xdr:col>10</xdr:col>
      <xdr:colOff>797441</xdr:colOff>
      <xdr:row>40</xdr:row>
      <xdr:rowOff>14768</xdr:rowOff>
    </xdr:to>
    <xdr:sp macro="" textlink="">
      <xdr:nvSpPr>
        <xdr:cNvPr id="31" name="Rounded Rectangle 30">
          <a:extLst>
            <a:ext uri="{FF2B5EF4-FFF2-40B4-BE49-F238E27FC236}">
              <a16:creationId xmlns:a16="http://schemas.microsoft.com/office/drawing/2014/main" id="{2BAC4A4B-5315-9647-8FA4-A33EA3F0320A}"/>
            </a:ext>
          </a:extLst>
        </xdr:cNvPr>
        <xdr:cNvSpPr/>
      </xdr:nvSpPr>
      <xdr:spPr>
        <a:xfrm>
          <a:off x="3573695" y="3590980"/>
          <a:ext cx="5493513" cy="4693555"/>
        </a:xfrm>
        <a:prstGeom prst="roundRect">
          <a:avLst>
            <a:gd name="adj" fmla="val 6470"/>
          </a:avLst>
        </a:prstGeom>
        <a:solidFill>
          <a:schemeClr val="bg1">
            <a:lumMod val="95000"/>
          </a:schemeClr>
        </a:solidFill>
        <a:ln>
          <a:noFill/>
        </a:ln>
        <a:effectLst>
          <a:outerShdw blurRad="50800" dist="381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430297</xdr:colOff>
      <xdr:row>19</xdr:row>
      <xdr:rowOff>57426</xdr:rowOff>
    </xdr:from>
    <xdr:to>
      <xdr:col>7</xdr:col>
      <xdr:colOff>259713</xdr:colOff>
      <xdr:row>28</xdr:row>
      <xdr:rowOff>167232</xdr:rowOff>
    </xdr:to>
    <xdr:graphicFrame macro="">
      <xdr:nvGraphicFramePr>
        <xdr:cNvPr id="32" name="Chart 31">
          <a:extLst>
            <a:ext uri="{FF2B5EF4-FFF2-40B4-BE49-F238E27FC236}">
              <a16:creationId xmlns:a16="http://schemas.microsoft.com/office/drawing/2014/main" id="{03897E9A-E656-BA4A-AC18-B084E763C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434337</xdr:colOff>
      <xdr:row>17</xdr:row>
      <xdr:rowOff>85125</xdr:rowOff>
    </xdr:from>
    <xdr:to>
      <xdr:col>6</xdr:col>
      <xdr:colOff>37142</xdr:colOff>
      <xdr:row>19</xdr:row>
      <xdr:rowOff>60314</xdr:rowOff>
    </xdr:to>
    <xdr:sp macro="" textlink="">
      <xdr:nvSpPr>
        <xdr:cNvPr id="33" name="Rectangle 32">
          <a:extLst>
            <a:ext uri="{FF2B5EF4-FFF2-40B4-BE49-F238E27FC236}">
              <a16:creationId xmlns:a16="http://schemas.microsoft.com/office/drawing/2014/main" id="{EB7CFB4C-7A52-E34A-9D26-5D282486E952}"/>
            </a:ext>
          </a:extLst>
        </xdr:cNvPr>
        <xdr:cNvSpPr/>
      </xdr:nvSpPr>
      <xdr:spPr>
        <a:xfrm>
          <a:off x="3739552" y="3528593"/>
          <a:ext cx="1255413" cy="3803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 FAT</a:t>
          </a:r>
          <a:r>
            <a:rPr lang="en-US" sz="1200" b="0" i="0" u="none" strike="noStrike" baseline="0">
              <a:solidFill>
                <a:srgbClr val="000000"/>
              </a:solidFill>
              <a:latin typeface="Segoe UI Symbol" panose="020B0502040204020203" pitchFamily="34" charset="0"/>
              <a:ea typeface="Segoe UI Symbol" panose="020B0502040204020203" pitchFamily="34" charset="0"/>
              <a:cs typeface="Calibri"/>
            </a:rPr>
            <a:t> CONTENT</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7</xdr:col>
      <xdr:colOff>508000</xdr:colOff>
      <xdr:row>18</xdr:row>
      <xdr:rowOff>50800</xdr:rowOff>
    </xdr:from>
    <xdr:to>
      <xdr:col>7</xdr:col>
      <xdr:colOff>524934</xdr:colOff>
      <xdr:row>39</xdr:row>
      <xdr:rowOff>84667</xdr:rowOff>
    </xdr:to>
    <xdr:cxnSp macro="">
      <xdr:nvCxnSpPr>
        <xdr:cNvPr id="35" name="Straight Connector 34">
          <a:extLst>
            <a:ext uri="{FF2B5EF4-FFF2-40B4-BE49-F238E27FC236}">
              <a16:creationId xmlns:a16="http://schemas.microsoft.com/office/drawing/2014/main" id="{709FDD5B-626A-D0A7-9492-1FB220DC2549}"/>
            </a:ext>
          </a:extLst>
        </xdr:cNvPr>
        <xdr:cNvCxnSpPr/>
      </xdr:nvCxnSpPr>
      <xdr:spPr>
        <a:xfrm>
          <a:off x="6316133" y="3708400"/>
          <a:ext cx="16934" cy="430106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554713</xdr:colOff>
      <xdr:row>29</xdr:row>
      <xdr:rowOff>14597</xdr:rowOff>
    </xdr:from>
    <xdr:to>
      <xdr:col>7</xdr:col>
      <xdr:colOff>408738</xdr:colOff>
      <xdr:row>29</xdr:row>
      <xdr:rowOff>14597</xdr:rowOff>
    </xdr:to>
    <xdr:cxnSp macro="">
      <xdr:nvCxnSpPr>
        <xdr:cNvPr id="19" name="Straight Connector 18">
          <a:extLst>
            <a:ext uri="{FF2B5EF4-FFF2-40B4-BE49-F238E27FC236}">
              <a16:creationId xmlns:a16="http://schemas.microsoft.com/office/drawing/2014/main" id="{F21010FC-113D-4C4B-873B-3E976CE1C53A}"/>
            </a:ext>
          </a:extLst>
        </xdr:cNvPr>
        <xdr:cNvCxnSpPr/>
      </xdr:nvCxnSpPr>
      <xdr:spPr>
        <a:xfrm>
          <a:off x="3882989" y="5941264"/>
          <a:ext cx="2350232"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437931</xdr:colOff>
      <xdr:row>30</xdr:row>
      <xdr:rowOff>145977</xdr:rowOff>
    </xdr:from>
    <xdr:to>
      <xdr:col>7</xdr:col>
      <xdr:colOff>350345</xdr:colOff>
      <xdr:row>39</xdr:row>
      <xdr:rowOff>87586</xdr:rowOff>
    </xdr:to>
    <xdr:graphicFrame macro="">
      <xdr:nvGraphicFramePr>
        <xdr:cNvPr id="25" name="Chart 24">
          <a:extLst>
            <a:ext uri="{FF2B5EF4-FFF2-40B4-BE49-F238E27FC236}">
              <a16:creationId xmlns:a16="http://schemas.microsoft.com/office/drawing/2014/main" id="{9178FBC0-ABF3-EC4B-BB7D-C6321BE91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394137</xdr:colOff>
      <xdr:row>29</xdr:row>
      <xdr:rowOff>39742</xdr:rowOff>
    </xdr:from>
    <xdr:to>
      <xdr:col>6</xdr:col>
      <xdr:colOff>204367</xdr:colOff>
      <xdr:row>31</xdr:row>
      <xdr:rowOff>14932</xdr:rowOff>
    </xdr:to>
    <xdr:sp macro="" textlink="">
      <xdr:nvSpPr>
        <xdr:cNvPr id="27" name="Rectangle 26">
          <a:extLst>
            <a:ext uri="{FF2B5EF4-FFF2-40B4-BE49-F238E27FC236}">
              <a16:creationId xmlns:a16="http://schemas.microsoft.com/office/drawing/2014/main" id="{19C78B7F-EB3F-AD42-A308-CB760F29D487}"/>
            </a:ext>
          </a:extLst>
        </xdr:cNvPr>
        <xdr:cNvSpPr/>
      </xdr:nvSpPr>
      <xdr:spPr>
        <a:xfrm>
          <a:off x="3722413" y="5966409"/>
          <a:ext cx="1474368" cy="383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 FAT</a:t>
          </a:r>
          <a:r>
            <a:rPr lang="en-US" sz="1200" b="0" i="0" u="none" strike="noStrike" baseline="0">
              <a:solidFill>
                <a:srgbClr val="000000"/>
              </a:solidFill>
              <a:latin typeface="Segoe UI Symbol" panose="020B0502040204020203" pitchFamily="34" charset="0"/>
              <a:ea typeface="Segoe UI Symbol" panose="020B0502040204020203" pitchFamily="34" charset="0"/>
              <a:cs typeface="Calibri"/>
            </a:rPr>
            <a:t> BY OUTLET</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7</xdr:col>
      <xdr:colOff>484264</xdr:colOff>
      <xdr:row>17</xdr:row>
      <xdr:rowOff>83535</xdr:rowOff>
    </xdr:from>
    <xdr:to>
      <xdr:col>9</xdr:col>
      <xdr:colOff>87069</xdr:colOff>
      <xdr:row>19</xdr:row>
      <xdr:rowOff>58724</xdr:rowOff>
    </xdr:to>
    <xdr:sp macro="" textlink="">
      <xdr:nvSpPr>
        <xdr:cNvPr id="29" name="Rectangle 28">
          <a:extLst>
            <a:ext uri="{FF2B5EF4-FFF2-40B4-BE49-F238E27FC236}">
              <a16:creationId xmlns:a16="http://schemas.microsoft.com/office/drawing/2014/main" id="{4B4BCCA3-82B9-CF46-AD39-5A7194314082}"/>
            </a:ext>
          </a:extLst>
        </xdr:cNvPr>
        <xdr:cNvSpPr/>
      </xdr:nvSpPr>
      <xdr:spPr>
        <a:xfrm>
          <a:off x="6308747" y="3557788"/>
          <a:ext cx="1266943" cy="383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 FAT</a:t>
          </a:r>
          <a:r>
            <a:rPr lang="en-US" sz="1200" b="0" i="0" u="none" strike="noStrike" baseline="0">
              <a:solidFill>
                <a:srgbClr val="000000"/>
              </a:solidFill>
              <a:latin typeface="Segoe UI Symbol" panose="020B0502040204020203" pitchFamily="34" charset="0"/>
              <a:ea typeface="Segoe UI Symbol" panose="020B0502040204020203" pitchFamily="34" charset="0"/>
              <a:cs typeface="Calibri"/>
            </a:rPr>
            <a:t> CONTENT</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7</xdr:col>
      <xdr:colOff>611038</xdr:colOff>
      <xdr:row>19</xdr:row>
      <xdr:rowOff>83867</xdr:rowOff>
    </xdr:from>
    <xdr:to>
      <xdr:col>10</xdr:col>
      <xdr:colOff>682925</xdr:colOff>
      <xdr:row>39</xdr:row>
      <xdr:rowOff>11981</xdr:rowOff>
    </xdr:to>
    <xdr:graphicFrame macro="">
      <xdr:nvGraphicFramePr>
        <xdr:cNvPr id="34" name="Chart 33">
          <a:extLst>
            <a:ext uri="{FF2B5EF4-FFF2-40B4-BE49-F238E27FC236}">
              <a16:creationId xmlns:a16="http://schemas.microsoft.com/office/drawing/2014/main" id="{6FC37E91-DA00-EC4B-BE12-69143F846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614915</xdr:colOff>
      <xdr:row>10</xdr:row>
      <xdr:rowOff>117111</xdr:rowOff>
    </xdr:from>
    <xdr:to>
      <xdr:col>3</xdr:col>
      <xdr:colOff>380200</xdr:colOff>
      <xdr:row>16</xdr:row>
      <xdr:rowOff>68159</xdr:rowOff>
    </xdr:to>
    <mc:AlternateContent xmlns:mc="http://schemas.openxmlformats.org/markup-compatibility/2006" xmlns:a14="http://schemas.microsoft.com/office/drawing/2010/main">
      <mc:Choice Requires="a14">
        <xdr:graphicFrame macro="">
          <xdr:nvGraphicFramePr>
            <xdr:cNvPr id="36" name="Outlet Size 1">
              <a:extLst>
                <a:ext uri="{FF2B5EF4-FFF2-40B4-BE49-F238E27FC236}">
                  <a16:creationId xmlns:a16="http://schemas.microsoft.com/office/drawing/2014/main" id="{1FCA6392-6636-9E40-BC31-1046C2209C0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44648" y="2149111"/>
              <a:ext cx="1424752" cy="11702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336175</xdr:colOff>
      <xdr:row>4</xdr:row>
      <xdr:rowOff>104099</xdr:rowOff>
    </xdr:from>
    <xdr:to>
      <xdr:col>18</xdr:col>
      <xdr:colOff>504263</xdr:colOff>
      <xdr:row>15</xdr:row>
      <xdr:rowOff>145739</xdr:rowOff>
    </xdr:to>
    <xdr:graphicFrame macro="">
      <xdr:nvGraphicFramePr>
        <xdr:cNvPr id="37" name="Chart 36">
          <a:extLst>
            <a:ext uri="{FF2B5EF4-FFF2-40B4-BE49-F238E27FC236}">
              <a16:creationId xmlns:a16="http://schemas.microsoft.com/office/drawing/2014/main" id="{84F88EF0-C34B-EF4E-993C-9931D8A69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205117</xdr:colOff>
      <xdr:row>4</xdr:row>
      <xdr:rowOff>52100</xdr:rowOff>
    </xdr:from>
    <xdr:to>
      <xdr:col>13</xdr:col>
      <xdr:colOff>623018</xdr:colOff>
      <xdr:row>5</xdr:row>
      <xdr:rowOff>122365</xdr:rowOff>
    </xdr:to>
    <xdr:sp macro="" textlink="">
      <xdr:nvSpPr>
        <xdr:cNvPr id="39" name="Rectangle 38">
          <a:extLst>
            <a:ext uri="{FF2B5EF4-FFF2-40B4-BE49-F238E27FC236}">
              <a16:creationId xmlns:a16="http://schemas.microsoft.com/office/drawing/2014/main" id="{33A65EF9-72E8-A541-8189-F30F58204584}"/>
            </a:ext>
          </a:extLst>
        </xdr:cNvPr>
        <xdr:cNvSpPr/>
      </xdr:nvSpPr>
      <xdr:spPr>
        <a:xfrm>
          <a:off x="9365773" y="884887"/>
          <a:ext cx="2083475" cy="2784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OUTLET</a:t>
          </a:r>
          <a:r>
            <a:rPr lang="en-US" sz="1200" b="0" i="0" u="none" strike="noStrike" baseline="0">
              <a:solidFill>
                <a:srgbClr val="000000"/>
              </a:solidFill>
              <a:latin typeface="Segoe UI Symbol" panose="020B0502040204020203" pitchFamily="34" charset="0"/>
              <a:ea typeface="Segoe UI Symbol" panose="020B0502040204020203" pitchFamily="34" charset="0"/>
              <a:cs typeface="Calibri"/>
            </a:rPr>
            <a:t> ESTABLISHMENT</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11</xdr:col>
      <xdr:colOff>126759</xdr:colOff>
      <xdr:row>16</xdr:row>
      <xdr:rowOff>191090</xdr:rowOff>
    </xdr:from>
    <xdr:to>
      <xdr:col>12</xdr:col>
      <xdr:colOff>381001</xdr:colOff>
      <xdr:row>17</xdr:row>
      <xdr:rowOff>165100</xdr:rowOff>
    </xdr:to>
    <xdr:sp macro="" textlink="">
      <xdr:nvSpPr>
        <xdr:cNvPr id="40" name="Rectangle 39">
          <a:extLst>
            <a:ext uri="{FF2B5EF4-FFF2-40B4-BE49-F238E27FC236}">
              <a16:creationId xmlns:a16="http://schemas.microsoft.com/office/drawing/2014/main" id="{2B5E78F7-B026-0A48-8BD8-8845056713D1}"/>
            </a:ext>
          </a:extLst>
        </xdr:cNvPr>
        <xdr:cNvSpPr/>
      </xdr:nvSpPr>
      <xdr:spPr>
        <a:xfrm>
          <a:off x="9207259" y="3442290"/>
          <a:ext cx="1079742" cy="1772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OUTLET SIZE</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11</xdr:col>
      <xdr:colOff>224367</xdr:colOff>
      <xdr:row>16</xdr:row>
      <xdr:rowOff>114297</xdr:rowOff>
    </xdr:from>
    <xdr:to>
      <xdr:col>18</xdr:col>
      <xdr:colOff>520703</xdr:colOff>
      <xdr:row>16</xdr:row>
      <xdr:rowOff>114301</xdr:rowOff>
    </xdr:to>
    <xdr:cxnSp macro="">
      <xdr:nvCxnSpPr>
        <xdr:cNvPr id="41" name="Straight Connector 40">
          <a:extLst>
            <a:ext uri="{FF2B5EF4-FFF2-40B4-BE49-F238E27FC236}">
              <a16:creationId xmlns:a16="http://schemas.microsoft.com/office/drawing/2014/main" id="{9284A966-D57E-0641-93F3-8697CBA66564}"/>
            </a:ext>
          </a:extLst>
        </xdr:cNvPr>
        <xdr:cNvCxnSpPr/>
      </xdr:nvCxnSpPr>
      <xdr:spPr>
        <a:xfrm flipV="1">
          <a:off x="9304867" y="3365497"/>
          <a:ext cx="6074836" cy="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222851</xdr:colOff>
      <xdr:row>18</xdr:row>
      <xdr:rowOff>48151</xdr:rowOff>
    </xdr:from>
    <xdr:to>
      <xdr:col>14</xdr:col>
      <xdr:colOff>498695</xdr:colOff>
      <xdr:row>29</xdr:row>
      <xdr:rowOff>62375</xdr:rowOff>
    </xdr:to>
    <xdr:graphicFrame macro="">
      <xdr:nvGraphicFramePr>
        <xdr:cNvPr id="43" name="Chart 42">
          <a:extLst>
            <a:ext uri="{FF2B5EF4-FFF2-40B4-BE49-F238E27FC236}">
              <a16:creationId xmlns:a16="http://schemas.microsoft.com/office/drawing/2014/main" id="{F74D7162-C38F-0D4A-9746-A4BDAF4E0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811092</xdr:colOff>
      <xdr:row>17</xdr:row>
      <xdr:rowOff>67733</xdr:rowOff>
    </xdr:from>
    <xdr:to>
      <xdr:col>14</xdr:col>
      <xdr:colOff>812800</xdr:colOff>
      <xdr:row>29</xdr:row>
      <xdr:rowOff>64034</xdr:rowOff>
    </xdr:to>
    <xdr:cxnSp macro="">
      <xdr:nvCxnSpPr>
        <xdr:cNvPr id="44" name="Straight Connector 43">
          <a:extLst>
            <a:ext uri="{FF2B5EF4-FFF2-40B4-BE49-F238E27FC236}">
              <a16:creationId xmlns:a16="http://schemas.microsoft.com/office/drawing/2014/main" id="{4688FF31-82E7-2F45-89E3-D2660E6F79F7}"/>
            </a:ext>
          </a:extLst>
        </xdr:cNvPr>
        <xdr:cNvCxnSpPr/>
      </xdr:nvCxnSpPr>
      <xdr:spPr>
        <a:xfrm flipV="1">
          <a:off x="12315798" y="3514876"/>
          <a:ext cx="1708" cy="242957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238007</xdr:colOff>
      <xdr:row>29</xdr:row>
      <xdr:rowOff>149412</xdr:rowOff>
    </xdr:from>
    <xdr:to>
      <xdr:col>18</xdr:col>
      <xdr:colOff>490924</xdr:colOff>
      <xdr:row>29</xdr:row>
      <xdr:rowOff>153340</xdr:rowOff>
    </xdr:to>
    <xdr:cxnSp macro="">
      <xdr:nvCxnSpPr>
        <xdr:cNvPr id="48" name="Straight Connector 47">
          <a:extLst>
            <a:ext uri="{FF2B5EF4-FFF2-40B4-BE49-F238E27FC236}">
              <a16:creationId xmlns:a16="http://schemas.microsoft.com/office/drawing/2014/main" id="{C36D177B-0C66-494E-9BF6-CA5DBFBBEDCD}"/>
            </a:ext>
          </a:extLst>
        </xdr:cNvPr>
        <xdr:cNvCxnSpPr/>
      </xdr:nvCxnSpPr>
      <xdr:spPr>
        <a:xfrm flipH="1">
          <a:off x="9277419" y="6029832"/>
          <a:ext cx="6005270" cy="392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686028</xdr:colOff>
      <xdr:row>16</xdr:row>
      <xdr:rowOff>200497</xdr:rowOff>
    </xdr:from>
    <xdr:to>
      <xdr:col>17</xdr:col>
      <xdr:colOff>25399</xdr:colOff>
      <xdr:row>18</xdr:row>
      <xdr:rowOff>50800</xdr:rowOff>
    </xdr:to>
    <xdr:sp macro="" textlink="">
      <xdr:nvSpPr>
        <xdr:cNvPr id="21" name="Rectangle 20">
          <a:extLst>
            <a:ext uri="{FF2B5EF4-FFF2-40B4-BE49-F238E27FC236}">
              <a16:creationId xmlns:a16="http://schemas.microsoft.com/office/drawing/2014/main" id="{A5B9D5D7-5A40-3E48-AA49-93B93C0307D0}"/>
            </a:ext>
          </a:extLst>
        </xdr:cNvPr>
        <xdr:cNvSpPr/>
      </xdr:nvSpPr>
      <xdr:spPr>
        <a:xfrm>
          <a:off x="12243028" y="3451697"/>
          <a:ext cx="1815871" cy="2567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OUTLET LOCATION</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15</xdr:col>
      <xdr:colOff>190866</xdr:colOff>
      <xdr:row>18</xdr:row>
      <xdr:rowOff>186439</xdr:rowOff>
    </xdr:from>
    <xdr:to>
      <xdr:col>18</xdr:col>
      <xdr:colOff>292100</xdr:colOff>
      <xdr:row>28</xdr:row>
      <xdr:rowOff>63500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63C8286D-0295-AB42-ABA5-7B05E80D5A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73366" y="3844039"/>
              <a:ext cx="2577734" cy="190906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241665</xdr:colOff>
      <xdr:row>31</xdr:row>
      <xdr:rowOff>50348</xdr:rowOff>
    </xdr:from>
    <xdr:to>
      <xdr:col>14</xdr:col>
      <xdr:colOff>60475</xdr:colOff>
      <xdr:row>37</xdr:row>
      <xdr:rowOff>188592</xdr:rowOff>
    </xdr:to>
    <xdr:graphicFrame macro="">
      <xdr:nvGraphicFramePr>
        <xdr:cNvPr id="24" name="Chart 23">
          <a:extLst>
            <a:ext uri="{FF2B5EF4-FFF2-40B4-BE49-F238E27FC236}">
              <a16:creationId xmlns:a16="http://schemas.microsoft.com/office/drawing/2014/main" id="{6FE3296D-6964-F94B-AF1A-CB98A5AF9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101601</xdr:colOff>
      <xdr:row>29</xdr:row>
      <xdr:rowOff>175097</xdr:rowOff>
    </xdr:from>
    <xdr:to>
      <xdr:col>12</xdr:col>
      <xdr:colOff>406401</xdr:colOff>
      <xdr:row>30</xdr:row>
      <xdr:rowOff>127000</xdr:rowOff>
    </xdr:to>
    <xdr:sp macro="" textlink="">
      <xdr:nvSpPr>
        <xdr:cNvPr id="26" name="Rectangle 25">
          <a:extLst>
            <a:ext uri="{FF2B5EF4-FFF2-40B4-BE49-F238E27FC236}">
              <a16:creationId xmlns:a16="http://schemas.microsoft.com/office/drawing/2014/main" id="{E396E3CE-770C-B346-9914-14978C5D7A26}"/>
            </a:ext>
          </a:extLst>
        </xdr:cNvPr>
        <xdr:cNvSpPr/>
      </xdr:nvSpPr>
      <xdr:spPr>
        <a:xfrm>
          <a:off x="9182101" y="6067897"/>
          <a:ext cx="1130300" cy="1551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rgbClr val="000000"/>
              </a:solidFill>
              <a:latin typeface="Segoe UI Symbol" panose="020B0502040204020203" pitchFamily="34" charset="0"/>
              <a:ea typeface="Segoe UI Symbol" panose="020B0502040204020203" pitchFamily="34" charset="0"/>
              <a:cs typeface="Calibri"/>
            </a:rPr>
            <a:t>OUTLET TYPE</a:t>
          </a:r>
          <a:endParaRPr lang="en-US" sz="120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14</xdr:col>
      <xdr:colOff>75989</xdr:colOff>
      <xdr:row>31</xdr:row>
      <xdr:rowOff>62599</xdr:rowOff>
    </xdr:from>
    <xdr:to>
      <xdr:col>16</xdr:col>
      <xdr:colOff>348407</xdr:colOff>
      <xdr:row>37</xdr:row>
      <xdr:rowOff>178055</xdr:rowOff>
    </xdr:to>
    <xdr:graphicFrame macro="">
      <xdr:nvGraphicFramePr>
        <xdr:cNvPr id="42" name="Chart 41">
          <a:extLst>
            <a:ext uri="{FF2B5EF4-FFF2-40B4-BE49-F238E27FC236}">
              <a16:creationId xmlns:a16="http://schemas.microsoft.com/office/drawing/2014/main" id="{EBF65F0C-672E-F54E-A9E7-A6BF1542F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399577</xdr:colOff>
      <xdr:row>37</xdr:row>
      <xdr:rowOff>169313</xdr:rowOff>
    </xdr:from>
    <xdr:to>
      <xdr:col>15</xdr:col>
      <xdr:colOff>704378</xdr:colOff>
      <xdr:row>38</xdr:row>
      <xdr:rowOff>118188</xdr:rowOff>
    </xdr:to>
    <xdr:sp macro="" textlink="">
      <xdr:nvSpPr>
        <xdr:cNvPr id="45" name="Rectangle 44">
          <a:extLst>
            <a:ext uri="{FF2B5EF4-FFF2-40B4-BE49-F238E27FC236}">
              <a16:creationId xmlns:a16="http://schemas.microsoft.com/office/drawing/2014/main" id="{6D8C0DD2-7AED-184A-B4A8-AA575DCC3615}"/>
            </a:ext>
          </a:extLst>
        </xdr:cNvPr>
        <xdr:cNvSpPr/>
      </xdr:nvSpPr>
      <xdr:spPr>
        <a:xfrm>
          <a:off x="12004487" y="7766499"/>
          <a:ext cx="1133723" cy="1542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0" i="0" u="none" strike="noStrike">
              <a:solidFill>
                <a:srgbClr val="000000"/>
              </a:solidFill>
              <a:latin typeface="Segoe UI Symbol" panose="020B0502040204020203" pitchFamily="34" charset="0"/>
              <a:ea typeface="Segoe UI Symbol" panose="020B0502040204020203" pitchFamily="34" charset="0"/>
              <a:cs typeface="Calibri"/>
            </a:rPr>
            <a:t>AVG SALES</a:t>
          </a:r>
          <a:endParaRPr lang="en-US" sz="105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11</xdr:col>
      <xdr:colOff>545652</xdr:colOff>
      <xdr:row>37</xdr:row>
      <xdr:rowOff>169313</xdr:rowOff>
    </xdr:from>
    <xdr:to>
      <xdr:col>13</xdr:col>
      <xdr:colOff>30010</xdr:colOff>
      <xdr:row>38</xdr:row>
      <xdr:rowOff>118188</xdr:rowOff>
    </xdr:to>
    <xdr:sp macro="" textlink="">
      <xdr:nvSpPr>
        <xdr:cNvPr id="46" name="Rectangle 45">
          <a:extLst>
            <a:ext uri="{FF2B5EF4-FFF2-40B4-BE49-F238E27FC236}">
              <a16:creationId xmlns:a16="http://schemas.microsoft.com/office/drawing/2014/main" id="{4B73835C-A75F-E648-8839-3DADD01CB520}"/>
            </a:ext>
          </a:extLst>
        </xdr:cNvPr>
        <xdr:cNvSpPr/>
      </xdr:nvSpPr>
      <xdr:spPr>
        <a:xfrm>
          <a:off x="9663796" y="7766499"/>
          <a:ext cx="1142202" cy="1542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0" i="0" u="none" strike="noStrike" baseline="0">
              <a:solidFill>
                <a:srgbClr val="000000"/>
              </a:solidFill>
              <a:latin typeface="Segoe UI Symbol" panose="020B0502040204020203" pitchFamily="34" charset="0"/>
              <a:ea typeface="Segoe UI Symbol" panose="020B0502040204020203" pitchFamily="34" charset="0"/>
              <a:cs typeface="Calibri"/>
            </a:rPr>
            <a:t>TOTAL SALES</a:t>
          </a:r>
          <a:endParaRPr lang="en-US" sz="105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16</xdr:col>
      <xdr:colOff>370884</xdr:colOff>
      <xdr:row>31</xdr:row>
      <xdr:rowOff>35178</xdr:rowOff>
    </xdr:from>
    <xdr:to>
      <xdr:col>18</xdr:col>
      <xdr:colOff>427078</xdr:colOff>
      <xdr:row>38</xdr:row>
      <xdr:rowOff>1461</xdr:rowOff>
    </xdr:to>
    <xdr:graphicFrame macro="">
      <xdr:nvGraphicFramePr>
        <xdr:cNvPr id="47" name="Chart 46">
          <a:extLst>
            <a:ext uri="{FF2B5EF4-FFF2-40B4-BE49-F238E27FC236}">
              <a16:creationId xmlns:a16="http://schemas.microsoft.com/office/drawing/2014/main" id="{EAC9FE12-7273-694E-87FC-13FBBD34C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678816</xdr:colOff>
      <xdr:row>37</xdr:row>
      <xdr:rowOff>168657</xdr:rowOff>
    </xdr:from>
    <xdr:to>
      <xdr:col>18</xdr:col>
      <xdr:colOff>154695</xdr:colOff>
      <xdr:row>38</xdr:row>
      <xdr:rowOff>118845</xdr:rowOff>
    </xdr:to>
    <xdr:sp macro="" textlink="">
      <xdr:nvSpPr>
        <xdr:cNvPr id="49" name="Rectangle 48">
          <a:extLst>
            <a:ext uri="{FF2B5EF4-FFF2-40B4-BE49-F238E27FC236}">
              <a16:creationId xmlns:a16="http://schemas.microsoft.com/office/drawing/2014/main" id="{B61389AD-9AC9-8846-8137-F5E70490170F}"/>
            </a:ext>
          </a:extLst>
        </xdr:cNvPr>
        <xdr:cNvSpPr/>
      </xdr:nvSpPr>
      <xdr:spPr>
        <a:xfrm>
          <a:off x="13941570" y="7765843"/>
          <a:ext cx="1133724" cy="1555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0" i="0" u="none" strike="noStrike">
              <a:solidFill>
                <a:srgbClr val="000000"/>
              </a:solidFill>
              <a:latin typeface="Segoe UI Symbol" panose="020B0502040204020203" pitchFamily="34" charset="0"/>
              <a:ea typeface="Segoe UI Symbol" panose="020B0502040204020203" pitchFamily="34" charset="0"/>
              <a:cs typeface="Calibri"/>
            </a:rPr>
            <a:t>NO. OF SALES</a:t>
          </a:r>
          <a:endParaRPr lang="en-US" sz="1050" b="0" i="0" u="none" strike="noStrike" baseline="0">
            <a:solidFill>
              <a:schemeClr val="tx1">
                <a:lumMod val="65000"/>
                <a:lumOff val="35000"/>
              </a:schemeClr>
            </a:solidFill>
            <a:latin typeface="Segoe UI Symbol" panose="020B0502040204020203" pitchFamily="34" charset="0"/>
            <a:ea typeface="Segoe UI Symbol" panose="020B0502040204020203" pitchFamily="34" charset="0"/>
            <a:cs typeface="Calibri"/>
          </a:endParaRPr>
        </a:p>
      </xdr:txBody>
    </xdr:sp>
    <xdr:clientData/>
  </xdr:twoCellAnchor>
  <xdr:twoCellAnchor>
    <xdr:from>
      <xdr:col>1</xdr:col>
      <xdr:colOff>480216</xdr:colOff>
      <xdr:row>8</xdr:row>
      <xdr:rowOff>25632</xdr:rowOff>
    </xdr:from>
    <xdr:to>
      <xdr:col>3</xdr:col>
      <xdr:colOff>486566</xdr:colOff>
      <xdr:row>9</xdr:row>
      <xdr:rowOff>116869</xdr:rowOff>
    </xdr:to>
    <xdr:grpSp>
      <xdr:nvGrpSpPr>
        <xdr:cNvPr id="53" name="Group 52">
          <a:extLst>
            <a:ext uri="{FF2B5EF4-FFF2-40B4-BE49-F238E27FC236}">
              <a16:creationId xmlns:a16="http://schemas.microsoft.com/office/drawing/2014/main" id="{97023EA5-D7AB-FCA1-09B8-AC180B6F36DA}"/>
            </a:ext>
          </a:extLst>
        </xdr:cNvPr>
        <xdr:cNvGrpSpPr/>
      </xdr:nvGrpSpPr>
      <xdr:grpSpPr>
        <a:xfrm>
          <a:off x="1309949" y="1651232"/>
          <a:ext cx="1665817" cy="294437"/>
          <a:chOff x="19004337" y="6807843"/>
          <a:chExt cx="2085057" cy="273126"/>
        </a:xfrm>
      </xdr:grpSpPr>
      <xdr:sp macro="" textlink="">
        <xdr:nvSpPr>
          <xdr:cNvPr id="50" name="Rectangle 49">
            <a:extLst>
              <a:ext uri="{FF2B5EF4-FFF2-40B4-BE49-F238E27FC236}">
                <a16:creationId xmlns:a16="http://schemas.microsoft.com/office/drawing/2014/main" id="{DD5C4E49-86A9-4744-8973-6E9FC278524E}"/>
              </a:ext>
            </a:extLst>
          </xdr:cNvPr>
          <xdr:cNvSpPr/>
        </xdr:nvSpPr>
        <xdr:spPr>
          <a:xfrm>
            <a:off x="19004337" y="6807843"/>
            <a:ext cx="2085057" cy="2731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rgbClr val="000000"/>
                </a:solidFill>
                <a:latin typeface="Segoe UI Symbol" panose="020B0502040204020203" pitchFamily="34" charset="0"/>
                <a:ea typeface="Segoe UI Symbol" panose="020B0502040204020203" pitchFamily="34" charset="0"/>
                <a:cs typeface="Calibri"/>
              </a:rPr>
              <a:t>       FILTTER PANNEL</a:t>
            </a:r>
          </a:p>
        </xdr:txBody>
      </xdr:sp>
      <xdr:pic>
        <xdr:nvPicPr>
          <xdr:cNvPr id="52" name="Picture 51">
            <a:extLst>
              <a:ext uri="{FF2B5EF4-FFF2-40B4-BE49-F238E27FC236}">
                <a16:creationId xmlns:a16="http://schemas.microsoft.com/office/drawing/2014/main" id="{3F9811C5-C904-FC99-1362-61927C9799E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111967" y="6861582"/>
            <a:ext cx="310528" cy="165647"/>
          </a:xfrm>
          <a:prstGeom prst="rect">
            <a:avLst/>
          </a:prstGeom>
        </xdr:spPr>
      </xdr:pic>
    </xdr:grpSp>
    <xdr:clientData/>
  </xdr:twoCellAnchor>
  <xdr:twoCellAnchor editAs="oneCell">
    <xdr:from>
      <xdr:col>1</xdr:col>
      <xdr:colOff>565978</xdr:colOff>
      <xdr:row>17</xdr:row>
      <xdr:rowOff>0</xdr:rowOff>
    </xdr:from>
    <xdr:to>
      <xdr:col>3</xdr:col>
      <xdr:colOff>427934</xdr:colOff>
      <xdr:row>22</xdr:row>
      <xdr:rowOff>138044</xdr:rowOff>
    </xdr:to>
    <mc:AlternateContent xmlns:mc="http://schemas.openxmlformats.org/markup-compatibility/2006" xmlns:a14="http://schemas.microsoft.com/office/drawing/2010/main">
      <mc:Choice Requires="a14">
        <xdr:graphicFrame macro="">
          <xdr:nvGraphicFramePr>
            <xdr:cNvPr id="54" name="Outlet Location ">
              <a:extLst>
                <a:ext uri="{FF2B5EF4-FFF2-40B4-BE49-F238E27FC236}">
                  <a16:creationId xmlns:a16="http://schemas.microsoft.com/office/drawing/2014/main" id="{5AA753A4-0958-5C44-8F0C-DBBB9EFE1897}"/>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395711" y="3454400"/>
              <a:ext cx="1521423" cy="11540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485150</xdr:colOff>
      <xdr:row>24</xdr:row>
      <xdr:rowOff>8950</xdr:rowOff>
    </xdr:from>
    <xdr:to>
      <xdr:col>3</xdr:col>
      <xdr:colOff>657428</xdr:colOff>
      <xdr:row>35</xdr:row>
      <xdr:rowOff>118533</xdr:rowOff>
    </xdr:to>
    <mc:AlternateContent xmlns:mc="http://schemas.openxmlformats.org/markup-compatibility/2006" xmlns:a14="http://schemas.microsoft.com/office/drawing/2010/main">
      <mc:Choice Requires="a14">
        <xdr:graphicFrame macro="">
          <xdr:nvGraphicFramePr>
            <xdr:cNvPr id="55" name="Item Type 1">
              <a:extLst>
                <a:ext uri="{FF2B5EF4-FFF2-40B4-BE49-F238E27FC236}">
                  <a16:creationId xmlns:a16="http://schemas.microsoft.com/office/drawing/2014/main" id="{D8D3D86F-AF54-DC47-B2E5-A0AD58667F6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314883" y="4885750"/>
              <a:ext cx="1831745" cy="2429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455544</xdr:colOff>
      <xdr:row>36</xdr:row>
      <xdr:rowOff>41413</xdr:rowOff>
    </xdr:from>
    <xdr:to>
      <xdr:col>2</xdr:col>
      <xdr:colOff>303696</xdr:colOff>
      <xdr:row>39</xdr:row>
      <xdr:rowOff>96631</xdr:rowOff>
    </xdr:to>
    <xdr:pic>
      <xdr:nvPicPr>
        <xdr:cNvPr id="57" name="Picture 56">
          <a:hlinkClick xmlns:r="http://schemas.openxmlformats.org/officeDocument/2006/relationships" r:id="rId15"/>
          <a:extLst>
            <a:ext uri="{FF2B5EF4-FFF2-40B4-BE49-F238E27FC236}">
              <a16:creationId xmlns:a16="http://schemas.microsoft.com/office/drawing/2014/main" id="{12FB1C1C-6B2D-3B2D-E714-76F7CA22A0F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83805" y="7495761"/>
          <a:ext cx="676413" cy="676413"/>
        </a:xfrm>
        <a:prstGeom prst="rect">
          <a:avLst/>
        </a:prstGeom>
      </xdr:spPr>
    </xdr:pic>
    <xdr:clientData/>
  </xdr:twoCellAnchor>
  <xdr:twoCellAnchor editAs="oneCell">
    <xdr:from>
      <xdr:col>2</xdr:col>
      <xdr:colOff>773043</xdr:colOff>
      <xdr:row>36</xdr:row>
      <xdr:rowOff>69021</xdr:rowOff>
    </xdr:from>
    <xdr:to>
      <xdr:col>3</xdr:col>
      <xdr:colOff>565978</xdr:colOff>
      <xdr:row>39</xdr:row>
      <xdr:rowOff>69022</xdr:rowOff>
    </xdr:to>
    <xdr:pic>
      <xdr:nvPicPr>
        <xdr:cNvPr id="59" name="Picture 58">
          <a:hlinkClick xmlns:r="http://schemas.openxmlformats.org/officeDocument/2006/relationships" r:id="rId17"/>
          <a:extLst>
            <a:ext uri="{FF2B5EF4-FFF2-40B4-BE49-F238E27FC236}">
              <a16:creationId xmlns:a16="http://schemas.microsoft.com/office/drawing/2014/main" id="{C6920C59-E915-DB12-63B5-FE84323F588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429565" y="7523369"/>
          <a:ext cx="621196" cy="6211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89.111475925929" createdVersion="8" refreshedVersion="8" minRefreshableVersion="3" recordCount="8523" xr:uid="{6CC692A1-F62A-5945-95F5-1F3BB38B9B58}">
  <cacheSource type="worksheet">
    <worksheetSource name="Table3"/>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99570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0"/>
    <n v="2.6903713999999999E-2"/>
    <n v="19.7"/>
    <x v="7"/>
    <n v="5"/>
  </r>
  <r>
    <x v="1"/>
    <n v="9"/>
    <s v="FDW20"/>
    <x v="0"/>
    <x v="3"/>
    <s v="OUT013"/>
    <x v="1"/>
    <x v="2"/>
    <x v="0"/>
    <n v="2.4129332E-2"/>
    <n v="20.75"/>
    <x v="8"/>
    <n v="5"/>
  </r>
  <r>
    <x v="1"/>
    <n v="10"/>
    <s v="FDX25"/>
    <x v="3"/>
    <x v="7"/>
    <s v="OUT027"/>
    <x v="1"/>
    <x v="0"/>
    <x v="3"/>
    <n v="0.101561568"/>
    <m/>
    <x v="9"/>
    <n v="5"/>
  </r>
  <r>
    <x v="1"/>
    <n v="11"/>
    <s v="FDX21"/>
    <x v="6"/>
    <x v="7"/>
    <s v="OUT027"/>
    <x v="1"/>
    <x v="0"/>
    <x v="3"/>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3"/>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3"/>
    <n v="0.18251488099999999"/>
    <m/>
    <x v="18"/>
    <n v="5"/>
  </r>
  <r>
    <x v="1"/>
    <n v="20"/>
    <s v="DRN47"/>
    <x v="9"/>
    <x v="1"/>
    <s v="OUT018"/>
    <x v="1"/>
    <x v="0"/>
    <x v="1"/>
    <n v="1.6895292999999999E-2"/>
    <n v="12.1"/>
    <x v="19"/>
    <n v="5"/>
  </r>
  <r>
    <x v="0"/>
    <n v="21"/>
    <s v="FDZ07"/>
    <x v="0"/>
    <x v="7"/>
    <s v="OUT027"/>
    <x v="1"/>
    <x v="0"/>
    <x v="3"/>
    <n v="0"/>
    <m/>
    <x v="20"/>
    <n v="5"/>
  </r>
  <r>
    <x v="1"/>
    <n v="22"/>
    <s v="NCK31"/>
    <x v="10"/>
    <x v="7"/>
    <s v="OUT027"/>
    <x v="1"/>
    <x v="0"/>
    <x v="3"/>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3"/>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3"/>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3"/>
    <n v="8.9243504000000001E-2"/>
    <m/>
    <x v="383"/>
    <n v="5"/>
  </r>
  <r>
    <x v="1"/>
    <n v="395"/>
    <s v="FDU25"/>
    <x v="3"/>
    <x v="7"/>
    <s v="OUT027"/>
    <x v="1"/>
    <x v="0"/>
    <x v="3"/>
    <n v="2.6552056000000001E-2"/>
    <m/>
    <x v="384"/>
    <n v="5"/>
  </r>
  <r>
    <x v="1"/>
    <n v="396"/>
    <s v="FDC53"/>
    <x v="2"/>
    <x v="7"/>
    <s v="OUT027"/>
    <x v="1"/>
    <x v="0"/>
    <x v="3"/>
    <n v="8.7929070000000008E-3"/>
    <m/>
    <x v="385"/>
    <n v="5"/>
  </r>
  <r>
    <x v="1"/>
    <n v="397"/>
    <s v="FDD28"/>
    <x v="2"/>
    <x v="7"/>
    <s v="OUT027"/>
    <x v="1"/>
    <x v="0"/>
    <x v="3"/>
    <n v="5.3038775000000003E-2"/>
    <m/>
    <x v="386"/>
    <n v="5"/>
  </r>
  <r>
    <x v="1"/>
    <n v="398"/>
    <s v="FDO40"/>
    <x v="2"/>
    <x v="7"/>
    <s v="OUT027"/>
    <x v="1"/>
    <x v="0"/>
    <x v="3"/>
    <n v="3.2470107999999998E-2"/>
    <m/>
    <x v="387"/>
    <n v="5"/>
  </r>
  <r>
    <x v="1"/>
    <n v="399"/>
    <s v="FDT40"/>
    <x v="2"/>
    <x v="7"/>
    <s v="OUT027"/>
    <x v="1"/>
    <x v="0"/>
    <x v="3"/>
    <n v="9.5331432999999993E-2"/>
    <m/>
    <x v="388"/>
    <n v="5"/>
  </r>
  <r>
    <x v="1"/>
    <n v="400"/>
    <s v="FDD33"/>
    <x v="0"/>
    <x v="7"/>
    <s v="OUT027"/>
    <x v="1"/>
    <x v="0"/>
    <x v="3"/>
    <n v="0"/>
    <m/>
    <x v="389"/>
    <n v="5"/>
  </r>
  <r>
    <x v="1"/>
    <n v="401"/>
    <s v="FDW20"/>
    <x v="0"/>
    <x v="7"/>
    <s v="OUT027"/>
    <x v="1"/>
    <x v="0"/>
    <x v="3"/>
    <n v="2.4032484E-2"/>
    <m/>
    <x v="390"/>
    <n v="5"/>
  </r>
  <r>
    <x v="1"/>
    <n v="402"/>
    <s v="DRN47"/>
    <x v="9"/>
    <x v="7"/>
    <s v="OUT027"/>
    <x v="1"/>
    <x v="0"/>
    <x v="3"/>
    <n v="1.6745263999999999E-2"/>
    <m/>
    <x v="66"/>
    <n v="5"/>
  </r>
  <r>
    <x v="1"/>
    <n v="403"/>
    <s v="NCY53"/>
    <x v="1"/>
    <x v="7"/>
    <s v="OUT027"/>
    <x v="1"/>
    <x v="0"/>
    <x v="3"/>
    <n v="5.8198141000000002E-2"/>
    <m/>
    <x v="391"/>
    <n v="5"/>
  </r>
  <r>
    <x v="1"/>
    <n v="404"/>
    <s v="NCE19"/>
    <x v="5"/>
    <x v="7"/>
    <s v="OUT027"/>
    <x v="1"/>
    <x v="0"/>
    <x v="3"/>
    <n v="9.2564193000000003E-2"/>
    <m/>
    <x v="392"/>
    <n v="5"/>
  </r>
  <r>
    <x v="1"/>
    <n v="405"/>
    <s v="NCE55"/>
    <x v="5"/>
    <x v="7"/>
    <s v="OUT027"/>
    <x v="1"/>
    <x v="0"/>
    <x v="3"/>
    <n v="0.12929931"/>
    <m/>
    <x v="393"/>
    <n v="5"/>
  </r>
  <r>
    <x v="1"/>
    <n v="406"/>
    <s v="NCG43"/>
    <x v="5"/>
    <x v="7"/>
    <s v="OUT027"/>
    <x v="1"/>
    <x v="0"/>
    <x v="3"/>
    <n v="7.3879939000000006E-2"/>
    <m/>
    <x v="394"/>
    <n v="5"/>
  </r>
  <r>
    <x v="1"/>
    <n v="407"/>
    <s v="NCH06"/>
    <x v="5"/>
    <x v="7"/>
    <s v="OUT027"/>
    <x v="1"/>
    <x v="0"/>
    <x v="3"/>
    <n v="7.6183666999999997E-2"/>
    <m/>
    <x v="395"/>
    <n v="5"/>
  </r>
  <r>
    <x v="1"/>
    <n v="408"/>
    <s v="NCM30"/>
    <x v="5"/>
    <x v="7"/>
    <s v="OUT027"/>
    <x v="1"/>
    <x v="0"/>
    <x v="3"/>
    <n v="6.6969525000000002E-2"/>
    <m/>
    <x v="396"/>
    <n v="5"/>
  </r>
  <r>
    <x v="1"/>
    <n v="409"/>
    <s v="NCN42"/>
    <x v="5"/>
    <x v="7"/>
    <s v="OUT027"/>
    <x v="1"/>
    <x v="0"/>
    <x v="3"/>
    <n v="1.4153743E-2"/>
    <m/>
    <x v="397"/>
    <n v="5"/>
  </r>
  <r>
    <x v="1"/>
    <n v="410"/>
    <s v="NCU42"/>
    <x v="5"/>
    <x v="7"/>
    <s v="OUT027"/>
    <x v="1"/>
    <x v="0"/>
    <x v="3"/>
    <n v="1.9412192000000002E-2"/>
    <m/>
    <x v="398"/>
    <n v="5"/>
  </r>
  <r>
    <x v="1"/>
    <n v="411"/>
    <s v="NCJ19"/>
    <x v="10"/>
    <x v="7"/>
    <s v="OUT027"/>
    <x v="1"/>
    <x v="0"/>
    <x v="3"/>
    <n v="0.117607719"/>
    <m/>
    <x v="399"/>
    <n v="5"/>
  </r>
  <r>
    <x v="1"/>
    <n v="412"/>
    <s v="FDD46"/>
    <x v="6"/>
    <x v="7"/>
    <s v="OUT027"/>
    <x v="1"/>
    <x v="0"/>
    <x v="3"/>
    <n v="0.14057197099999999"/>
    <m/>
    <x v="400"/>
    <n v="5"/>
  </r>
  <r>
    <x v="1"/>
    <n v="413"/>
    <s v="FDL33"/>
    <x v="6"/>
    <x v="7"/>
    <s v="OUT027"/>
    <x v="1"/>
    <x v="0"/>
    <x v="3"/>
    <n v="9.9478450999999996E-2"/>
    <m/>
    <x v="401"/>
    <n v="5"/>
  </r>
  <r>
    <x v="1"/>
    <n v="414"/>
    <s v="FDP09"/>
    <x v="6"/>
    <x v="7"/>
    <s v="OUT027"/>
    <x v="1"/>
    <x v="0"/>
    <x v="3"/>
    <n v="3.3725743000000002E-2"/>
    <m/>
    <x v="402"/>
    <n v="5"/>
  </r>
  <r>
    <x v="1"/>
    <n v="415"/>
    <s v="DRL37"/>
    <x v="4"/>
    <x v="7"/>
    <s v="OUT027"/>
    <x v="1"/>
    <x v="0"/>
    <x v="3"/>
    <n v="5.3113721000000003E-2"/>
    <m/>
    <x v="403"/>
    <n v="5"/>
  </r>
  <r>
    <x v="0"/>
    <n v="416"/>
    <s v="FDE36"/>
    <x v="13"/>
    <x v="7"/>
    <s v="OUT027"/>
    <x v="1"/>
    <x v="0"/>
    <x v="3"/>
    <n v="0"/>
    <m/>
    <x v="404"/>
    <n v="5"/>
  </r>
  <r>
    <x v="0"/>
    <n v="417"/>
    <s v="FDG12"/>
    <x v="13"/>
    <x v="7"/>
    <s v="OUT027"/>
    <x v="1"/>
    <x v="0"/>
    <x v="3"/>
    <n v="6.2954719999999999E-3"/>
    <m/>
    <x v="405"/>
    <n v="5"/>
  </r>
  <r>
    <x v="0"/>
    <n v="418"/>
    <s v="FDU24"/>
    <x v="13"/>
    <x v="7"/>
    <s v="OUT027"/>
    <x v="1"/>
    <x v="0"/>
    <x v="3"/>
    <n v="0.13948429200000001"/>
    <m/>
    <x v="406"/>
    <n v="5"/>
  </r>
  <r>
    <x v="0"/>
    <n v="419"/>
    <s v="FDK25"/>
    <x v="12"/>
    <x v="7"/>
    <s v="OUT027"/>
    <x v="1"/>
    <x v="0"/>
    <x v="3"/>
    <n v="0.15607236099999999"/>
    <m/>
    <x v="407"/>
    <n v="5"/>
  </r>
  <r>
    <x v="0"/>
    <n v="420"/>
    <s v="FDB14"/>
    <x v="3"/>
    <x v="7"/>
    <s v="OUT027"/>
    <x v="1"/>
    <x v="0"/>
    <x v="3"/>
    <n v="0.102226474"/>
    <m/>
    <x v="408"/>
    <n v="5"/>
  </r>
  <r>
    <x v="0"/>
    <n v="421"/>
    <s v="FDH50"/>
    <x v="3"/>
    <x v="7"/>
    <s v="OUT027"/>
    <x v="1"/>
    <x v="0"/>
    <x v="3"/>
    <n v="0.16065368199999999"/>
    <m/>
    <x v="409"/>
    <n v="5"/>
  </r>
  <r>
    <x v="0"/>
    <n v="422"/>
    <s v="FDZ02"/>
    <x v="11"/>
    <x v="7"/>
    <s v="OUT027"/>
    <x v="1"/>
    <x v="0"/>
    <x v="3"/>
    <n v="3.7962695999999997E-2"/>
    <m/>
    <x v="410"/>
    <n v="5"/>
  </r>
  <r>
    <x v="0"/>
    <n v="423"/>
    <s v="FDH05"/>
    <x v="2"/>
    <x v="7"/>
    <s v="OUT027"/>
    <x v="1"/>
    <x v="0"/>
    <x v="3"/>
    <n v="9.0473389000000001E-2"/>
    <m/>
    <x v="411"/>
    <n v="5"/>
  </r>
  <r>
    <x v="0"/>
    <n v="424"/>
    <s v="FDT19"/>
    <x v="0"/>
    <x v="7"/>
    <s v="OUT027"/>
    <x v="1"/>
    <x v="0"/>
    <x v="3"/>
    <n v="0.14433849300000001"/>
    <m/>
    <x v="412"/>
    <n v="5"/>
  </r>
  <r>
    <x v="0"/>
    <n v="425"/>
    <s v="FDW19"/>
    <x v="0"/>
    <x v="7"/>
    <s v="OUT027"/>
    <x v="1"/>
    <x v="0"/>
    <x v="3"/>
    <n v="3.8313980999999997E-2"/>
    <m/>
    <x v="413"/>
    <n v="5"/>
  </r>
  <r>
    <x v="0"/>
    <n v="426"/>
    <s v="FDR51"/>
    <x v="7"/>
    <x v="7"/>
    <s v="OUT027"/>
    <x v="1"/>
    <x v="0"/>
    <x v="3"/>
    <n v="0.17262968300000001"/>
    <m/>
    <x v="414"/>
    <n v="5"/>
  </r>
  <r>
    <x v="0"/>
    <n v="427"/>
    <s v="FDY34"/>
    <x v="6"/>
    <x v="7"/>
    <s v="OUT027"/>
    <x v="1"/>
    <x v="0"/>
    <x v="3"/>
    <n v="1.0928678000000001E-2"/>
    <m/>
    <x v="415"/>
    <n v="5"/>
  </r>
  <r>
    <x v="0"/>
    <n v="428"/>
    <s v="FDP49"/>
    <x v="12"/>
    <x v="0"/>
    <s v="OUT049"/>
    <x v="0"/>
    <x v="0"/>
    <x v="0"/>
    <n v="6.9196376000000004E-2"/>
    <n v="9"/>
    <x v="416"/>
    <n v="4.9000000000000004"/>
  </r>
  <r>
    <x v="0"/>
    <n v="429"/>
    <s v="FDG35"/>
    <x v="15"/>
    <x v="2"/>
    <s v="OUT046"/>
    <x v="0"/>
    <x v="1"/>
    <x v="0"/>
    <n v="7.0409799999999996E-3"/>
    <n v="21.2"/>
    <x v="417"/>
    <n v="4.9000000000000004"/>
  </r>
  <r>
    <x v="1"/>
    <n v="430"/>
    <s v="FDS52"/>
    <x v="2"/>
    <x v="7"/>
    <s v="OUT019"/>
    <x v="0"/>
    <x v="1"/>
    <x v="2"/>
    <n v="9.5851689999999993E-3"/>
    <m/>
    <x v="418"/>
    <n v="4.9000000000000004"/>
  </r>
  <r>
    <x v="1"/>
    <n v="431"/>
    <s v="FDR21"/>
    <x v="6"/>
    <x v="2"/>
    <s v="OUT046"/>
    <x v="0"/>
    <x v="1"/>
    <x v="0"/>
    <n v="6.6935459000000003E-2"/>
    <n v="19.7"/>
    <x v="419"/>
    <n v="4.9000000000000004"/>
  </r>
  <r>
    <x v="0"/>
    <n v="432"/>
    <s v="FDQ36"/>
    <x v="13"/>
    <x v="2"/>
    <s v="OUT046"/>
    <x v="0"/>
    <x v="1"/>
    <x v="0"/>
    <n v="0"/>
    <n v="7.8550000000000004"/>
    <x v="420"/>
    <n v="4.9000000000000004"/>
  </r>
  <r>
    <x v="0"/>
    <n v="433"/>
    <s v="FDE20"/>
    <x v="0"/>
    <x v="2"/>
    <s v="OUT046"/>
    <x v="0"/>
    <x v="1"/>
    <x v="0"/>
    <n v="5.5305160000000001E-3"/>
    <n v="11.35"/>
    <x v="421"/>
    <n v="4.9000000000000004"/>
  </r>
  <r>
    <x v="0"/>
    <n v="434"/>
    <s v="FDO20"/>
    <x v="0"/>
    <x v="2"/>
    <s v="OUT046"/>
    <x v="0"/>
    <x v="1"/>
    <x v="0"/>
    <n v="0"/>
    <n v="12.85"/>
    <x v="334"/>
    <n v="4.9000000000000004"/>
  </r>
  <r>
    <x v="1"/>
    <n v="435"/>
    <s v="FDZ20"/>
    <x v="0"/>
    <x v="4"/>
    <s v="OUT045"/>
    <x v="2"/>
    <x v="0"/>
    <x v="0"/>
    <n v="3.4376536999999999E-2"/>
    <n v="16.100000000000001"/>
    <x v="422"/>
    <n v="4.9000000000000004"/>
  </r>
  <r>
    <x v="1"/>
    <n v="436"/>
    <s v="FDK38"/>
    <x v="3"/>
    <x v="8"/>
    <s v="OUT035"/>
    <x v="2"/>
    <x v="1"/>
    <x v="0"/>
    <n v="5.3279839000000002E-2"/>
    <n v="6.65"/>
    <x v="423"/>
    <n v="4.9000000000000004"/>
  </r>
  <r>
    <x v="1"/>
    <n v="437"/>
    <s v="NCN53"/>
    <x v="1"/>
    <x v="6"/>
    <s v="OUT010"/>
    <x v="1"/>
    <x v="0"/>
    <x v="2"/>
    <n v="5.0808820999999997E-2"/>
    <n v="5.1749999999999998"/>
    <x v="424"/>
    <n v="4.9000000000000004"/>
  </r>
  <r>
    <x v="0"/>
    <n v="438"/>
    <s v="FDN04"/>
    <x v="2"/>
    <x v="3"/>
    <s v="OUT013"/>
    <x v="1"/>
    <x v="2"/>
    <x v="0"/>
    <n v="1.4075334E-2"/>
    <n v="11.8"/>
    <x v="425"/>
    <n v="4.9000000000000004"/>
  </r>
  <r>
    <x v="1"/>
    <n v="439"/>
    <s v="NCP42"/>
    <x v="5"/>
    <x v="1"/>
    <s v="OUT018"/>
    <x v="1"/>
    <x v="0"/>
    <x v="1"/>
    <n v="1.6176343999999999E-2"/>
    <n v="8.51"/>
    <x v="426"/>
    <n v="4.9000000000000004"/>
  </r>
  <r>
    <x v="0"/>
    <n v="440"/>
    <s v="FDY11"/>
    <x v="13"/>
    <x v="1"/>
    <s v="OUT018"/>
    <x v="1"/>
    <x v="0"/>
    <x v="1"/>
    <n v="2.9680867999999999E-2"/>
    <n v="6.71"/>
    <x v="427"/>
    <n v="4.9000000000000004"/>
  </r>
  <r>
    <x v="1"/>
    <n v="441"/>
    <s v="FDW28"/>
    <x v="2"/>
    <x v="7"/>
    <s v="OUT027"/>
    <x v="1"/>
    <x v="0"/>
    <x v="3"/>
    <n v="8.8394114999999995E-2"/>
    <m/>
    <x v="428"/>
    <n v="4.9000000000000004"/>
  </r>
  <r>
    <x v="1"/>
    <n v="442"/>
    <s v="NCL53"/>
    <x v="1"/>
    <x v="7"/>
    <s v="OUT027"/>
    <x v="1"/>
    <x v="0"/>
    <x v="3"/>
    <n v="0"/>
    <m/>
    <x v="429"/>
    <n v="4.9000000000000004"/>
  </r>
  <r>
    <x v="0"/>
    <n v="443"/>
    <s v="FDW57"/>
    <x v="6"/>
    <x v="0"/>
    <s v="OUT049"/>
    <x v="0"/>
    <x v="0"/>
    <x v="0"/>
    <n v="0.115857223"/>
    <n v="8.31"/>
    <x v="430"/>
    <n v="4.8"/>
  </r>
  <r>
    <x v="1"/>
    <n v="444"/>
    <s v="NCN07"/>
    <x v="10"/>
    <x v="6"/>
    <s v="OUT010"/>
    <x v="1"/>
    <x v="1"/>
    <x v="2"/>
    <n v="5.6816464999999997E-2"/>
    <n v="18.5"/>
    <x v="431"/>
    <n v="4.8"/>
  </r>
  <r>
    <x v="0"/>
    <n v="445"/>
    <s v="FDP28"/>
    <x v="2"/>
    <x v="6"/>
    <s v="OUT010"/>
    <x v="1"/>
    <x v="1"/>
    <x v="2"/>
    <n v="0.13497562799999999"/>
    <n v="13.65"/>
    <x v="432"/>
    <n v="4.8"/>
  </r>
  <r>
    <x v="0"/>
    <n v="446"/>
    <s v="FDR52"/>
    <x v="2"/>
    <x v="1"/>
    <s v="OUT018"/>
    <x v="1"/>
    <x v="0"/>
    <x v="1"/>
    <n v="7.6354361999999995E-2"/>
    <n v="12.65"/>
    <x v="11"/>
    <n v="4.8"/>
  </r>
  <r>
    <x v="0"/>
    <n v="447"/>
    <s v="FDY56"/>
    <x v="0"/>
    <x v="2"/>
    <s v="OUT046"/>
    <x v="0"/>
    <x v="1"/>
    <x v="0"/>
    <n v="6.2411403999999997E-2"/>
    <n v="16.350000000000001"/>
    <x v="433"/>
    <n v="4.8"/>
  </r>
  <r>
    <x v="0"/>
    <n v="448"/>
    <s v="FDR36"/>
    <x v="13"/>
    <x v="3"/>
    <s v="OUT013"/>
    <x v="1"/>
    <x v="2"/>
    <x v="0"/>
    <n v="0.121485195"/>
    <n v="6.7149999999999999"/>
    <x v="434"/>
    <n v="4.8"/>
  </r>
  <r>
    <x v="0"/>
    <n v="449"/>
    <s v="FDY22"/>
    <x v="6"/>
    <x v="5"/>
    <s v="OUT017"/>
    <x v="2"/>
    <x v="0"/>
    <x v="0"/>
    <n v="0.16062411600000001"/>
    <n v="16.5"/>
    <x v="435"/>
    <n v="4.8"/>
  </r>
  <r>
    <x v="1"/>
    <n v="450"/>
    <s v="FDD36"/>
    <x v="13"/>
    <x v="7"/>
    <s v="OUT027"/>
    <x v="1"/>
    <x v="0"/>
    <x v="3"/>
    <n v="2.1170542000000001E-2"/>
    <m/>
    <x v="436"/>
    <n v="4.8"/>
  </r>
  <r>
    <x v="1"/>
    <n v="451"/>
    <s v="FDP19"/>
    <x v="0"/>
    <x v="0"/>
    <s v="OUT049"/>
    <x v="0"/>
    <x v="0"/>
    <x v="0"/>
    <n v="0"/>
    <n v="11.5"/>
    <x v="437"/>
    <n v="4.8"/>
  </r>
  <r>
    <x v="1"/>
    <n v="452"/>
    <s v="FDF20"/>
    <x v="0"/>
    <x v="0"/>
    <s v="OUT049"/>
    <x v="0"/>
    <x v="0"/>
    <x v="0"/>
    <n v="3.3271818000000002E-2"/>
    <n v="12.85"/>
    <x v="438"/>
    <n v="4.8"/>
  </r>
  <r>
    <x v="1"/>
    <n v="453"/>
    <s v="NCB31"/>
    <x v="5"/>
    <x v="0"/>
    <s v="OUT049"/>
    <x v="0"/>
    <x v="0"/>
    <x v="0"/>
    <n v="0.11885886599999999"/>
    <n v="6.2350000000000003"/>
    <x v="439"/>
    <n v="4.8"/>
  </r>
  <r>
    <x v="1"/>
    <n v="454"/>
    <s v="DRE12"/>
    <x v="4"/>
    <x v="0"/>
    <s v="OUT049"/>
    <x v="0"/>
    <x v="0"/>
    <x v="0"/>
    <n v="7.0890601999999997E-2"/>
    <n v="4.59"/>
    <x v="440"/>
    <n v="4.8"/>
  </r>
  <r>
    <x v="1"/>
    <n v="455"/>
    <s v="DRK01"/>
    <x v="4"/>
    <x v="0"/>
    <s v="OUT049"/>
    <x v="0"/>
    <x v="0"/>
    <x v="0"/>
    <n v="6.1159246E-2"/>
    <n v="7.63"/>
    <x v="441"/>
    <n v="4.8"/>
  </r>
  <r>
    <x v="0"/>
    <n v="456"/>
    <s v="FDE20"/>
    <x v="0"/>
    <x v="0"/>
    <s v="OUT049"/>
    <x v="0"/>
    <x v="0"/>
    <x v="0"/>
    <n v="5.5391140000000004E-3"/>
    <n v="11.35"/>
    <x v="442"/>
    <n v="4.8"/>
  </r>
  <r>
    <x v="0"/>
    <n v="457"/>
    <s v="FDJ34"/>
    <x v="6"/>
    <x v="0"/>
    <s v="OUT049"/>
    <x v="0"/>
    <x v="0"/>
    <x v="0"/>
    <n v="9.3801336999999999E-2"/>
    <n v="11.8"/>
    <x v="443"/>
    <n v="4.8"/>
  </r>
  <r>
    <x v="1"/>
    <n v="458"/>
    <s v="FDH41"/>
    <x v="2"/>
    <x v="7"/>
    <s v="OUT019"/>
    <x v="0"/>
    <x v="1"/>
    <x v="2"/>
    <n v="0.14359158599999999"/>
    <m/>
    <x v="444"/>
    <n v="4.8"/>
  </r>
  <r>
    <x v="1"/>
    <n v="459"/>
    <s v="FDQ12"/>
    <x v="13"/>
    <x v="7"/>
    <s v="OUT019"/>
    <x v="0"/>
    <x v="1"/>
    <x v="2"/>
    <n v="6.1999647999999997E-2"/>
    <m/>
    <x v="445"/>
    <n v="4.8"/>
  </r>
  <r>
    <x v="1"/>
    <n v="460"/>
    <s v="FDZ27"/>
    <x v="11"/>
    <x v="7"/>
    <s v="OUT019"/>
    <x v="0"/>
    <x v="1"/>
    <x v="2"/>
    <n v="0"/>
    <m/>
    <x v="446"/>
    <n v="4.8"/>
  </r>
  <r>
    <x v="1"/>
    <n v="461"/>
    <s v="FDI22"/>
    <x v="6"/>
    <x v="7"/>
    <s v="OUT019"/>
    <x v="0"/>
    <x v="1"/>
    <x v="2"/>
    <n v="0.16845554900000001"/>
    <m/>
    <x v="447"/>
    <n v="4.8"/>
  </r>
  <r>
    <x v="0"/>
    <n v="462"/>
    <s v="FDW02"/>
    <x v="11"/>
    <x v="7"/>
    <s v="OUT019"/>
    <x v="0"/>
    <x v="1"/>
    <x v="2"/>
    <n v="6.6006824000000006E-2"/>
    <m/>
    <x v="448"/>
    <n v="4.8"/>
  </r>
  <r>
    <x v="0"/>
    <n v="463"/>
    <s v="FDR15"/>
    <x v="7"/>
    <x v="7"/>
    <s v="OUT019"/>
    <x v="0"/>
    <x v="1"/>
    <x v="2"/>
    <n v="5.8545606E-2"/>
    <m/>
    <x v="449"/>
    <n v="4.8"/>
  </r>
  <r>
    <x v="0"/>
    <n v="464"/>
    <s v="FDN34"/>
    <x v="6"/>
    <x v="7"/>
    <s v="OUT019"/>
    <x v="0"/>
    <x v="1"/>
    <x v="2"/>
    <n v="8.0127282999999994E-2"/>
    <m/>
    <x v="450"/>
    <n v="4.8"/>
  </r>
  <r>
    <x v="1"/>
    <n v="465"/>
    <s v="NCV41"/>
    <x v="1"/>
    <x v="2"/>
    <s v="OUT046"/>
    <x v="0"/>
    <x v="1"/>
    <x v="0"/>
    <n v="1.7038777000000001E-2"/>
    <n v="14.35"/>
    <x v="451"/>
    <n v="4.8"/>
  </r>
  <r>
    <x v="1"/>
    <n v="466"/>
    <s v="NCM19"/>
    <x v="10"/>
    <x v="2"/>
    <s v="OUT046"/>
    <x v="0"/>
    <x v="1"/>
    <x v="0"/>
    <n v="4.7237245999999997E-2"/>
    <n v="12.65"/>
    <x v="452"/>
    <n v="4.8"/>
  </r>
  <r>
    <x v="0"/>
    <n v="467"/>
    <s v="FDP31"/>
    <x v="0"/>
    <x v="2"/>
    <s v="OUT046"/>
    <x v="0"/>
    <x v="1"/>
    <x v="0"/>
    <n v="0.161504957"/>
    <n v="21.1"/>
    <x v="453"/>
    <n v="4.8"/>
  </r>
  <r>
    <x v="0"/>
    <n v="468"/>
    <s v="FDQ45"/>
    <x v="6"/>
    <x v="2"/>
    <s v="OUT046"/>
    <x v="0"/>
    <x v="1"/>
    <x v="0"/>
    <n v="1.0917052E-2"/>
    <n v="9.5"/>
    <x v="454"/>
    <n v="4.8"/>
  </r>
  <r>
    <x v="0"/>
    <n v="469"/>
    <s v="FDO21"/>
    <x v="6"/>
    <x v="2"/>
    <s v="OUT046"/>
    <x v="0"/>
    <x v="1"/>
    <x v="0"/>
    <n v="9.7630210000000002E-3"/>
    <n v="11.6"/>
    <x v="455"/>
    <n v="4.8"/>
  </r>
  <r>
    <x v="1"/>
    <n v="470"/>
    <s v="FDQ24"/>
    <x v="13"/>
    <x v="4"/>
    <s v="OUT045"/>
    <x v="2"/>
    <x v="0"/>
    <x v="0"/>
    <n v="7.3816096999999997E-2"/>
    <n v="15.7"/>
    <x v="68"/>
    <n v="4.8"/>
  </r>
  <r>
    <x v="1"/>
    <n v="471"/>
    <s v="FDD14"/>
    <x v="3"/>
    <x v="4"/>
    <s v="OUT045"/>
    <x v="2"/>
    <x v="0"/>
    <x v="0"/>
    <n v="0.170152831"/>
    <n v="20.7"/>
    <x v="130"/>
    <n v="4.8"/>
  </r>
  <r>
    <x v="1"/>
    <n v="472"/>
    <s v="NCC54"/>
    <x v="1"/>
    <x v="4"/>
    <s v="OUT045"/>
    <x v="2"/>
    <x v="1"/>
    <x v="0"/>
    <n v="9.7909083999999993E-2"/>
    <n v="17.75"/>
    <x v="456"/>
    <n v="4.8"/>
  </r>
  <r>
    <x v="1"/>
    <n v="473"/>
    <s v="FDZ40"/>
    <x v="2"/>
    <x v="5"/>
    <s v="OUT017"/>
    <x v="2"/>
    <x v="1"/>
    <x v="0"/>
    <n v="4.0410039000000002E-2"/>
    <n v="8.9350000000000005"/>
    <x v="457"/>
    <n v="4.8"/>
  </r>
  <r>
    <x v="1"/>
    <n v="474"/>
    <s v="NCM07"/>
    <x v="10"/>
    <x v="5"/>
    <s v="OUT017"/>
    <x v="2"/>
    <x v="2"/>
    <x v="0"/>
    <n v="4.0187876999999997E-2"/>
    <n v="9.3949999999999996"/>
    <x v="458"/>
    <n v="4.8"/>
  </r>
  <r>
    <x v="1"/>
    <n v="475"/>
    <s v="NCP50"/>
    <x v="10"/>
    <x v="5"/>
    <s v="OUT017"/>
    <x v="2"/>
    <x v="2"/>
    <x v="0"/>
    <n v="2.0676140999999999E-2"/>
    <n v="17.350000000000001"/>
    <x v="459"/>
    <n v="4.8"/>
  </r>
  <r>
    <x v="1"/>
    <n v="476"/>
    <s v="NCJ31"/>
    <x v="10"/>
    <x v="5"/>
    <s v="OUT017"/>
    <x v="2"/>
    <x v="2"/>
    <x v="0"/>
    <n v="0.18368693699999999"/>
    <n v="19.2"/>
    <x v="460"/>
    <n v="4.8"/>
  </r>
  <r>
    <x v="1"/>
    <n v="477"/>
    <s v="FDF46"/>
    <x v="6"/>
    <x v="5"/>
    <s v="OUT017"/>
    <x v="2"/>
    <x v="2"/>
    <x v="0"/>
    <n v="9.4201618000000001E-2"/>
    <n v="7.07"/>
    <x v="461"/>
    <n v="4.8"/>
  </r>
  <r>
    <x v="0"/>
    <n v="478"/>
    <s v="FDJ36"/>
    <x v="13"/>
    <x v="4"/>
    <s v="OUT045"/>
    <x v="2"/>
    <x v="2"/>
    <x v="0"/>
    <n v="0.12852018600000001"/>
    <n v="14.5"/>
    <x v="462"/>
    <n v="4.8"/>
  </r>
  <r>
    <x v="0"/>
    <n v="479"/>
    <s v="FDZ13"/>
    <x v="3"/>
    <x v="4"/>
    <s v="OUT045"/>
    <x v="2"/>
    <x v="2"/>
    <x v="0"/>
    <n v="0.15380627099999999"/>
    <n v="7.84"/>
    <x v="463"/>
    <n v="4.8"/>
  </r>
  <r>
    <x v="0"/>
    <n v="480"/>
    <s v="FDZ32"/>
    <x v="0"/>
    <x v="4"/>
    <s v="OUT045"/>
    <x v="2"/>
    <x v="2"/>
    <x v="0"/>
    <n v="3.8210083999999998E-2"/>
    <n v="7.7850000000000001"/>
    <x v="464"/>
    <n v="4.8"/>
  </r>
  <r>
    <x v="0"/>
    <n v="481"/>
    <s v="FDY40"/>
    <x v="2"/>
    <x v="5"/>
    <s v="OUT017"/>
    <x v="2"/>
    <x v="2"/>
    <x v="0"/>
    <n v="8.6320509000000004E-2"/>
    <n v="15.5"/>
    <x v="465"/>
    <n v="4.8"/>
  </r>
  <r>
    <x v="1"/>
    <n v="482"/>
    <s v="NCM06"/>
    <x v="5"/>
    <x v="8"/>
    <s v="OUT035"/>
    <x v="2"/>
    <x v="1"/>
    <x v="0"/>
    <n v="7.5713578000000004E-2"/>
    <n v="7.4749999999999996"/>
    <x v="466"/>
    <n v="4.8"/>
  </r>
  <r>
    <x v="1"/>
    <n v="483"/>
    <s v="FDK24"/>
    <x v="13"/>
    <x v="8"/>
    <s v="OUT035"/>
    <x v="2"/>
    <x v="1"/>
    <x v="0"/>
    <n v="0.101275792"/>
    <n v="9.1950000000000003"/>
    <x v="467"/>
    <n v="4.8"/>
  </r>
  <r>
    <x v="1"/>
    <n v="484"/>
    <s v="NCL05"/>
    <x v="1"/>
    <x v="8"/>
    <s v="OUT035"/>
    <x v="2"/>
    <x v="1"/>
    <x v="0"/>
    <n v="4.7888606E-2"/>
    <n v="19.600000000000001"/>
    <x v="468"/>
    <n v="4.8"/>
  </r>
  <r>
    <x v="1"/>
    <n v="485"/>
    <s v="NCA29"/>
    <x v="5"/>
    <x v="8"/>
    <s v="OUT035"/>
    <x v="2"/>
    <x v="1"/>
    <x v="0"/>
    <n v="2.7271251999999999E-2"/>
    <n v="10.5"/>
    <x v="469"/>
    <n v="4.8"/>
  </r>
  <r>
    <x v="1"/>
    <n v="486"/>
    <s v="NCP30"/>
    <x v="5"/>
    <x v="8"/>
    <s v="OUT035"/>
    <x v="2"/>
    <x v="1"/>
    <x v="0"/>
    <n v="3.2762495000000003E-2"/>
    <n v="20.5"/>
    <x v="470"/>
    <n v="4.8"/>
  </r>
  <r>
    <x v="1"/>
    <n v="487"/>
    <s v="FDX58"/>
    <x v="6"/>
    <x v="6"/>
    <s v="OUT010"/>
    <x v="1"/>
    <x v="0"/>
    <x v="2"/>
    <n v="7.3251427999999993E-2"/>
    <n v="13.15"/>
    <x v="471"/>
    <n v="4.8"/>
  </r>
  <r>
    <x v="1"/>
    <n v="488"/>
    <s v="FDW24"/>
    <x v="13"/>
    <x v="6"/>
    <s v="OUT010"/>
    <x v="1"/>
    <x v="0"/>
    <x v="2"/>
    <n v="6.2762373999999996E-2"/>
    <n v="6.8"/>
    <x v="472"/>
    <n v="4.8"/>
  </r>
  <r>
    <x v="1"/>
    <n v="489"/>
    <s v="FDH48"/>
    <x v="13"/>
    <x v="6"/>
    <s v="OUT010"/>
    <x v="1"/>
    <x v="0"/>
    <x v="2"/>
    <n v="0.101231721"/>
    <n v="13.5"/>
    <x v="473"/>
    <n v="4.8"/>
  </r>
  <r>
    <x v="1"/>
    <n v="490"/>
    <s v="FDF20"/>
    <x v="0"/>
    <x v="6"/>
    <s v="OUT010"/>
    <x v="1"/>
    <x v="0"/>
    <x v="2"/>
    <n v="5.5603752999999999E-2"/>
    <n v="12.85"/>
    <x v="474"/>
    <n v="4.8"/>
  </r>
  <r>
    <x v="1"/>
    <n v="491"/>
    <s v="FDE22"/>
    <x v="6"/>
    <x v="6"/>
    <s v="OUT010"/>
    <x v="1"/>
    <x v="2"/>
    <x v="2"/>
    <n v="4.9498820999999998E-2"/>
    <n v="9.6950000000000003"/>
    <x v="475"/>
    <n v="4.8"/>
  </r>
  <r>
    <x v="1"/>
    <n v="492"/>
    <s v="FDK55"/>
    <x v="7"/>
    <x v="3"/>
    <s v="OUT013"/>
    <x v="1"/>
    <x v="2"/>
    <x v="0"/>
    <n v="2.5740259000000001E-2"/>
    <n v="18.5"/>
    <x v="476"/>
    <n v="4.8"/>
  </r>
  <r>
    <x v="0"/>
    <n v="493"/>
    <s v="FDR11"/>
    <x v="8"/>
    <x v="3"/>
    <s v="OUT013"/>
    <x v="1"/>
    <x v="2"/>
    <x v="0"/>
    <n v="0.142419608"/>
    <n v="10.5"/>
    <x v="477"/>
    <n v="4.8"/>
  </r>
  <r>
    <x v="0"/>
    <n v="494"/>
    <s v="DRC01"/>
    <x v="4"/>
    <x v="3"/>
    <s v="OUT013"/>
    <x v="1"/>
    <x v="2"/>
    <x v="0"/>
    <n v="1.9184026E-2"/>
    <n v="5.92"/>
    <x v="478"/>
    <n v="4.8"/>
  </r>
  <r>
    <x v="0"/>
    <n v="495"/>
    <s v="FDE11"/>
    <x v="15"/>
    <x v="3"/>
    <s v="OUT013"/>
    <x v="1"/>
    <x v="2"/>
    <x v="0"/>
    <n v="0.13498355000000001"/>
    <n v="17.7"/>
    <x v="479"/>
    <n v="4.8"/>
  </r>
  <r>
    <x v="1"/>
    <n v="496"/>
    <s v="FDW50"/>
    <x v="11"/>
    <x v="1"/>
    <s v="OUT018"/>
    <x v="1"/>
    <x v="0"/>
    <x v="1"/>
    <n v="7.5885920999999995E-2"/>
    <n v="13.1"/>
    <x v="480"/>
    <n v="4.8"/>
  </r>
  <r>
    <x v="1"/>
    <n v="497"/>
    <s v="DRJ39"/>
    <x v="11"/>
    <x v="1"/>
    <s v="OUT018"/>
    <x v="1"/>
    <x v="0"/>
    <x v="1"/>
    <n v="3.6474040999999999E-2"/>
    <n v="20.25"/>
    <x v="481"/>
    <n v="4.8"/>
  </r>
  <r>
    <x v="1"/>
    <n v="498"/>
    <s v="FDJ46"/>
    <x v="6"/>
    <x v="1"/>
    <s v="OUT018"/>
    <x v="1"/>
    <x v="0"/>
    <x v="1"/>
    <n v="4.5006030000000002E-2"/>
    <n v="11.1"/>
    <x v="482"/>
    <n v="4.8"/>
  </r>
  <r>
    <x v="1"/>
    <n v="499"/>
    <s v="DRD24"/>
    <x v="4"/>
    <x v="1"/>
    <s v="OUT018"/>
    <x v="1"/>
    <x v="0"/>
    <x v="1"/>
    <n v="3.0920531000000001E-2"/>
    <n v="13.85"/>
    <x v="483"/>
    <n v="4.8"/>
  </r>
  <r>
    <x v="0"/>
    <n v="500"/>
    <s v="FDR20"/>
    <x v="0"/>
    <x v="1"/>
    <s v="OUT018"/>
    <x v="1"/>
    <x v="0"/>
    <x v="1"/>
    <n v="2.8238316999999999E-2"/>
    <n v="20"/>
    <x v="484"/>
    <n v="4.8"/>
  </r>
  <r>
    <x v="0"/>
    <n v="501"/>
    <s v="FDS33"/>
    <x v="6"/>
    <x v="1"/>
    <s v="OUT018"/>
    <x v="1"/>
    <x v="0"/>
    <x v="1"/>
    <n v="0"/>
    <n v="6.67"/>
    <x v="485"/>
    <n v="4.8"/>
  </r>
  <r>
    <x v="0"/>
    <n v="502"/>
    <s v="FDK32"/>
    <x v="0"/>
    <x v="7"/>
    <s v="OUT027"/>
    <x v="1"/>
    <x v="0"/>
    <x v="3"/>
    <n v="4.8738406999999997E-2"/>
    <m/>
    <x v="486"/>
    <n v="4.8"/>
  </r>
  <r>
    <x v="0"/>
    <n v="503"/>
    <s v="FDO03"/>
    <x v="7"/>
    <x v="7"/>
    <s v="OUT027"/>
    <x v="1"/>
    <x v="0"/>
    <x v="3"/>
    <n v="3.670437E-2"/>
    <m/>
    <x v="487"/>
    <n v="4.8"/>
  </r>
  <r>
    <x v="0"/>
    <n v="504"/>
    <s v="FDC59"/>
    <x v="15"/>
    <x v="7"/>
    <s v="OUT027"/>
    <x v="1"/>
    <x v="0"/>
    <x v="3"/>
    <n v="5.436436E-2"/>
    <m/>
    <x v="488"/>
    <n v="4.8"/>
  </r>
  <r>
    <x v="1"/>
    <n v="505"/>
    <s v="FDS12"/>
    <x v="13"/>
    <x v="5"/>
    <s v="OUT017"/>
    <x v="2"/>
    <x v="1"/>
    <x v="0"/>
    <n v="0.175103435"/>
    <n v="9.1"/>
    <x v="489"/>
    <n v="4.7"/>
  </r>
  <r>
    <x v="1"/>
    <n v="506"/>
    <s v="FDR21"/>
    <x v="6"/>
    <x v="8"/>
    <s v="OUT035"/>
    <x v="2"/>
    <x v="1"/>
    <x v="0"/>
    <n v="6.6922802000000003E-2"/>
    <n v="19.7"/>
    <x v="490"/>
    <n v="4.7"/>
  </r>
  <r>
    <x v="1"/>
    <n v="507"/>
    <s v="FDT44"/>
    <x v="0"/>
    <x v="4"/>
    <s v="OUT045"/>
    <x v="2"/>
    <x v="1"/>
    <x v="0"/>
    <n v="0.10319540100000001"/>
    <n v="16.600000000000001"/>
    <x v="491"/>
    <n v="4.7"/>
  </r>
  <r>
    <x v="0"/>
    <n v="508"/>
    <s v="FDZ47"/>
    <x v="13"/>
    <x v="7"/>
    <s v="OUT027"/>
    <x v="1"/>
    <x v="0"/>
    <x v="3"/>
    <n v="7.8912472999999997E-2"/>
    <m/>
    <x v="492"/>
    <n v="4.7"/>
  </r>
  <r>
    <x v="1"/>
    <n v="509"/>
    <s v="FDD08"/>
    <x v="0"/>
    <x v="3"/>
    <s v="OUT013"/>
    <x v="1"/>
    <x v="2"/>
    <x v="0"/>
    <n v="3.5324939999999999E-2"/>
    <n v="8.3000000000000007"/>
    <x v="493"/>
    <n v="4.7"/>
  </r>
  <r>
    <x v="1"/>
    <n v="510"/>
    <s v="FDK02"/>
    <x v="3"/>
    <x v="5"/>
    <s v="OUT017"/>
    <x v="2"/>
    <x v="0"/>
    <x v="0"/>
    <n v="0.112859454"/>
    <n v="12.5"/>
    <x v="494"/>
    <n v="4.7"/>
  </r>
  <r>
    <x v="1"/>
    <n v="511"/>
    <s v="FDR39"/>
    <x v="7"/>
    <x v="0"/>
    <s v="OUT049"/>
    <x v="0"/>
    <x v="0"/>
    <x v="0"/>
    <n v="8.3929568999999996E-2"/>
    <n v="20.350000000000001"/>
    <x v="495"/>
    <n v="4.7"/>
  </r>
  <r>
    <x v="1"/>
    <n v="512"/>
    <s v="DRI03"/>
    <x v="11"/>
    <x v="0"/>
    <s v="OUT049"/>
    <x v="0"/>
    <x v="0"/>
    <x v="0"/>
    <n v="0"/>
    <n v="6.03"/>
    <x v="496"/>
    <n v="4.7"/>
  </r>
  <r>
    <x v="1"/>
    <n v="513"/>
    <s v="FDJ52"/>
    <x v="2"/>
    <x v="0"/>
    <s v="OUT049"/>
    <x v="0"/>
    <x v="0"/>
    <x v="0"/>
    <n v="1.7814518000000001E-2"/>
    <n v="7.1449999999999996"/>
    <x v="497"/>
    <n v="4.7"/>
  </r>
  <r>
    <x v="1"/>
    <n v="514"/>
    <s v="NCD42"/>
    <x v="1"/>
    <x v="0"/>
    <s v="OUT049"/>
    <x v="0"/>
    <x v="0"/>
    <x v="0"/>
    <n v="1.2657494E-2"/>
    <n v="16.5"/>
    <x v="498"/>
    <n v="4.7"/>
  </r>
  <r>
    <x v="0"/>
    <n v="515"/>
    <s v="FDY35"/>
    <x v="8"/>
    <x v="0"/>
    <s v="OUT049"/>
    <x v="0"/>
    <x v="0"/>
    <x v="0"/>
    <n v="1.60526E-2"/>
    <n v="17.600000000000001"/>
    <x v="499"/>
    <n v="4.7"/>
  </r>
  <r>
    <x v="0"/>
    <n v="516"/>
    <s v="FDL13"/>
    <x v="12"/>
    <x v="0"/>
    <s v="OUT049"/>
    <x v="0"/>
    <x v="0"/>
    <x v="0"/>
    <n v="5.6406128999999999E-2"/>
    <n v="13.85"/>
    <x v="500"/>
    <n v="4.7"/>
  </r>
  <r>
    <x v="0"/>
    <n v="517"/>
    <s v="FDD38"/>
    <x v="3"/>
    <x v="0"/>
    <s v="OUT049"/>
    <x v="0"/>
    <x v="0"/>
    <x v="0"/>
    <n v="8.2044649999999993E-3"/>
    <n v="16.75"/>
    <x v="501"/>
    <n v="4.7"/>
  </r>
  <r>
    <x v="0"/>
    <n v="518"/>
    <s v="FDT26"/>
    <x v="11"/>
    <x v="0"/>
    <s v="OUT049"/>
    <x v="0"/>
    <x v="0"/>
    <x v="0"/>
    <n v="6.8059155999999996E-2"/>
    <n v="18.850000000000001"/>
    <x v="502"/>
    <n v="4.7"/>
  </r>
  <r>
    <x v="0"/>
    <n v="519"/>
    <s v="FDE28"/>
    <x v="2"/>
    <x v="0"/>
    <s v="OUT049"/>
    <x v="0"/>
    <x v="0"/>
    <x v="0"/>
    <n v="0"/>
    <n v="9.5"/>
    <x v="503"/>
    <n v="4.7"/>
  </r>
  <r>
    <x v="0"/>
    <n v="520"/>
    <s v="FDO46"/>
    <x v="6"/>
    <x v="0"/>
    <s v="OUT049"/>
    <x v="0"/>
    <x v="0"/>
    <x v="0"/>
    <n v="1.4234594999999999E-2"/>
    <n v="9.6"/>
    <x v="504"/>
    <n v="4.7"/>
  </r>
  <r>
    <x v="0"/>
    <n v="521"/>
    <s v="FDP45"/>
    <x v="6"/>
    <x v="0"/>
    <s v="OUT049"/>
    <x v="0"/>
    <x v="0"/>
    <x v="0"/>
    <n v="3.0672457E-2"/>
    <n v="15.7"/>
    <x v="505"/>
    <n v="4.7"/>
  </r>
  <r>
    <x v="1"/>
    <n v="522"/>
    <s v="DRH51"/>
    <x v="11"/>
    <x v="7"/>
    <s v="OUT019"/>
    <x v="0"/>
    <x v="1"/>
    <x v="2"/>
    <n v="0.17021367600000001"/>
    <m/>
    <x v="506"/>
    <n v="4.7"/>
  </r>
  <r>
    <x v="1"/>
    <n v="523"/>
    <s v="FDQ10"/>
    <x v="6"/>
    <x v="7"/>
    <s v="OUT019"/>
    <x v="0"/>
    <x v="1"/>
    <x v="2"/>
    <n v="5.8092550999999999E-2"/>
    <m/>
    <x v="370"/>
    <n v="4.7"/>
  </r>
  <r>
    <x v="0"/>
    <n v="524"/>
    <s v="FDH52"/>
    <x v="2"/>
    <x v="7"/>
    <s v="OUT019"/>
    <x v="0"/>
    <x v="1"/>
    <x v="2"/>
    <n v="7.6868664000000003E-2"/>
    <m/>
    <x v="507"/>
    <n v="4.7"/>
  </r>
  <r>
    <x v="0"/>
    <n v="525"/>
    <s v="FDC10"/>
    <x v="6"/>
    <x v="7"/>
    <s v="OUT019"/>
    <x v="0"/>
    <x v="1"/>
    <x v="2"/>
    <n v="0.127599399"/>
    <m/>
    <x v="508"/>
    <n v="4.7"/>
  </r>
  <r>
    <x v="1"/>
    <n v="526"/>
    <s v="FDY27"/>
    <x v="11"/>
    <x v="2"/>
    <s v="OUT046"/>
    <x v="0"/>
    <x v="1"/>
    <x v="0"/>
    <n v="3.1898175000000001E-2"/>
    <n v="6.38"/>
    <x v="509"/>
    <n v="4.7"/>
  </r>
  <r>
    <x v="1"/>
    <n v="527"/>
    <s v="FDY52"/>
    <x v="2"/>
    <x v="2"/>
    <s v="OUT046"/>
    <x v="0"/>
    <x v="1"/>
    <x v="0"/>
    <n v="7.3482859999999999E-3"/>
    <n v="6.3650000000000002"/>
    <x v="510"/>
    <n v="4.7"/>
  </r>
  <r>
    <x v="1"/>
    <n v="528"/>
    <s v="DRN35"/>
    <x v="9"/>
    <x v="2"/>
    <s v="OUT046"/>
    <x v="0"/>
    <x v="1"/>
    <x v="0"/>
    <n v="7.0247588999999999E-2"/>
    <n v="8.01"/>
    <x v="511"/>
    <n v="4.7"/>
  </r>
  <r>
    <x v="1"/>
    <n v="529"/>
    <s v="DRI47"/>
    <x v="9"/>
    <x v="2"/>
    <s v="OUT046"/>
    <x v="0"/>
    <x v="1"/>
    <x v="0"/>
    <n v="2.0920179000000001E-2"/>
    <n v="14.7"/>
    <x v="435"/>
    <n v="4.7"/>
  </r>
  <r>
    <x v="1"/>
    <n v="530"/>
    <s v="NCT05"/>
    <x v="1"/>
    <x v="2"/>
    <s v="OUT046"/>
    <x v="0"/>
    <x v="1"/>
    <x v="0"/>
    <n v="2.0951847999999999E-2"/>
    <n v="10.895"/>
    <x v="512"/>
    <n v="4.7"/>
  </r>
  <r>
    <x v="1"/>
    <n v="531"/>
    <s v="NCW17"/>
    <x v="1"/>
    <x v="2"/>
    <s v="OUT046"/>
    <x v="0"/>
    <x v="1"/>
    <x v="0"/>
    <n v="1.9386233999999999E-2"/>
    <n v="18"/>
    <x v="513"/>
    <n v="4.7"/>
  </r>
  <r>
    <x v="1"/>
    <n v="532"/>
    <s v="FDA39"/>
    <x v="7"/>
    <x v="2"/>
    <s v="OUT046"/>
    <x v="0"/>
    <x v="1"/>
    <x v="0"/>
    <n v="1.2717946000000001E-2"/>
    <n v="6.32"/>
    <x v="514"/>
    <n v="4.7"/>
  </r>
  <r>
    <x v="0"/>
    <n v="533"/>
    <s v="FDS25"/>
    <x v="3"/>
    <x v="2"/>
    <s v="OUT046"/>
    <x v="0"/>
    <x v="1"/>
    <x v="0"/>
    <n v="0.14000855400000001"/>
    <n v="6.8849999999999998"/>
    <x v="515"/>
    <n v="4.7"/>
  </r>
  <r>
    <x v="0"/>
    <n v="534"/>
    <s v="FDC16"/>
    <x v="11"/>
    <x v="2"/>
    <s v="OUT046"/>
    <x v="0"/>
    <x v="1"/>
    <x v="0"/>
    <n v="0"/>
    <n v="11.5"/>
    <x v="516"/>
    <n v="4.7"/>
  </r>
  <r>
    <x v="0"/>
    <n v="535"/>
    <s v="FDN28"/>
    <x v="2"/>
    <x v="2"/>
    <s v="OUT046"/>
    <x v="0"/>
    <x v="1"/>
    <x v="0"/>
    <n v="3.0247903E-2"/>
    <n v="5.88"/>
    <x v="109"/>
    <n v="4.7"/>
  </r>
  <r>
    <x v="0"/>
    <n v="536"/>
    <s v="FDW03"/>
    <x v="7"/>
    <x v="2"/>
    <s v="OUT046"/>
    <x v="0"/>
    <x v="1"/>
    <x v="0"/>
    <n v="2.4541277E-2"/>
    <n v="5.63"/>
    <x v="517"/>
    <n v="4.7"/>
  </r>
  <r>
    <x v="0"/>
    <n v="537"/>
    <s v="FDJ21"/>
    <x v="6"/>
    <x v="2"/>
    <s v="OUT046"/>
    <x v="0"/>
    <x v="1"/>
    <x v="0"/>
    <n v="3.8528227999999998E-2"/>
    <n v="16.7"/>
    <x v="518"/>
    <n v="4.7"/>
  </r>
  <r>
    <x v="1"/>
    <n v="538"/>
    <s v="FDD48"/>
    <x v="13"/>
    <x v="4"/>
    <s v="OUT045"/>
    <x v="2"/>
    <x v="0"/>
    <x v="0"/>
    <n v="3.0219851999999998E-2"/>
    <n v="10.395"/>
    <x v="519"/>
    <n v="4.7"/>
  </r>
  <r>
    <x v="1"/>
    <n v="539"/>
    <s v="FDW13"/>
    <x v="3"/>
    <x v="4"/>
    <s v="OUT045"/>
    <x v="2"/>
    <x v="0"/>
    <x v="0"/>
    <n v="9.8083231000000007E-2"/>
    <n v="8.5"/>
    <x v="520"/>
    <n v="4.7"/>
  </r>
  <r>
    <x v="1"/>
    <n v="540"/>
    <s v="DRD15"/>
    <x v="11"/>
    <x v="4"/>
    <s v="OUT045"/>
    <x v="2"/>
    <x v="0"/>
    <x v="0"/>
    <n v="5.6911107000000002E-2"/>
    <n v="10.6"/>
    <x v="521"/>
    <n v="4.7"/>
  </r>
  <r>
    <x v="1"/>
    <n v="541"/>
    <s v="FDH32"/>
    <x v="0"/>
    <x v="4"/>
    <s v="OUT045"/>
    <x v="2"/>
    <x v="0"/>
    <x v="0"/>
    <n v="7.6214289000000005E-2"/>
    <n v="12.8"/>
    <x v="522"/>
    <n v="4.7"/>
  </r>
  <r>
    <x v="1"/>
    <n v="542"/>
    <s v="NCT05"/>
    <x v="1"/>
    <x v="4"/>
    <s v="OUT045"/>
    <x v="2"/>
    <x v="1"/>
    <x v="0"/>
    <n v="2.0994339000000001E-2"/>
    <n v="10.895"/>
    <x v="523"/>
    <n v="4.7"/>
  </r>
  <r>
    <x v="1"/>
    <n v="543"/>
    <s v="NCV30"/>
    <x v="5"/>
    <x v="4"/>
    <s v="OUT045"/>
    <x v="2"/>
    <x v="1"/>
    <x v="0"/>
    <n v="6.6065798999999995E-2"/>
    <n v="20.2"/>
    <x v="524"/>
    <n v="4.7"/>
  </r>
  <r>
    <x v="1"/>
    <n v="544"/>
    <s v="FDW10"/>
    <x v="6"/>
    <x v="5"/>
    <s v="OUT017"/>
    <x v="2"/>
    <x v="2"/>
    <x v="0"/>
    <n v="7.1076054999999999E-2"/>
    <n v="21.2"/>
    <x v="490"/>
    <n v="4.7"/>
  </r>
  <r>
    <x v="0"/>
    <n v="545"/>
    <s v="FDR36"/>
    <x v="13"/>
    <x v="4"/>
    <s v="OUT045"/>
    <x v="2"/>
    <x v="2"/>
    <x v="0"/>
    <n v="0.12183295600000001"/>
    <n v="6.7149999999999999"/>
    <x v="525"/>
    <n v="4.7"/>
  </r>
  <r>
    <x v="0"/>
    <n v="546"/>
    <s v="FDV22"/>
    <x v="6"/>
    <x v="4"/>
    <s v="OUT045"/>
    <x v="2"/>
    <x v="2"/>
    <x v="0"/>
    <n v="9.9589410000000007E-3"/>
    <n v="14.85"/>
    <x v="526"/>
    <n v="4.7"/>
  </r>
  <r>
    <x v="0"/>
    <n v="547"/>
    <s v="DRA59"/>
    <x v="4"/>
    <x v="5"/>
    <s v="OUT017"/>
    <x v="2"/>
    <x v="0"/>
    <x v="0"/>
    <n v="0"/>
    <n v="8.27"/>
    <x v="527"/>
    <n v="4.7"/>
  </r>
  <r>
    <x v="1"/>
    <n v="548"/>
    <s v="FDI14"/>
    <x v="3"/>
    <x v="8"/>
    <s v="OUT035"/>
    <x v="2"/>
    <x v="1"/>
    <x v="0"/>
    <n v="8.9660816000000004E-2"/>
    <n v="14.1"/>
    <x v="528"/>
    <n v="4.7"/>
  </r>
  <r>
    <x v="1"/>
    <n v="549"/>
    <s v="FDT37"/>
    <x v="3"/>
    <x v="8"/>
    <s v="OUT035"/>
    <x v="2"/>
    <x v="1"/>
    <x v="0"/>
    <n v="3.5263497999999997E-2"/>
    <n v="14.15"/>
    <x v="529"/>
    <n v="4.7"/>
  </r>
  <r>
    <x v="1"/>
    <n v="550"/>
    <s v="FDX25"/>
    <x v="3"/>
    <x v="8"/>
    <s v="OUT035"/>
    <x v="2"/>
    <x v="1"/>
    <x v="0"/>
    <n v="0.10203648"/>
    <n v="16.7"/>
    <x v="530"/>
    <n v="4.7"/>
  </r>
  <r>
    <x v="1"/>
    <n v="551"/>
    <s v="DRH03"/>
    <x v="11"/>
    <x v="8"/>
    <s v="OUT035"/>
    <x v="2"/>
    <x v="1"/>
    <x v="0"/>
    <n v="3.5057687999999997E-2"/>
    <n v="17.25"/>
    <x v="531"/>
    <n v="4.7"/>
  </r>
  <r>
    <x v="1"/>
    <n v="552"/>
    <s v="FDA58"/>
    <x v="6"/>
    <x v="8"/>
    <s v="OUT035"/>
    <x v="2"/>
    <x v="1"/>
    <x v="0"/>
    <n v="0.103731617"/>
    <n v="9.3949999999999996"/>
    <x v="532"/>
    <n v="4.7"/>
  </r>
  <r>
    <x v="0"/>
    <n v="553"/>
    <s v="FDY35"/>
    <x v="8"/>
    <x v="8"/>
    <s v="OUT035"/>
    <x v="2"/>
    <x v="1"/>
    <x v="0"/>
    <n v="1.6024651000000001E-2"/>
    <n v="17.600000000000001"/>
    <x v="533"/>
    <n v="4.7"/>
  </r>
  <r>
    <x v="0"/>
    <n v="554"/>
    <s v="FDH05"/>
    <x v="2"/>
    <x v="8"/>
    <s v="OUT035"/>
    <x v="2"/>
    <x v="1"/>
    <x v="0"/>
    <n v="9.0896452000000003E-2"/>
    <n v="14.35"/>
    <x v="534"/>
    <n v="4.7"/>
  </r>
  <r>
    <x v="0"/>
    <n v="555"/>
    <s v="FDI41"/>
    <x v="2"/>
    <x v="8"/>
    <s v="OUT035"/>
    <x v="2"/>
    <x v="1"/>
    <x v="0"/>
    <n v="6.2245149E-2"/>
    <n v="18.5"/>
    <x v="535"/>
    <n v="4.7"/>
  </r>
  <r>
    <x v="0"/>
    <n v="556"/>
    <s v="FDO20"/>
    <x v="0"/>
    <x v="8"/>
    <s v="OUT035"/>
    <x v="2"/>
    <x v="1"/>
    <x v="0"/>
    <n v="0.15209903299999999"/>
    <n v="12.85"/>
    <x v="536"/>
    <n v="4.7"/>
  </r>
  <r>
    <x v="0"/>
    <n v="557"/>
    <s v="FDC57"/>
    <x v="0"/>
    <x v="8"/>
    <s v="OUT035"/>
    <x v="2"/>
    <x v="1"/>
    <x v="0"/>
    <n v="5.4584207000000003E-2"/>
    <n v="20.100000000000001"/>
    <x v="537"/>
    <n v="4.7"/>
  </r>
  <r>
    <x v="0"/>
    <n v="558"/>
    <s v="FDT27"/>
    <x v="7"/>
    <x v="8"/>
    <s v="OUT035"/>
    <x v="2"/>
    <x v="1"/>
    <x v="0"/>
    <n v="6.9574013000000004E-2"/>
    <n v="11.395"/>
    <x v="538"/>
    <n v="4.7"/>
  </r>
  <r>
    <x v="1"/>
    <n v="559"/>
    <s v="FDT34"/>
    <x v="6"/>
    <x v="6"/>
    <s v="OUT010"/>
    <x v="1"/>
    <x v="0"/>
    <x v="2"/>
    <n v="0.29182661599999998"/>
    <n v="9.3000000000000007"/>
    <x v="539"/>
    <n v="4.7"/>
  </r>
  <r>
    <x v="1"/>
    <n v="560"/>
    <s v="FDK51"/>
    <x v="11"/>
    <x v="6"/>
    <s v="OUT010"/>
    <x v="1"/>
    <x v="0"/>
    <x v="2"/>
    <n v="8.7625559999999995E-3"/>
    <n v="19.850000000000001"/>
    <x v="540"/>
    <n v="4.7"/>
  </r>
  <r>
    <x v="1"/>
    <n v="561"/>
    <s v="FDK04"/>
    <x v="2"/>
    <x v="6"/>
    <s v="OUT010"/>
    <x v="1"/>
    <x v="0"/>
    <x v="2"/>
    <n v="8.7559621000000004E-2"/>
    <n v="7.36"/>
    <x v="399"/>
    <n v="4.7"/>
  </r>
  <r>
    <x v="1"/>
    <n v="562"/>
    <s v="NCZ53"/>
    <x v="1"/>
    <x v="6"/>
    <s v="OUT010"/>
    <x v="1"/>
    <x v="0"/>
    <x v="2"/>
    <n v="4.0969757000000002E-2"/>
    <n v="9.6"/>
    <x v="541"/>
    <n v="4.7"/>
  </r>
  <r>
    <x v="0"/>
    <n v="563"/>
    <s v="FDV04"/>
    <x v="2"/>
    <x v="6"/>
    <s v="OUT010"/>
    <x v="1"/>
    <x v="2"/>
    <x v="2"/>
    <n v="0.25109474700000001"/>
    <n v="7.8250000000000002"/>
    <x v="542"/>
    <n v="4.7"/>
  </r>
  <r>
    <x v="0"/>
    <n v="564"/>
    <s v="FDR22"/>
    <x v="6"/>
    <x v="6"/>
    <s v="OUT010"/>
    <x v="1"/>
    <x v="1"/>
    <x v="2"/>
    <n v="3.1069993000000001E-2"/>
    <n v="19.350000000000001"/>
    <x v="543"/>
    <n v="4.7"/>
  </r>
  <r>
    <x v="1"/>
    <n v="565"/>
    <s v="FDO24"/>
    <x v="13"/>
    <x v="3"/>
    <s v="OUT013"/>
    <x v="1"/>
    <x v="2"/>
    <x v="0"/>
    <n v="0.17606902299999999"/>
    <n v="11.1"/>
    <x v="544"/>
    <n v="4.7"/>
  </r>
  <r>
    <x v="1"/>
    <n v="566"/>
    <s v="FDQ24"/>
    <x v="13"/>
    <x v="3"/>
    <s v="OUT013"/>
    <x v="1"/>
    <x v="2"/>
    <x v="0"/>
    <n v="7.3605395000000004E-2"/>
    <n v="15.7"/>
    <x v="545"/>
    <n v="4.7"/>
  </r>
  <r>
    <x v="1"/>
    <n v="567"/>
    <s v="NCH29"/>
    <x v="1"/>
    <x v="3"/>
    <s v="OUT013"/>
    <x v="1"/>
    <x v="2"/>
    <x v="0"/>
    <n v="3.4445115999999998E-2"/>
    <n v="5.51"/>
    <x v="546"/>
    <n v="4.7"/>
  </r>
  <r>
    <x v="1"/>
    <n v="568"/>
    <s v="NCW54"/>
    <x v="5"/>
    <x v="3"/>
    <s v="OUT013"/>
    <x v="1"/>
    <x v="2"/>
    <x v="0"/>
    <n v="9.6333029000000001E-2"/>
    <n v="7.5"/>
    <x v="547"/>
    <n v="4.7"/>
  </r>
  <r>
    <x v="1"/>
    <n v="569"/>
    <s v="NCP30"/>
    <x v="5"/>
    <x v="3"/>
    <s v="OUT013"/>
    <x v="1"/>
    <x v="2"/>
    <x v="0"/>
    <n v="3.2741421999999999E-2"/>
    <n v="20.5"/>
    <x v="548"/>
    <n v="4.7"/>
  </r>
  <r>
    <x v="1"/>
    <n v="570"/>
    <s v="FDQ46"/>
    <x v="6"/>
    <x v="3"/>
    <s v="OUT013"/>
    <x v="1"/>
    <x v="2"/>
    <x v="0"/>
    <n v="0.103726639"/>
    <n v="7.51"/>
    <x v="549"/>
    <n v="4.7"/>
  </r>
  <r>
    <x v="0"/>
    <n v="571"/>
    <s v="FDY12"/>
    <x v="13"/>
    <x v="3"/>
    <s v="OUT013"/>
    <x v="1"/>
    <x v="2"/>
    <x v="0"/>
    <n v="0"/>
    <n v="9.8000000000000007"/>
    <x v="550"/>
    <n v="4.7"/>
  </r>
  <r>
    <x v="1"/>
    <n v="572"/>
    <s v="FDV38"/>
    <x v="11"/>
    <x v="1"/>
    <s v="OUT018"/>
    <x v="1"/>
    <x v="0"/>
    <x v="1"/>
    <n v="0.102188428"/>
    <n v="19.25"/>
    <x v="551"/>
    <n v="4.7"/>
  </r>
  <r>
    <x v="1"/>
    <n v="573"/>
    <s v="FDJ53"/>
    <x v="2"/>
    <x v="1"/>
    <s v="OUT018"/>
    <x v="1"/>
    <x v="0"/>
    <x v="1"/>
    <n v="7.1548186999999999E-2"/>
    <n v="10.5"/>
    <x v="552"/>
    <n v="4.7"/>
  </r>
  <r>
    <x v="1"/>
    <n v="574"/>
    <s v="FDE22"/>
    <x v="6"/>
    <x v="1"/>
    <s v="OUT018"/>
    <x v="1"/>
    <x v="0"/>
    <x v="1"/>
    <n v="2.9693277000000001E-2"/>
    <n v="9.6950000000000003"/>
    <x v="553"/>
    <n v="4.7"/>
  </r>
  <r>
    <x v="0"/>
    <n v="575"/>
    <s v="FDB14"/>
    <x v="3"/>
    <x v="1"/>
    <s v="OUT018"/>
    <x v="1"/>
    <x v="0"/>
    <x v="1"/>
    <n v="0.103142373"/>
    <n v="20.25"/>
    <x v="554"/>
    <n v="4.7"/>
  </r>
  <r>
    <x v="0"/>
    <n v="576"/>
    <s v="FDU58"/>
    <x v="6"/>
    <x v="1"/>
    <s v="OUT018"/>
    <x v="1"/>
    <x v="0"/>
    <x v="1"/>
    <n v="2.9129907E-2"/>
    <n v="6.61"/>
    <x v="555"/>
    <n v="4.7"/>
  </r>
  <r>
    <x v="0"/>
    <n v="577"/>
    <s v="FDB23"/>
    <x v="15"/>
    <x v="1"/>
    <s v="OUT018"/>
    <x v="1"/>
    <x v="0"/>
    <x v="1"/>
    <n v="5.6113669999999999E-3"/>
    <n v="19.2"/>
    <x v="556"/>
    <n v="4.7"/>
  </r>
  <r>
    <x v="1"/>
    <n v="578"/>
    <s v="FDK24"/>
    <x v="13"/>
    <x v="7"/>
    <s v="OUT027"/>
    <x v="1"/>
    <x v="0"/>
    <x v="3"/>
    <n v="0.10080442000000001"/>
    <m/>
    <x v="557"/>
    <n v="4.7"/>
  </r>
  <r>
    <x v="1"/>
    <n v="579"/>
    <s v="FDW49"/>
    <x v="3"/>
    <x v="7"/>
    <s v="OUT027"/>
    <x v="1"/>
    <x v="0"/>
    <x v="3"/>
    <n v="8.2152451000000001E-2"/>
    <m/>
    <x v="558"/>
    <n v="4.7"/>
  </r>
  <r>
    <x v="1"/>
    <n v="580"/>
    <s v="NCW53"/>
    <x v="1"/>
    <x v="7"/>
    <s v="OUT027"/>
    <x v="1"/>
    <x v="0"/>
    <x v="3"/>
    <n v="3.0347404000000001E-2"/>
    <m/>
    <x v="559"/>
    <n v="4.7"/>
  </r>
  <r>
    <x v="1"/>
    <n v="581"/>
    <s v="NCB18"/>
    <x v="5"/>
    <x v="7"/>
    <s v="OUT027"/>
    <x v="1"/>
    <x v="0"/>
    <x v="3"/>
    <n v="4.1091215E-2"/>
    <m/>
    <x v="560"/>
    <n v="4.7"/>
  </r>
  <r>
    <x v="1"/>
    <n v="582"/>
    <s v="DRD13"/>
    <x v="4"/>
    <x v="7"/>
    <s v="OUT027"/>
    <x v="1"/>
    <x v="0"/>
    <x v="3"/>
    <n v="4.8841794000000001E-2"/>
    <m/>
    <x v="561"/>
    <n v="4.7"/>
  </r>
  <r>
    <x v="1"/>
    <n v="583"/>
    <s v="DRF01"/>
    <x v="4"/>
    <x v="7"/>
    <s v="OUT027"/>
    <x v="1"/>
    <x v="0"/>
    <x v="3"/>
    <n v="0.17423237699999999"/>
    <m/>
    <x v="382"/>
    <n v="4.7"/>
  </r>
  <r>
    <x v="1"/>
    <n v="584"/>
    <s v="FDN48"/>
    <x v="13"/>
    <x v="7"/>
    <s v="OUT019"/>
    <x v="0"/>
    <x v="1"/>
    <x v="2"/>
    <n v="0.113720344"/>
    <m/>
    <x v="562"/>
    <n v="4.5999999999999996"/>
  </r>
  <r>
    <x v="0"/>
    <n v="585"/>
    <s v="FDQ49"/>
    <x v="12"/>
    <x v="7"/>
    <s v="OUT027"/>
    <x v="1"/>
    <x v="0"/>
    <x v="3"/>
    <n v="3.9057676999999999E-2"/>
    <m/>
    <x v="563"/>
    <n v="4.5999999999999996"/>
  </r>
  <r>
    <x v="1"/>
    <n v="586"/>
    <s v="DRG27"/>
    <x v="11"/>
    <x v="0"/>
    <s v="OUT049"/>
    <x v="0"/>
    <x v="0"/>
    <x v="0"/>
    <n v="0.105274111"/>
    <n v="8.8949999999999996"/>
    <x v="564"/>
    <n v="4.5999999999999996"/>
  </r>
  <r>
    <x v="1"/>
    <n v="587"/>
    <s v="FDD03"/>
    <x v="11"/>
    <x v="2"/>
    <s v="OUT046"/>
    <x v="0"/>
    <x v="1"/>
    <x v="0"/>
    <n v="7.9806266000000001E-2"/>
    <n v="13.3"/>
    <x v="565"/>
    <n v="4.5999999999999996"/>
  </r>
  <r>
    <x v="1"/>
    <n v="588"/>
    <s v="NCE06"/>
    <x v="5"/>
    <x v="7"/>
    <s v="OUT019"/>
    <x v="0"/>
    <x v="1"/>
    <x v="2"/>
    <n v="0.16017883199999999"/>
    <m/>
    <x v="566"/>
    <n v="4.5999999999999996"/>
  </r>
  <r>
    <x v="0"/>
    <n v="589"/>
    <s v="FDJ60"/>
    <x v="13"/>
    <x v="4"/>
    <s v="OUT045"/>
    <x v="2"/>
    <x v="0"/>
    <x v="0"/>
    <n v="6.2655235000000004E-2"/>
    <n v="19.350000000000001"/>
    <x v="567"/>
    <n v="4.5999999999999996"/>
  </r>
  <r>
    <x v="1"/>
    <n v="590"/>
    <s v="FDG52"/>
    <x v="2"/>
    <x v="3"/>
    <s v="OUT013"/>
    <x v="1"/>
    <x v="2"/>
    <x v="0"/>
    <n v="6.5576228E-2"/>
    <n v="13.65"/>
    <x v="568"/>
    <n v="4.5999999999999996"/>
  </r>
  <r>
    <x v="1"/>
    <n v="591"/>
    <s v="FDU59"/>
    <x v="8"/>
    <x v="0"/>
    <s v="OUT049"/>
    <x v="0"/>
    <x v="0"/>
    <x v="0"/>
    <n v="9.6536081999999995E-2"/>
    <n v="5.78"/>
    <x v="569"/>
    <n v="4.5999999999999996"/>
  </r>
  <r>
    <x v="1"/>
    <n v="592"/>
    <s v="DRK39"/>
    <x v="11"/>
    <x v="0"/>
    <s v="OUT049"/>
    <x v="0"/>
    <x v="0"/>
    <x v="0"/>
    <n v="4.9942925999999999E-2"/>
    <n v="7.02"/>
    <x v="49"/>
    <n v="4.5999999999999996"/>
  </r>
  <r>
    <x v="1"/>
    <n v="593"/>
    <s v="DRL60"/>
    <x v="4"/>
    <x v="0"/>
    <s v="OUT049"/>
    <x v="0"/>
    <x v="0"/>
    <x v="0"/>
    <n v="2.7101430999999999E-2"/>
    <n v="8.52"/>
    <x v="570"/>
    <n v="4.5999999999999996"/>
  </r>
  <r>
    <x v="0"/>
    <n v="594"/>
    <s v="FDP48"/>
    <x v="13"/>
    <x v="0"/>
    <s v="OUT049"/>
    <x v="0"/>
    <x v="0"/>
    <x v="0"/>
    <n v="4.4091656999999999E-2"/>
    <n v="7.52"/>
    <x v="571"/>
    <n v="4.5999999999999996"/>
  </r>
  <r>
    <x v="0"/>
    <n v="595"/>
    <s v="FDA35"/>
    <x v="13"/>
    <x v="0"/>
    <s v="OUT049"/>
    <x v="0"/>
    <x v="0"/>
    <x v="0"/>
    <n v="5.3921263999999997E-2"/>
    <n v="14.85"/>
    <x v="572"/>
    <n v="4.5999999999999996"/>
  </r>
  <r>
    <x v="0"/>
    <n v="596"/>
    <s v="FDQ40"/>
    <x v="2"/>
    <x v="0"/>
    <s v="OUT049"/>
    <x v="0"/>
    <x v="0"/>
    <x v="0"/>
    <n v="3.6083536999999999E-2"/>
    <n v="11.1"/>
    <x v="573"/>
    <n v="4.5999999999999996"/>
  </r>
  <r>
    <x v="0"/>
    <n v="597"/>
    <s v="FDH44"/>
    <x v="0"/>
    <x v="0"/>
    <s v="OUT049"/>
    <x v="0"/>
    <x v="0"/>
    <x v="0"/>
    <n v="2.5912378E-2"/>
    <n v="19.100000000000001"/>
    <x v="574"/>
    <n v="4.5999999999999996"/>
  </r>
  <r>
    <x v="0"/>
    <n v="598"/>
    <s v="FDJ21"/>
    <x v="6"/>
    <x v="0"/>
    <s v="OUT049"/>
    <x v="0"/>
    <x v="0"/>
    <x v="0"/>
    <n v="3.8588129999999998E-2"/>
    <n v="16.7"/>
    <x v="575"/>
    <n v="4.5999999999999996"/>
  </r>
  <r>
    <x v="0"/>
    <n v="599"/>
    <s v="FDW26"/>
    <x v="11"/>
    <x v="7"/>
    <s v="OUT019"/>
    <x v="0"/>
    <x v="1"/>
    <x v="2"/>
    <n v="0.187443314"/>
    <m/>
    <x v="576"/>
    <n v="4.5999999999999996"/>
  </r>
  <r>
    <x v="0"/>
    <n v="600"/>
    <s v="FDB35"/>
    <x v="15"/>
    <x v="7"/>
    <s v="OUT019"/>
    <x v="0"/>
    <x v="1"/>
    <x v="2"/>
    <n v="0.113139486"/>
    <m/>
    <x v="577"/>
    <n v="4.5999999999999996"/>
  </r>
  <r>
    <x v="1"/>
    <n v="601"/>
    <s v="FDB08"/>
    <x v="0"/>
    <x v="2"/>
    <s v="OUT046"/>
    <x v="0"/>
    <x v="1"/>
    <x v="0"/>
    <n v="3.1103357000000002E-2"/>
    <n v="6.0549999999999997"/>
    <x v="301"/>
    <n v="4.5999999999999996"/>
  </r>
  <r>
    <x v="1"/>
    <n v="602"/>
    <s v="NCY18"/>
    <x v="5"/>
    <x v="2"/>
    <s v="OUT046"/>
    <x v="0"/>
    <x v="1"/>
    <x v="0"/>
    <n v="3.1151633000000001E-2"/>
    <n v="7.2850000000000001"/>
    <x v="578"/>
    <n v="4.5999999999999996"/>
  </r>
  <r>
    <x v="1"/>
    <n v="603"/>
    <s v="NCR38"/>
    <x v="5"/>
    <x v="2"/>
    <s v="OUT046"/>
    <x v="0"/>
    <x v="1"/>
    <x v="0"/>
    <n v="0.113518466"/>
    <n v="17.25"/>
    <x v="579"/>
    <n v="4.5999999999999996"/>
  </r>
  <r>
    <x v="1"/>
    <n v="604"/>
    <s v="FDK21"/>
    <x v="6"/>
    <x v="2"/>
    <s v="OUT046"/>
    <x v="0"/>
    <x v="1"/>
    <x v="0"/>
    <n v="1.0012319E-2"/>
    <n v="7.9050000000000002"/>
    <x v="580"/>
    <n v="4.5999999999999996"/>
  </r>
  <r>
    <x v="1"/>
    <n v="605"/>
    <s v="DRF01"/>
    <x v="4"/>
    <x v="2"/>
    <s v="OUT046"/>
    <x v="0"/>
    <x v="1"/>
    <x v="0"/>
    <n v="0"/>
    <n v="5.6550000000000002"/>
    <x v="581"/>
    <n v="4.5999999999999996"/>
  </r>
  <r>
    <x v="0"/>
    <n v="606"/>
    <s v="FDA02"/>
    <x v="11"/>
    <x v="2"/>
    <s v="OUT046"/>
    <x v="0"/>
    <x v="1"/>
    <x v="0"/>
    <n v="2.9722658999999998E-2"/>
    <n v="14"/>
    <x v="582"/>
    <n v="4.5999999999999996"/>
  </r>
  <r>
    <x v="0"/>
    <n v="607"/>
    <s v="FDD40"/>
    <x v="11"/>
    <x v="2"/>
    <s v="OUT046"/>
    <x v="0"/>
    <x v="1"/>
    <x v="0"/>
    <n v="1.4793357E-2"/>
    <n v="20.25"/>
    <x v="583"/>
    <n v="4.5999999999999996"/>
  </r>
  <r>
    <x v="0"/>
    <n v="608"/>
    <s v="FDM58"/>
    <x v="6"/>
    <x v="2"/>
    <s v="OUT046"/>
    <x v="0"/>
    <x v="1"/>
    <x v="0"/>
    <n v="7.9690403000000007E-2"/>
    <n v="16.850000000000001"/>
    <x v="584"/>
    <n v="4.5999999999999996"/>
  </r>
  <r>
    <x v="0"/>
    <n v="609"/>
    <s v="FDU24"/>
    <x v="13"/>
    <x v="2"/>
    <s v="OUT046"/>
    <x v="0"/>
    <x v="1"/>
    <x v="0"/>
    <n v="0.14016303799999999"/>
    <n v="6.78"/>
    <x v="585"/>
    <n v="4.5999999999999996"/>
  </r>
  <r>
    <x v="1"/>
    <n v="610"/>
    <s v="FDS55"/>
    <x v="0"/>
    <x v="4"/>
    <s v="OUT045"/>
    <x v="2"/>
    <x v="0"/>
    <x v="0"/>
    <n v="8.1328781000000003E-2"/>
    <n v="7.02"/>
    <x v="586"/>
    <n v="4.5999999999999996"/>
  </r>
  <r>
    <x v="1"/>
    <n v="611"/>
    <s v="FDC45"/>
    <x v="0"/>
    <x v="4"/>
    <s v="OUT045"/>
    <x v="2"/>
    <x v="0"/>
    <x v="0"/>
    <n v="0.13600848900000001"/>
    <n v="17"/>
    <x v="587"/>
    <n v="4.5999999999999996"/>
  </r>
  <r>
    <x v="1"/>
    <n v="612"/>
    <s v="FDB33"/>
    <x v="0"/>
    <x v="4"/>
    <s v="OUT045"/>
    <x v="2"/>
    <x v="0"/>
    <x v="0"/>
    <n v="1.4609738000000001E-2"/>
    <n v="17.75"/>
    <x v="588"/>
    <n v="4.5999999999999996"/>
  </r>
  <r>
    <x v="1"/>
    <n v="613"/>
    <s v="NCP42"/>
    <x v="5"/>
    <x v="4"/>
    <s v="OUT045"/>
    <x v="2"/>
    <x v="1"/>
    <x v="0"/>
    <n v="1.6143389000000001E-2"/>
    <n v="8.51"/>
    <x v="589"/>
    <n v="4.5999999999999996"/>
  </r>
  <r>
    <x v="1"/>
    <n v="614"/>
    <s v="NCL54"/>
    <x v="5"/>
    <x v="4"/>
    <s v="OUT045"/>
    <x v="2"/>
    <x v="1"/>
    <x v="0"/>
    <n v="8.2921642000000004E-2"/>
    <n v="12.6"/>
    <x v="590"/>
    <n v="4.5999999999999996"/>
  </r>
  <r>
    <x v="1"/>
    <n v="615"/>
    <s v="NCC07"/>
    <x v="5"/>
    <x v="4"/>
    <s v="OUT045"/>
    <x v="2"/>
    <x v="1"/>
    <x v="0"/>
    <n v="2.3999722000000001E-2"/>
    <n v="19.600000000000001"/>
    <x v="591"/>
    <n v="4.5999999999999996"/>
  </r>
  <r>
    <x v="1"/>
    <n v="616"/>
    <s v="FDP60"/>
    <x v="13"/>
    <x v="5"/>
    <s v="OUT017"/>
    <x v="2"/>
    <x v="1"/>
    <x v="0"/>
    <n v="5.6235142000000002E-2"/>
    <n v="17.350000000000001"/>
    <x v="592"/>
    <n v="4.5999999999999996"/>
  </r>
  <r>
    <x v="1"/>
    <n v="617"/>
    <s v="FDI14"/>
    <x v="3"/>
    <x v="5"/>
    <s v="OUT017"/>
    <x v="2"/>
    <x v="1"/>
    <x v="0"/>
    <n v="9.0185027000000001E-2"/>
    <n v="14.1"/>
    <x v="155"/>
    <n v="4.5999999999999996"/>
  </r>
  <r>
    <x v="1"/>
    <n v="618"/>
    <s v="FDJ07"/>
    <x v="7"/>
    <x v="5"/>
    <s v="OUT017"/>
    <x v="2"/>
    <x v="2"/>
    <x v="0"/>
    <n v="1.4505107999999999E-2"/>
    <n v="7.26"/>
    <x v="593"/>
    <n v="4.5999999999999996"/>
  </r>
  <r>
    <x v="1"/>
    <n v="619"/>
    <s v="DRD12"/>
    <x v="4"/>
    <x v="5"/>
    <s v="OUT017"/>
    <x v="2"/>
    <x v="2"/>
    <x v="0"/>
    <n v="7.7630198999999997E-2"/>
    <n v="6.96"/>
    <x v="594"/>
    <n v="4.5999999999999996"/>
  </r>
  <r>
    <x v="1"/>
    <n v="620"/>
    <s v="DRN37"/>
    <x v="4"/>
    <x v="5"/>
    <s v="OUT017"/>
    <x v="2"/>
    <x v="2"/>
    <x v="0"/>
    <n v="9.6842096000000003E-2"/>
    <n v="9.6"/>
    <x v="595"/>
    <n v="4.5999999999999996"/>
  </r>
  <r>
    <x v="1"/>
    <n v="621"/>
    <s v="DRF37"/>
    <x v="4"/>
    <x v="5"/>
    <s v="OUT017"/>
    <x v="2"/>
    <x v="2"/>
    <x v="0"/>
    <n v="8.4809657999999996E-2"/>
    <n v="17.25"/>
    <x v="596"/>
    <n v="4.5999999999999996"/>
  </r>
  <r>
    <x v="0"/>
    <n v="622"/>
    <s v="FDX35"/>
    <x v="8"/>
    <x v="4"/>
    <s v="OUT045"/>
    <x v="2"/>
    <x v="2"/>
    <x v="0"/>
    <n v="8.0072603000000006E-2"/>
    <n v="5.0350000000000001"/>
    <x v="597"/>
    <n v="4.5999999999999996"/>
  </r>
  <r>
    <x v="0"/>
    <n v="623"/>
    <s v="FDP28"/>
    <x v="2"/>
    <x v="4"/>
    <s v="OUT045"/>
    <x v="2"/>
    <x v="2"/>
    <x v="0"/>
    <n v="8.0804019000000005E-2"/>
    <n v="13.65"/>
    <x v="598"/>
    <n v="4.5999999999999996"/>
  </r>
  <r>
    <x v="0"/>
    <n v="624"/>
    <s v="FDJ27"/>
    <x v="7"/>
    <x v="4"/>
    <s v="OUT045"/>
    <x v="2"/>
    <x v="2"/>
    <x v="0"/>
    <n v="0.122123201"/>
    <n v="17.7"/>
    <x v="599"/>
    <n v="4.5999999999999996"/>
  </r>
  <r>
    <x v="0"/>
    <n v="625"/>
    <s v="FDF10"/>
    <x v="6"/>
    <x v="4"/>
    <s v="OUT045"/>
    <x v="2"/>
    <x v="2"/>
    <x v="0"/>
    <n v="0.157246634"/>
    <n v="15.5"/>
    <x v="397"/>
    <n v="4.5999999999999996"/>
  </r>
  <r>
    <x v="0"/>
    <n v="626"/>
    <s v="DRC13"/>
    <x v="4"/>
    <x v="4"/>
    <s v="OUT045"/>
    <x v="2"/>
    <x v="2"/>
    <x v="0"/>
    <n v="0"/>
    <n v="8.26"/>
    <x v="600"/>
    <n v="4.5999999999999996"/>
  </r>
  <r>
    <x v="0"/>
    <n v="627"/>
    <s v="FDG12"/>
    <x v="13"/>
    <x v="5"/>
    <s v="OUT017"/>
    <x v="2"/>
    <x v="2"/>
    <x v="0"/>
    <n v="6.3618900000000003E-3"/>
    <n v="6.6349999999999998"/>
    <x v="601"/>
    <n v="4.5999999999999996"/>
  </r>
  <r>
    <x v="0"/>
    <n v="628"/>
    <s v="FDH50"/>
    <x v="3"/>
    <x v="5"/>
    <s v="OUT017"/>
    <x v="2"/>
    <x v="2"/>
    <x v="0"/>
    <n v="0.16234858399999999"/>
    <n v="15"/>
    <x v="602"/>
    <n v="4.5999999999999996"/>
  </r>
  <r>
    <x v="0"/>
    <n v="629"/>
    <s v="FDE20"/>
    <x v="0"/>
    <x v="5"/>
    <s v="OUT017"/>
    <x v="2"/>
    <x v="0"/>
    <x v="0"/>
    <n v="5.5617979999999997E-3"/>
    <n v="11.35"/>
    <x v="603"/>
    <n v="4.5999999999999996"/>
  </r>
  <r>
    <x v="0"/>
    <n v="630"/>
    <s v="FDU03"/>
    <x v="7"/>
    <x v="5"/>
    <s v="OUT017"/>
    <x v="2"/>
    <x v="0"/>
    <x v="0"/>
    <n v="9.2095923999999996E-2"/>
    <n v="18.7"/>
    <x v="604"/>
    <n v="4.5999999999999996"/>
  </r>
  <r>
    <x v="1"/>
    <n v="631"/>
    <s v="FDW59"/>
    <x v="8"/>
    <x v="8"/>
    <s v="OUT035"/>
    <x v="2"/>
    <x v="1"/>
    <x v="0"/>
    <n v="2.0711996E-2"/>
    <n v="13.15"/>
    <x v="605"/>
    <n v="4.5999999999999996"/>
  </r>
  <r>
    <x v="1"/>
    <n v="632"/>
    <s v="FDN32"/>
    <x v="0"/>
    <x v="8"/>
    <s v="OUT035"/>
    <x v="2"/>
    <x v="1"/>
    <x v="0"/>
    <n v="1.5557425999999999E-2"/>
    <n v="17.5"/>
    <x v="606"/>
    <n v="4.5999999999999996"/>
  </r>
  <r>
    <x v="1"/>
    <n v="633"/>
    <s v="NCK05"/>
    <x v="1"/>
    <x v="8"/>
    <s v="OUT035"/>
    <x v="2"/>
    <x v="1"/>
    <x v="0"/>
    <n v="7.7439605999999994E-2"/>
    <n v="20.100000000000001"/>
    <x v="607"/>
    <n v="4.5999999999999996"/>
  </r>
  <r>
    <x v="1"/>
    <n v="634"/>
    <s v="NCJ18"/>
    <x v="5"/>
    <x v="8"/>
    <s v="OUT035"/>
    <x v="2"/>
    <x v="1"/>
    <x v="0"/>
    <n v="0.16391093800000001"/>
    <n v="12.35"/>
    <x v="608"/>
    <n v="4.5999999999999996"/>
  </r>
  <r>
    <x v="1"/>
    <n v="635"/>
    <s v="NCE30"/>
    <x v="5"/>
    <x v="8"/>
    <s v="OUT035"/>
    <x v="2"/>
    <x v="1"/>
    <x v="0"/>
    <n v="9.9117289999999997E-2"/>
    <n v="16"/>
    <x v="609"/>
    <n v="4.5999999999999996"/>
  </r>
  <r>
    <x v="1"/>
    <n v="636"/>
    <s v="FDX15"/>
    <x v="7"/>
    <x v="8"/>
    <s v="OUT035"/>
    <x v="2"/>
    <x v="1"/>
    <x v="0"/>
    <n v="0.156269303"/>
    <n v="17.2"/>
    <x v="371"/>
    <n v="4.5999999999999996"/>
  </r>
  <r>
    <x v="1"/>
    <n v="637"/>
    <s v="FDT22"/>
    <x v="6"/>
    <x v="8"/>
    <s v="OUT035"/>
    <x v="2"/>
    <x v="1"/>
    <x v="0"/>
    <n v="0.11207602"/>
    <n v="10.395"/>
    <x v="610"/>
    <n v="4.5999999999999996"/>
  </r>
  <r>
    <x v="1"/>
    <n v="638"/>
    <s v="FDR10"/>
    <x v="6"/>
    <x v="8"/>
    <s v="OUT035"/>
    <x v="2"/>
    <x v="1"/>
    <x v="0"/>
    <n v="1.0037996E-2"/>
    <n v="17.600000000000001"/>
    <x v="611"/>
    <n v="4.5999999999999996"/>
  </r>
  <r>
    <x v="1"/>
    <n v="639"/>
    <s v="DRL49"/>
    <x v="4"/>
    <x v="8"/>
    <s v="OUT035"/>
    <x v="2"/>
    <x v="1"/>
    <x v="0"/>
    <n v="5.6418353999999997E-2"/>
    <n v="13.15"/>
    <x v="612"/>
    <n v="4.5999999999999996"/>
  </r>
  <r>
    <x v="0"/>
    <n v="640"/>
    <s v="FDF29"/>
    <x v="2"/>
    <x v="8"/>
    <s v="OUT035"/>
    <x v="2"/>
    <x v="1"/>
    <x v="0"/>
    <n v="1.9930417999999998E-2"/>
    <n v="15.1"/>
    <x v="613"/>
    <n v="4.5999999999999996"/>
  </r>
  <r>
    <x v="0"/>
    <n v="641"/>
    <s v="FDT56"/>
    <x v="0"/>
    <x v="8"/>
    <s v="OUT035"/>
    <x v="2"/>
    <x v="1"/>
    <x v="0"/>
    <n v="0.11557055199999999"/>
    <n v="16"/>
    <x v="614"/>
    <n v="4.5999999999999996"/>
  </r>
  <r>
    <x v="0"/>
    <n v="642"/>
    <s v="FDN03"/>
    <x v="7"/>
    <x v="8"/>
    <s v="OUT035"/>
    <x v="2"/>
    <x v="1"/>
    <x v="0"/>
    <n v="1.5087112E-2"/>
    <n v="9.8000000000000007"/>
    <x v="615"/>
    <n v="4.5999999999999996"/>
  </r>
  <r>
    <x v="0"/>
    <n v="643"/>
    <s v="FDW15"/>
    <x v="7"/>
    <x v="8"/>
    <s v="OUT035"/>
    <x v="2"/>
    <x v="1"/>
    <x v="0"/>
    <n v="5.5103173999999998E-2"/>
    <n v="15.35"/>
    <x v="616"/>
    <n v="4.5999999999999996"/>
  </r>
  <r>
    <x v="0"/>
    <n v="644"/>
    <s v="FDU51"/>
    <x v="7"/>
    <x v="8"/>
    <s v="OUT035"/>
    <x v="2"/>
    <x v="1"/>
    <x v="0"/>
    <n v="9.6495425999999995E-2"/>
    <n v="20.2"/>
    <x v="617"/>
    <n v="4.5999999999999996"/>
  </r>
  <r>
    <x v="1"/>
    <n v="645"/>
    <s v="FDQ14"/>
    <x v="11"/>
    <x v="6"/>
    <s v="OUT010"/>
    <x v="1"/>
    <x v="0"/>
    <x v="2"/>
    <n v="0.103419257"/>
    <n v="9.27"/>
    <x v="618"/>
    <n v="4.5999999999999996"/>
  </r>
  <r>
    <x v="1"/>
    <n v="646"/>
    <s v="DRC27"/>
    <x v="11"/>
    <x v="6"/>
    <s v="OUT010"/>
    <x v="1"/>
    <x v="0"/>
    <x v="2"/>
    <n v="9.7251620999999996E-2"/>
    <n v="13.8"/>
    <x v="619"/>
    <n v="4.5999999999999996"/>
  </r>
  <r>
    <x v="1"/>
    <n v="647"/>
    <s v="DRE03"/>
    <x v="11"/>
    <x v="6"/>
    <s v="OUT010"/>
    <x v="1"/>
    <x v="0"/>
    <x v="2"/>
    <n v="4.0550867999999997E-2"/>
    <n v="19.600000000000001"/>
    <x v="620"/>
    <n v="4.5999999999999996"/>
  </r>
  <r>
    <x v="1"/>
    <n v="648"/>
    <s v="FDD16"/>
    <x v="2"/>
    <x v="6"/>
    <s v="OUT010"/>
    <x v="1"/>
    <x v="0"/>
    <x v="2"/>
    <n v="6.0847633999999998E-2"/>
    <n v="20.5"/>
    <x v="621"/>
    <n v="4.5999999999999996"/>
  </r>
  <r>
    <x v="1"/>
    <n v="649"/>
    <s v="FDT03"/>
    <x v="7"/>
    <x v="6"/>
    <s v="OUT010"/>
    <x v="1"/>
    <x v="2"/>
    <x v="2"/>
    <n v="1.6735878999999999E-2"/>
    <n v="21.25"/>
    <x v="622"/>
    <n v="4.5999999999999996"/>
  </r>
  <r>
    <x v="1"/>
    <n v="650"/>
    <s v="FDG47"/>
    <x v="15"/>
    <x v="6"/>
    <s v="OUT010"/>
    <x v="1"/>
    <x v="2"/>
    <x v="2"/>
    <n v="0.116527666"/>
    <n v="12.8"/>
    <x v="623"/>
    <n v="4.5999999999999996"/>
  </r>
  <r>
    <x v="1"/>
    <n v="651"/>
    <s v="FDG60"/>
    <x v="13"/>
    <x v="3"/>
    <s v="OUT013"/>
    <x v="1"/>
    <x v="2"/>
    <x v="0"/>
    <n v="6.0649213E-2"/>
    <n v="20.350000000000001"/>
    <x v="624"/>
    <n v="4.5999999999999996"/>
  </r>
  <r>
    <x v="1"/>
    <n v="652"/>
    <s v="FDS37"/>
    <x v="3"/>
    <x v="3"/>
    <s v="OUT013"/>
    <x v="1"/>
    <x v="2"/>
    <x v="0"/>
    <n v="3.1918283999999998E-2"/>
    <n v="7.6550000000000002"/>
    <x v="625"/>
    <n v="4.5999999999999996"/>
  </r>
  <r>
    <x v="1"/>
    <n v="653"/>
    <s v="DRG03"/>
    <x v="11"/>
    <x v="3"/>
    <s v="OUT013"/>
    <x v="1"/>
    <x v="2"/>
    <x v="0"/>
    <n v="6.1934991000000002E-2"/>
    <n v="14.5"/>
    <x v="626"/>
    <n v="4.5999999999999996"/>
  </r>
  <r>
    <x v="1"/>
    <n v="654"/>
    <s v="FDB52"/>
    <x v="11"/>
    <x v="3"/>
    <s v="OUT013"/>
    <x v="1"/>
    <x v="2"/>
    <x v="0"/>
    <n v="3.0410273000000002E-2"/>
    <n v="17.75"/>
    <x v="627"/>
    <n v="4.5999999999999996"/>
  </r>
  <r>
    <x v="1"/>
    <n v="655"/>
    <s v="FDK40"/>
    <x v="2"/>
    <x v="3"/>
    <s v="OUT013"/>
    <x v="1"/>
    <x v="2"/>
    <x v="0"/>
    <n v="0"/>
    <n v="7.0350000000000001"/>
    <x v="628"/>
    <n v="4.5999999999999996"/>
  </r>
  <r>
    <x v="1"/>
    <n v="656"/>
    <s v="NCZ53"/>
    <x v="1"/>
    <x v="3"/>
    <s v="OUT013"/>
    <x v="1"/>
    <x v="2"/>
    <x v="0"/>
    <n v="2.4456796999999999E-2"/>
    <n v="9.6"/>
    <x v="629"/>
    <n v="4.5999999999999996"/>
  </r>
  <r>
    <x v="1"/>
    <n v="657"/>
    <s v="NCP41"/>
    <x v="1"/>
    <x v="3"/>
    <s v="OUT013"/>
    <x v="1"/>
    <x v="2"/>
    <x v="0"/>
    <n v="1.6197216E-2"/>
    <n v="16.600000000000001"/>
    <x v="630"/>
    <n v="4.5999999999999996"/>
  </r>
  <r>
    <x v="1"/>
    <n v="658"/>
    <s v="NCY42"/>
    <x v="5"/>
    <x v="3"/>
    <s v="OUT013"/>
    <x v="1"/>
    <x v="2"/>
    <x v="0"/>
    <n v="1.5149955E-2"/>
    <n v="6.38"/>
    <x v="631"/>
    <n v="4.5999999999999996"/>
  </r>
  <r>
    <x v="1"/>
    <n v="659"/>
    <s v="NCO43"/>
    <x v="10"/>
    <x v="3"/>
    <s v="OUT013"/>
    <x v="1"/>
    <x v="2"/>
    <x v="0"/>
    <n v="4.7059016000000002E-2"/>
    <n v="5.5"/>
    <x v="632"/>
    <n v="4.5999999999999996"/>
  </r>
  <r>
    <x v="1"/>
    <n v="660"/>
    <s v="FDR46"/>
    <x v="6"/>
    <x v="3"/>
    <s v="OUT013"/>
    <x v="1"/>
    <x v="2"/>
    <x v="0"/>
    <n v="0.13930163400000001"/>
    <n v="16.850000000000001"/>
    <x v="633"/>
    <n v="4.5999999999999996"/>
  </r>
  <r>
    <x v="1"/>
    <n v="661"/>
    <s v="FDW58"/>
    <x v="6"/>
    <x v="3"/>
    <s v="OUT013"/>
    <x v="1"/>
    <x v="2"/>
    <x v="0"/>
    <n v="7.5468080000000003E-3"/>
    <n v="20.75"/>
    <x v="634"/>
    <n v="4.5999999999999996"/>
  </r>
  <r>
    <x v="0"/>
    <n v="662"/>
    <s v="FDX36"/>
    <x v="13"/>
    <x v="3"/>
    <s v="OUT013"/>
    <x v="1"/>
    <x v="2"/>
    <x v="0"/>
    <n v="0.128176489"/>
    <n v="9.6950000000000003"/>
    <x v="635"/>
    <n v="4.5999999999999996"/>
  </r>
  <r>
    <x v="0"/>
    <n v="663"/>
    <s v="FDM01"/>
    <x v="12"/>
    <x v="3"/>
    <s v="OUT013"/>
    <x v="1"/>
    <x v="2"/>
    <x v="0"/>
    <n v="9.4488484999999997E-2"/>
    <n v="7.8949999999999996"/>
    <x v="636"/>
    <n v="4.5999999999999996"/>
  </r>
  <r>
    <x v="0"/>
    <n v="664"/>
    <s v="FDX38"/>
    <x v="11"/>
    <x v="3"/>
    <s v="OUT013"/>
    <x v="1"/>
    <x v="2"/>
    <x v="0"/>
    <n v="4.8166899999999999E-2"/>
    <n v="10.5"/>
    <x v="637"/>
    <n v="4.5999999999999996"/>
  </r>
  <r>
    <x v="0"/>
    <n v="665"/>
    <s v="FDH53"/>
    <x v="2"/>
    <x v="3"/>
    <s v="OUT013"/>
    <x v="1"/>
    <x v="2"/>
    <x v="0"/>
    <n v="1.9183756E-2"/>
    <n v="20.5"/>
    <x v="638"/>
    <n v="4.5999999999999996"/>
  </r>
  <r>
    <x v="0"/>
    <n v="666"/>
    <s v="FDZ51"/>
    <x v="7"/>
    <x v="3"/>
    <s v="OUT013"/>
    <x v="1"/>
    <x v="2"/>
    <x v="0"/>
    <n v="5.4507422E-2"/>
    <n v="11.3"/>
    <x v="639"/>
    <n v="4.5999999999999996"/>
  </r>
  <r>
    <x v="0"/>
    <n v="667"/>
    <s v="FDV57"/>
    <x v="6"/>
    <x v="3"/>
    <s v="OUT013"/>
    <x v="1"/>
    <x v="2"/>
    <x v="0"/>
    <n v="6.5841719000000007E-2"/>
    <n v="15.25"/>
    <x v="640"/>
    <n v="4.5999999999999996"/>
  </r>
  <r>
    <x v="1"/>
    <n v="668"/>
    <s v="FDV59"/>
    <x v="8"/>
    <x v="1"/>
    <s v="OUT018"/>
    <x v="1"/>
    <x v="0"/>
    <x v="1"/>
    <n v="0"/>
    <n v="13.35"/>
    <x v="641"/>
    <n v="4.5999999999999996"/>
  </r>
  <r>
    <x v="1"/>
    <n v="669"/>
    <s v="FDT02"/>
    <x v="11"/>
    <x v="1"/>
    <s v="OUT018"/>
    <x v="1"/>
    <x v="0"/>
    <x v="1"/>
    <n v="2.4293289999999999E-2"/>
    <n v="12.6"/>
    <x v="642"/>
    <n v="4.5999999999999996"/>
  </r>
  <r>
    <x v="1"/>
    <n v="670"/>
    <s v="DRD60"/>
    <x v="4"/>
    <x v="1"/>
    <s v="OUT018"/>
    <x v="1"/>
    <x v="0"/>
    <x v="1"/>
    <n v="3.7383777999999999E-2"/>
    <n v="15.7"/>
    <x v="643"/>
    <n v="4.5999999999999996"/>
  </r>
  <r>
    <x v="1"/>
    <n v="671"/>
    <s v="FDV35"/>
    <x v="8"/>
    <x v="1"/>
    <s v="OUT018"/>
    <x v="1"/>
    <x v="0"/>
    <x v="1"/>
    <n v="0.12872825800000001"/>
    <n v="19.5"/>
    <x v="644"/>
    <n v="4.5999999999999996"/>
  </r>
  <r>
    <x v="1"/>
    <n v="672"/>
    <s v="FDK14"/>
    <x v="3"/>
    <x v="1"/>
    <s v="OUT018"/>
    <x v="1"/>
    <x v="0"/>
    <x v="1"/>
    <n v="4.1273235999999998E-2"/>
    <n v="6.98"/>
    <x v="645"/>
    <n v="4.5999999999999996"/>
  </r>
  <r>
    <x v="1"/>
    <n v="673"/>
    <s v="DRC27"/>
    <x v="11"/>
    <x v="1"/>
    <s v="OUT018"/>
    <x v="1"/>
    <x v="0"/>
    <x v="1"/>
    <n v="5.8339152999999998E-2"/>
    <n v="13.8"/>
    <x v="646"/>
    <n v="4.5999999999999996"/>
  </r>
  <r>
    <x v="1"/>
    <n v="674"/>
    <s v="NCL53"/>
    <x v="1"/>
    <x v="1"/>
    <s v="OUT018"/>
    <x v="1"/>
    <x v="0"/>
    <x v="1"/>
    <n v="3.6382523999999999E-2"/>
    <n v="7.5"/>
    <x v="647"/>
    <n v="4.5999999999999996"/>
  </r>
  <r>
    <x v="0"/>
    <n v="675"/>
    <s v="FDK26"/>
    <x v="3"/>
    <x v="1"/>
    <s v="OUT018"/>
    <x v="1"/>
    <x v="0"/>
    <x v="1"/>
    <n v="3.2308481999999999E-2"/>
    <n v="5.46"/>
    <x v="648"/>
    <n v="4.5999999999999996"/>
  </r>
  <r>
    <x v="1"/>
    <n v="676"/>
    <s v="FDD57"/>
    <x v="0"/>
    <x v="7"/>
    <s v="OUT027"/>
    <x v="1"/>
    <x v="0"/>
    <x v="3"/>
    <n v="2.2291121000000001E-2"/>
    <m/>
    <x v="649"/>
    <n v="4.5999999999999996"/>
  </r>
  <r>
    <x v="1"/>
    <n v="677"/>
    <s v="FDM03"/>
    <x v="7"/>
    <x v="7"/>
    <s v="OUT027"/>
    <x v="1"/>
    <x v="0"/>
    <x v="3"/>
    <n v="0"/>
    <m/>
    <x v="650"/>
    <n v="4.5999999999999996"/>
  </r>
  <r>
    <x v="1"/>
    <n v="678"/>
    <s v="FDX15"/>
    <x v="7"/>
    <x v="7"/>
    <s v="OUT027"/>
    <x v="1"/>
    <x v="0"/>
    <x v="3"/>
    <n v="0.155541973"/>
    <m/>
    <x v="651"/>
    <n v="4.5999999999999996"/>
  </r>
  <r>
    <x v="1"/>
    <n v="679"/>
    <s v="FDA10"/>
    <x v="6"/>
    <x v="7"/>
    <s v="OUT027"/>
    <x v="1"/>
    <x v="0"/>
    <x v="3"/>
    <n v="0.141129263"/>
    <m/>
    <x v="652"/>
    <n v="4.5999999999999996"/>
  </r>
  <r>
    <x v="0"/>
    <n v="680"/>
    <s v="FDE56"/>
    <x v="0"/>
    <x v="7"/>
    <s v="OUT027"/>
    <x v="1"/>
    <x v="0"/>
    <x v="3"/>
    <n v="0.15842451599999999"/>
    <m/>
    <x v="653"/>
    <n v="4.5999999999999996"/>
  </r>
  <r>
    <x v="0"/>
    <n v="681"/>
    <s v="FDS31"/>
    <x v="0"/>
    <x v="7"/>
    <s v="OUT027"/>
    <x v="1"/>
    <x v="0"/>
    <x v="3"/>
    <n v="4.3978369000000003E-2"/>
    <m/>
    <x v="654"/>
    <n v="4.5999999999999996"/>
  </r>
  <r>
    <x v="0"/>
    <n v="682"/>
    <s v="FDW39"/>
    <x v="7"/>
    <x v="7"/>
    <s v="OUT027"/>
    <x v="1"/>
    <x v="0"/>
    <x v="3"/>
    <n v="3.6731658E-2"/>
    <m/>
    <x v="655"/>
    <n v="4.5999999999999996"/>
  </r>
  <r>
    <x v="0"/>
    <n v="683"/>
    <s v="FDY39"/>
    <x v="7"/>
    <x v="7"/>
    <s v="OUT027"/>
    <x v="1"/>
    <x v="0"/>
    <x v="3"/>
    <n v="0"/>
    <m/>
    <x v="656"/>
    <n v="4.5999999999999996"/>
  </r>
  <r>
    <x v="1"/>
    <n v="684"/>
    <s v="NCQ53"/>
    <x v="1"/>
    <x v="7"/>
    <s v="OUT027"/>
    <x v="1"/>
    <x v="0"/>
    <x v="3"/>
    <n v="1.8813776000000001E-2"/>
    <m/>
    <x v="657"/>
    <n v="4.5999999999999996"/>
  </r>
  <r>
    <x v="0"/>
    <n v="685"/>
    <s v="FDG35"/>
    <x v="15"/>
    <x v="7"/>
    <s v="OUT027"/>
    <x v="1"/>
    <x v="0"/>
    <x v="3"/>
    <n v="7.0068830000000002E-3"/>
    <m/>
    <x v="417"/>
    <n v="4.5999999999999996"/>
  </r>
  <r>
    <x v="1"/>
    <n v="686"/>
    <s v="NCP18"/>
    <x v="5"/>
    <x v="5"/>
    <s v="OUT017"/>
    <x v="2"/>
    <x v="1"/>
    <x v="0"/>
    <n v="2.8760013000000001E-2"/>
    <n v="12.15"/>
    <x v="658"/>
    <n v="4.5"/>
  </r>
  <r>
    <x v="1"/>
    <n v="687"/>
    <s v="FDY58"/>
    <x v="6"/>
    <x v="1"/>
    <s v="OUT018"/>
    <x v="1"/>
    <x v="0"/>
    <x v="1"/>
    <n v="4.0081193000000001E-2"/>
    <n v="11.65"/>
    <x v="659"/>
    <n v="4.5"/>
  </r>
  <r>
    <x v="1"/>
    <n v="688"/>
    <s v="NCB06"/>
    <x v="1"/>
    <x v="8"/>
    <s v="OUT035"/>
    <x v="2"/>
    <x v="1"/>
    <x v="0"/>
    <n v="8.2316505999999998E-2"/>
    <n v="17.600000000000001"/>
    <x v="660"/>
    <n v="4.5"/>
  </r>
  <r>
    <x v="0"/>
    <n v="689"/>
    <s v="FDB36"/>
    <x v="13"/>
    <x v="1"/>
    <s v="OUT018"/>
    <x v="1"/>
    <x v="0"/>
    <x v="1"/>
    <n v="0"/>
    <n v="5.4649999999999999"/>
    <x v="661"/>
    <n v="4.5"/>
  </r>
  <r>
    <x v="1"/>
    <n v="690"/>
    <s v="FDR47"/>
    <x v="8"/>
    <x v="6"/>
    <s v="OUT010"/>
    <x v="1"/>
    <x v="1"/>
    <x v="2"/>
    <n v="0"/>
    <n v="17.850000000000001"/>
    <x v="662"/>
    <n v="4.5"/>
  </r>
  <r>
    <x v="0"/>
    <n v="691"/>
    <s v="FDE10"/>
    <x v="6"/>
    <x v="6"/>
    <s v="OUT010"/>
    <x v="1"/>
    <x v="1"/>
    <x v="2"/>
    <n v="0.15055471100000001"/>
    <n v="6.67"/>
    <x v="663"/>
    <n v="4.5"/>
  </r>
  <r>
    <x v="1"/>
    <n v="692"/>
    <s v="DRK01"/>
    <x v="4"/>
    <x v="8"/>
    <s v="OUT035"/>
    <x v="2"/>
    <x v="1"/>
    <x v="0"/>
    <n v="6.1052759999999998E-2"/>
    <n v="7.63"/>
    <x v="664"/>
    <n v="4.5"/>
  </r>
  <r>
    <x v="1"/>
    <n v="693"/>
    <s v="FDL22"/>
    <x v="6"/>
    <x v="2"/>
    <s v="OUT046"/>
    <x v="0"/>
    <x v="1"/>
    <x v="0"/>
    <n v="3.6390173999999997E-2"/>
    <n v="16.850000000000001"/>
    <x v="665"/>
    <n v="4.5"/>
  </r>
  <r>
    <x v="1"/>
    <n v="694"/>
    <s v="NCD06"/>
    <x v="5"/>
    <x v="1"/>
    <s v="OUT018"/>
    <x v="1"/>
    <x v="0"/>
    <x v="1"/>
    <n v="9.9729888000000003E-2"/>
    <n v="13"/>
    <x v="666"/>
    <n v="4.5"/>
  </r>
  <r>
    <x v="1"/>
    <n v="695"/>
    <s v="NCT54"/>
    <x v="5"/>
    <x v="0"/>
    <s v="OUT049"/>
    <x v="0"/>
    <x v="0"/>
    <x v="0"/>
    <n v="0.11972145100000001"/>
    <n v="8.6950000000000003"/>
    <x v="667"/>
    <n v="4.5"/>
  </r>
  <r>
    <x v="1"/>
    <n v="696"/>
    <s v="FDV59"/>
    <x v="8"/>
    <x v="4"/>
    <s v="OUT045"/>
    <x v="2"/>
    <x v="1"/>
    <x v="0"/>
    <n v="4.8124443000000003E-2"/>
    <n v="13.35"/>
    <x v="668"/>
    <n v="4.5"/>
  </r>
  <r>
    <x v="0"/>
    <n v="697"/>
    <s v="FDY49"/>
    <x v="3"/>
    <x v="7"/>
    <s v="OUT027"/>
    <x v="1"/>
    <x v="0"/>
    <x v="3"/>
    <n v="1.1953902000000001E-2"/>
    <m/>
    <x v="669"/>
    <n v="4.5"/>
  </r>
  <r>
    <x v="1"/>
    <n v="698"/>
    <s v="NCS54"/>
    <x v="5"/>
    <x v="3"/>
    <s v="OUT013"/>
    <x v="1"/>
    <x v="2"/>
    <x v="0"/>
    <n v="9.9848469999999998E-3"/>
    <n v="13.6"/>
    <x v="670"/>
    <n v="4.5"/>
  </r>
  <r>
    <x v="1"/>
    <n v="699"/>
    <s v="NCJ54"/>
    <x v="5"/>
    <x v="7"/>
    <s v="OUT027"/>
    <x v="1"/>
    <x v="0"/>
    <x v="3"/>
    <n v="5.9776237000000003E-2"/>
    <m/>
    <x v="671"/>
    <n v="4.5"/>
  </r>
  <r>
    <x v="1"/>
    <n v="700"/>
    <s v="FDR60"/>
    <x v="13"/>
    <x v="5"/>
    <s v="OUT017"/>
    <x v="2"/>
    <x v="0"/>
    <x v="0"/>
    <n v="0.13115279899999999"/>
    <n v="14.3"/>
    <x v="672"/>
    <n v="4.5"/>
  </r>
  <r>
    <x v="0"/>
    <n v="701"/>
    <s v="FDJ20"/>
    <x v="0"/>
    <x v="0"/>
    <s v="OUT049"/>
    <x v="0"/>
    <x v="0"/>
    <x v="0"/>
    <n v="0.100330684"/>
    <n v="20.7"/>
    <x v="673"/>
    <n v="4.5"/>
  </r>
  <r>
    <x v="1"/>
    <n v="702"/>
    <s v="DRM11"/>
    <x v="9"/>
    <x v="3"/>
    <s v="OUT013"/>
    <x v="1"/>
    <x v="2"/>
    <x v="0"/>
    <n v="6.6014595999999995E-2"/>
    <n v="6.57"/>
    <x v="674"/>
    <n v="4.5"/>
  </r>
  <r>
    <x v="1"/>
    <n v="703"/>
    <s v="FDK44"/>
    <x v="0"/>
    <x v="4"/>
    <s v="OUT045"/>
    <x v="2"/>
    <x v="0"/>
    <x v="0"/>
    <n v="0.122475364"/>
    <n v="16.600000000000001"/>
    <x v="675"/>
    <n v="4.5"/>
  </r>
  <r>
    <x v="1"/>
    <n v="704"/>
    <s v="FDP10"/>
    <x v="6"/>
    <x v="8"/>
    <s v="OUT035"/>
    <x v="2"/>
    <x v="1"/>
    <x v="0"/>
    <n v="0.128065918"/>
    <n v="19"/>
    <x v="676"/>
    <n v="4.5"/>
  </r>
  <r>
    <x v="0"/>
    <n v="705"/>
    <s v="FDG14"/>
    <x v="3"/>
    <x v="5"/>
    <s v="OUT017"/>
    <x v="2"/>
    <x v="0"/>
    <x v="0"/>
    <n v="5.0786365999999999E-2"/>
    <n v="9"/>
    <x v="677"/>
    <n v="4.5"/>
  </r>
  <r>
    <x v="1"/>
    <n v="706"/>
    <s v="FDA10"/>
    <x v="6"/>
    <x v="0"/>
    <s v="OUT049"/>
    <x v="0"/>
    <x v="0"/>
    <x v="0"/>
    <n v="0"/>
    <n v="20.350000000000001"/>
    <x v="678"/>
    <n v="4.5"/>
  </r>
  <r>
    <x v="1"/>
    <n v="707"/>
    <s v="FDO34"/>
    <x v="6"/>
    <x v="5"/>
    <s v="OUT017"/>
    <x v="2"/>
    <x v="0"/>
    <x v="0"/>
    <n v="3.0108283E-2"/>
    <n v="17.7"/>
    <x v="679"/>
    <n v="4.5"/>
  </r>
  <r>
    <x v="1"/>
    <n v="708"/>
    <s v="FDN15"/>
    <x v="7"/>
    <x v="6"/>
    <s v="OUT010"/>
    <x v="1"/>
    <x v="0"/>
    <x v="2"/>
    <n v="2.8009381999999999E-2"/>
    <n v="17.5"/>
    <x v="680"/>
    <n v="4.5"/>
  </r>
  <r>
    <x v="1"/>
    <n v="709"/>
    <s v="NCN41"/>
    <x v="1"/>
    <x v="3"/>
    <s v="OUT013"/>
    <x v="1"/>
    <x v="2"/>
    <x v="0"/>
    <n v="5.2165854999999997E-2"/>
    <n v="17"/>
    <x v="681"/>
    <n v="4.5"/>
  </r>
  <r>
    <x v="1"/>
    <n v="710"/>
    <s v="DRE27"/>
    <x v="11"/>
    <x v="2"/>
    <s v="OUT046"/>
    <x v="0"/>
    <x v="1"/>
    <x v="0"/>
    <n v="0.13267058000000001"/>
    <n v="11.85"/>
    <x v="682"/>
    <n v="4.5"/>
  </r>
  <r>
    <x v="1"/>
    <n v="711"/>
    <s v="FDU40"/>
    <x v="2"/>
    <x v="6"/>
    <s v="OUT010"/>
    <x v="1"/>
    <x v="0"/>
    <x v="2"/>
    <n v="6.2606582999999993E-2"/>
    <n v="20.85"/>
    <x v="683"/>
    <n v="4.5"/>
  </r>
  <r>
    <x v="1"/>
    <n v="712"/>
    <s v="NCS54"/>
    <x v="5"/>
    <x v="0"/>
    <s v="OUT049"/>
    <x v="0"/>
    <x v="0"/>
    <x v="0"/>
    <n v="1.0008698999999999E-2"/>
    <n v="13.6"/>
    <x v="684"/>
    <n v="4.5"/>
  </r>
  <r>
    <x v="1"/>
    <n v="713"/>
    <s v="NCL55"/>
    <x v="10"/>
    <x v="5"/>
    <s v="OUT017"/>
    <x v="2"/>
    <x v="0"/>
    <x v="0"/>
    <n v="6.5026433999999994E-2"/>
    <n v="12.15"/>
    <x v="685"/>
    <n v="4.5"/>
  </r>
  <r>
    <x v="0"/>
    <n v="714"/>
    <s v="FDJ55"/>
    <x v="7"/>
    <x v="5"/>
    <s v="OUT017"/>
    <x v="2"/>
    <x v="0"/>
    <x v="0"/>
    <n v="2.3664054E-2"/>
    <n v="12.8"/>
    <x v="686"/>
    <n v="4.5"/>
  </r>
  <r>
    <x v="1"/>
    <n v="715"/>
    <s v="NCN43"/>
    <x v="10"/>
    <x v="6"/>
    <s v="OUT010"/>
    <x v="1"/>
    <x v="0"/>
    <x v="2"/>
    <n v="1.1314423000000001E-2"/>
    <n v="12.15"/>
    <x v="687"/>
    <n v="4.5"/>
  </r>
  <r>
    <x v="1"/>
    <n v="716"/>
    <s v="FDZ60"/>
    <x v="13"/>
    <x v="0"/>
    <s v="OUT049"/>
    <x v="0"/>
    <x v="0"/>
    <x v="0"/>
    <n v="0.119547387"/>
    <n v="20.5"/>
    <x v="688"/>
    <n v="4.5"/>
  </r>
  <r>
    <x v="1"/>
    <n v="717"/>
    <s v="FDS23"/>
    <x v="8"/>
    <x v="0"/>
    <s v="OUT049"/>
    <x v="0"/>
    <x v="0"/>
    <x v="0"/>
    <n v="0.14110815600000001"/>
    <n v="4.6349999999999998"/>
    <x v="689"/>
    <n v="4.5"/>
  </r>
  <r>
    <x v="1"/>
    <n v="718"/>
    <s v="FDK38"/>
    <x v="3"/>
    <x v="0"/>
    <s v="OUT049"/>
    <x v="0"/>
    <x v="0"/>
    <x v="0"/>
    <n v="5.3372768000000001E-2"/>
    <n v="6.65"/>
    <x v="690"/>
    <n v="4.5"/>
  </r>
  <r>
    <x v="1"/>
    <n v="719"/>
    <s v="FDR02"/>
    <x v="11"/>
    <x v="0"/>
    <s v="OUT049"/>
    <x v="0"/>
    <x v="0"/>
    <x v="0"/>
    <n v="2.2099982000000001E-2"/>
    <n v="16.7"/>
    <x v="691"/>
    <n v="4.5"/>
  </r>
  <r>
    <x v="1"/>
    <n v="720"/>
    <s v="FDF17"/>
    <x v="2"/>
    <x v="0"/>
    <s v="OUT049"/>
    <x v="0"/>
    <x v="0"/>
    <x v="0"/>
    <n v="4.2687151E-2"/>
    <n v="5.19"/>
    <x v="692"/>
    <n v="4.5"/>
  </r>
  <r>
    <x v="1"/>
    <n v="721"/>
    <s v="FDR43"/>
    <x v="0"/>
    <x v="0"/>
    <s v="OUT049"/>
    <x v="0"/>
    <x v="0"/>
    <x v="0"/>
    <n v="0.16174058199999999"/>
    <n v="18.2"/>
    <x v="693"/>
    <n v="4.5"/>
  </r>
  <r>
    <x v="1"/>
    <n v="722"/>
    <s v="DRL11"/>
    <x v="9"/>
    <x v="0"/>
    <s v="OUT049"/>
    <x v="0"/>
    <x v="0"/>
    <x v="0"/>
    <n v="4.8092815999999997E-2"/>
    <n v="10.5"/>
    <x v="694"/>
    <n v="4.5"/>
  </r>
  <r>
    <x v="1"/>
    <n v="723"/>
    <s v="NCS41"/>
    <x v="1"/>
    <x v="0"/>
    <s v="OUT049"/>
    <x v="0"/>
    <x v="0"/>
    <x v="0"/>
    <n v="5.3527104999999998E-2"/>
    <n v="12.85"/>
    <x v="695"/>
    <n v="4.5"/>
  </r>
  <r>
    <x v="1"/>
    <n v="724"/>
    <s v="NCP05"/>
    <x v="1"/>
    <x v="0"/>
    <s v="OUT049"/>
    <x v="0"/>
    <x v="0"/>
    <x v="0"/>
    <n v="2.5325897E-2"/>
    <n v="19.600000000000001"/>
    <x v="696"/>
    <n v="4.5"/>
  </r>
  <r>
    <x v="1"/>
    <n v="725"/>
    <s v="NCY18"/>
    <x v="5"/>
    <x v="0"/>
    <s v="OUT049"/>
    <x v="0"/>
    <x v="0"/>
    <x v="0"/>
    <n v="3.1201465000000001E-2"/>
    <n v="7.2850000000000001"/>
    <x v="697"/>
    <n v="4.5"/>
  </r>
  <r>
    <x v="1"/>
    <n v="726"/>
    <s v="NCP42"/>
    <x v="5"/>
    <x v="0"/>
    <s v="OUT049"/>
    <x v="0"/>
    <x v="0"/>
    <x v="0"/>
    <n v="1.6135764E-2"/>
    <n v="8.51"/>
    <x v="698"/>
    <n v="4.5"/>
  </r>
  <r>
    <x v="1"/>
    <n v="727"/>
    <s v="NCP18"/>
    <x v="5"/>
    <x v="0"/>
    <s v="OUT049"/>
    <x v="0"/>
    <x v="0"/>
    <x v="0"/>
    <n v="2.8642712000000001E-2"/>
    <n v="12.15"/>
    <x v="699"/>
    <n v="4.5"/>
  </r>
  <r>
    <x v="1"/>
    <n v="728"/>
    <s v="NCB18"/>
    <x v="5"/>
    <x v="0"/>
    <s v="OUT049"/>
    <x v="0"/>
    <x v="0"/>
    <x v="0"/>
    <n v="4.1355365999999998E-2"/>
    <n v="19.600000000000001"/>
    <x v="700"/>
    <n v="4.5"/>
  </r>
  <r>
    <x v="1"/>
    <n v="729"/>
    <s v="NCN14"/>
    <x v="10"/>
    <x v="0"/>
    <s v="OUT049"/>
    <x v="0"/>
    <x v="0"/>
    <x v="0"/>
    <n v="9.2060693999999998E-2"/>
    <n v="19.100000000000001"/>
    <x v="701"/>
    <n v="4.5"/>
  </r>
  <r>
    <x v="1"/>
    <n v="730"/>
    <s v="FDJ45"/>
    <x v="14"/>
    <x v="0"/>
    <s v="OUT049"/>
    <x v="0"/>
    <x v="0"/>
    <x v="0"/>
    <n v="7.3524776E-2"/>
    <n v="17.75"/>
    <x v="702"/>
    <n v="4.5"/>
  </r>
  <r>
    <x v="1"/>
    <n v="731"/>
    <s v="FDH22"/>
    <x v="6"/>
    <x v="0"/>
    <s v="OUT049"/>
    <x v="0"/>
    <x v="0"/>
    <x v="0"/>
    <n v="0.13651285799999999"/>
    <n v="6.4050000000000002"/>
    <x v="703"/>
    <n v="4.5"/>
  </r>
  <r>
    <x v="1"/>
    <n v="732"/>
    <s v="FDU22"/>
    <x v="6"/>
    <x v="0"/>
    <s v="OUT049"/>
    <x v="0"/>
    <x v="0"/>
    <x v="0"/>
    <n v="9.3441603999999998E-2"/>
    <n v="12.35"/>
    <x v="704"/>
    <n v="4.5"/>
  </r>
  <r>
    <x v="1"/>
    <n v="733"/>
    <s v="FDO57"/>
    <x v="6"/>
    <x v="0"/>
    <s v="OUT049"/>
    <x v="0"/>
    <x v="0"/>
    <x v="0"/>
    <n v="0.10887917699999999"/>
    <n v="20.75"/>
    <x v="705"/>
    <n v="4.5"/>
  </r>
  <r>
    <x v="1"/>
    <n v="734"/>
    <s v="FDQ21"/>
    <x v="6"/>
    <x v="0"/>
    <s v="OUT049"/>
    <x v="0"/>
    <x v="0"/>
    <x v="0"/>
    <n v="1.9453430000000001E-2"/>
    <n v="21.25"/>
    <x v="706"/>
    <n v="4.5"/>
  </r>
  <r>
    <x v="1"/>
    <n v="735"/>
    <s v="DRG37"/>
    <x v="4"/>
    <x v="0"/>
    <s v="OUT049"/>
    <x v="0"/>
    <x v="0"/>
    <x v="0"/>
    <n v="1.9408559999999998E-2"/>
    <n v="16.2"/>
    <x v="707"/>
    <n v="4.5"/>
  </r>
  <r>
    <x v="1"/>
    <n v="736"/>
    <s v="FDB11"/>
    <x v="15"/>
    <x v="0"/>
    <s v="OUT049"/>
    <x v="0"/>
    <x v="0"/>
    <x v="0"/>
    <n v="6.0942631999999997E-2"/>
    <n v="16"/>
    <x v="708"/>
    <n v="4.5"/>
  </r>
  <r>
    <x v="0"/>
    <n v="737"/>
    <s v="FDL14"/>
    <x v="3"/>
    <x v="0"/>
    <s v="OUT049"/>
    <x v="0"/>
    <x v="0"/>
    <x v="0"/>
    <n v="3.2208865000000003E-2"/>
    <n v="8.1150000000000002"/>
    <x v="709"/>
    <n v="4.5"/>
  </r>
  <r>
    <x v="0"/>
    <n v="738"/>
    <s v="FDQ01"/>
    <x v="3"/>
    <x v="0"/>
    <s v="OUT049"/>
    <x v="0"/>
    <x v="0"/>
    <x v="0"/>
    <n v="0.160951491"/>
    <n v="19.7"/>
    <x v="710"/>
    <n v="4.5"/>
  </r>
  <r>
    <x v="0"/>
    <n v="739"/>
    <s v="FDW26"/>
    <x v="11"/>
    <x v="0"/>
    <s v="OUT049"/>
    <x v="0"/>
    <x v="0"/>
    <x v="0"/>
    <n v="0.107223632"/>
    <n v="11.8"/>
    <x v="711"/>
    <n v="4.5"/>
  </r>
  <r>
    <x v="0"/>
    <n v="740"/>
    <s v="FDI05"/>
    <x v="2"/>
    <x v="0"/>
    <s v="OUT049"/>
    <x v="0"/>
    <x v="0"/>
    <x v="0"/>
    <n v="0.127066966"/>
    <n v="8.35"/>
    <x v="712"/>
    <n v="4.5"/>
  </r>
  <r>
    <x v="0"/>
    <n v="741"/>
    <s v="FDE17"/>
    <x v="2"/>
    <x v="0"/>
    <s v="OUT049"/>
    <x v="0"/>
    <x v="0"/>
    <x v="0"/>
    <n v="5.4540158999999998E-2"/>
    <n v="20.100000000000001"/>
    <x v="713"/>
    <n v="4.5"/>
  </r>
  <r>
    <x v="0"/>
    <n v="742"/>
    <s v="FDT19"/>
    <x v="0"/>
    <x v="0"/>
    <s v="OUT049"/>
    <x v="0"/>
    <x v="0"/>
    <x v="0"/>
    <n v="0.14526636000000001"/>
    <n v="7.59"/>
    <x v="714"/>
    <n v="4.5"/>
  </r>
  <r>
    <x v="0"/>
    <n v="743"/>
    <s v="FDJ10"/>
    <x v="6"/>
    <x v="0"/>
    <s v="OUT049"/>
    <x v="0"/>
    <x v="0"/>
    <x v="0"/>
    <n v="0.12970500800000001"/>
    <n v="5.0949999999999998"/>
    <x v="715"/>
    <n v="4.5"/>
  </r>
  <r>
    <x v="1"/>
    <n v="744"/>
    <s v="DRH03"/>
    <x v="11"/>
    <x v="0"/>
    <s v="OUT049"/>
    <x v="0"/>
    <x v="0"/>
    <x v="0"/>
    <n v="3.5118834000000002E-2"/>
    <n v="17.25"/>
    <x v="716"/>
    <n v="4.5"/>
  </r>
  <r>
    <x v="1"/>
    <n v="745"/>
    <s v="DRD15"/>
    <x v="11"/>
    <x v="7"/>
    <s v="OUT019"/>
    <x v="0"/>
    <x v="1"/>
    <x v="2"/>
    <n v="9.9442328999999996E-2"/>
    <m/>
    <x v="717"/>
    <n v="4.5"/>
  </r>
  <r>
    <x v="1"/>
    <n v="746"/>
    <s v="FDY32"/>
    <x v="0"/>
    <x v="7"/>
    <s v="OUT019"/>
    <x v="0"/>
    <x v="1"/>
    <x v="2"/>
    <n v="0.22628438100000001"/>
    <m/>
    <x v="718"/>
    <n v="4.5"/>
  </r>
  <r>
    <x v="1"/>
    <n v="747"/>
    <s v="NCG43"/>
    <x v="5"/>
    <x v="7"/>
    <s v="OUT019"/>
    <x v="0"/>
    <x v="1"/>
    <x v="2"/>
    <n v="0.12998368799999999"/>
    <m/>
    <x v="719"/>
    <n v="4.5"/>
  </r>
  <r>
    <x v="1"/>
    <n v="748"/>
    <s v="NCO30"/>
    <x v="5"/>
    <x v="7"/>
    <s v="OUT019"/>
    <x v="0"/>
    <x v="1"/>
    <x v="2"/>
    <n v="2.7532258E-2"/>
    <m/>
    <x v="720"/>
    <n v="4.5"/>
  </r>
  <r>
    <x v="1"/>
    <n v="749"/>
    <s v="NCQ06"/>
    <x v="5"/>
    <x v="7"/>
    <s v="OUT019"/>
    <x v="0"/>
    <x v="1"/>
    <x v="2"/>
    <n v="7.3229342000000003E-2"/>
    <m/>
    <x v="721"/>
    <n v="4.5"/>
  </r>
  <r>
    <x v="1"/>
    <n v="750"/>
    <s v="NCV06"/>
    <x v="5"/>
    <x v="7"/>
    <s v="OUT019"/>
    <x v="0"/>
    <x v="1"/>
    <x v="2"/>
    <n v="0.116750407"/>
    <m/>
    <x v="722"/>
    <n v="4.5"/>
  </r>
  <r>
    <x v="1"/>
    <n v="751"/>
    <s v="NCZ54"/>
    <x v="5"/>
    <x v="7"/>
    <s v="OUT019"/>
    <x v="0"/>
    <x v="1"/>
    <x v="2"/>
    <n v="0.14595153299999999"/>
    <m/>
    <x v="723"/>
    <n v="4.5"/>
  </r>
  <r>
    <x v="1"/>
    <n v="752"/>
    <s v="NCP50"/>
    <x v="10"/>
    <x v="7"/>
    <s v="OUT019"/>
    <x v="0"/>
    <x v="1"/>
    <x v="2"/>
    <n v="3.5997636E-2"/>
    <m/>
    <x v="724"/>
    <n v="4.5"/>
  </r>
  <r>
    <x v="1"/>
    <n v="753"/>
    <s v="FDF46"/>
    <x v="6"/>
    <x v="7"/>
    <s v="OUT019"/>
    <x v="0"/>
    <x v="1"/>
    <x v="2"/>
    <n v="0.164006137"/>
    <m/>
    <x v="725"/>
    <n v="4.5"/>
  </r>
  <r>
    <x v="1"/>
    <n v="754"/>
    <s v="FDR33"/>
    <x v="6"/>
    <x v="7"/>
    <s v="OUT019"/>
    <x v="0"/>
    <x v="1"/>
    <x v="2"/>
    <n v="4.6903970000000003E-2"/>
    <m/>
    <x v="726"/>
    <n v="4.5"/>
  </r>
  <r>
    <x v="1"/>
    <n v="755"/>
    <s v="FDS57"/>
    <x v="6"/>
    <x v="7"/>
    <s v="OUT019"/>
    <x v="0"/>
    <x v="1"/>
    <x v="2"/>
    <n v="0.18111405899999999"/>
    <m/>
    <x v="727"/>
    <n v="4.5"/>
  </r>
  <r>
    <x v="1"/>
    <n v="756"/>
    <s v="DRH01"/>
    <x v="4"/>
    <x v="7"/>
    <s v="OUT019"/>
    <x v="0"/>
    <x v="1"/>
    <x v="2"/>
    <n v="0.17141731599999999"/>
    <m/>
    <x v="728"/>
    <n v="4.5"/>
  </r>
  <r>
    <x v="0"/>
    <n v="757"/>
    <s v="FDJ58"/>
    <x v="6"/>
    <x v="7"/>
    <s v="OUT019"/>
    <x v="0"/>
    <x v="1"/>
    <x v="2"/>
    <n v="0.184359831"/>
    <m/>
    <x v="729"/>
    <n v="4.5"/>
  </r>
  <r>
    <x v="0"/>
    <n v="758"/>
    <s v="FDL57"/>
    <x v="6"/>
    <x v="7"/>
    <s v="OUT019"/>
    <x v="0"/>
    <x v="1"/>
    <x v="2"/>
    <n v="0.11744283799999999"/>
    <m/>
    <x v="730"/>
    <n v="4.5"/>
  </r>
  <r>
    <x v="0"/>
    <n v="759"/>
    <s v="FDT09"/>
    <x v="6"/>
    <x v="7"/>
    <s v="OUT019"/>
    <x v="0"/>
    <x v="1"/>
    <x v="2"/>
    <n v="2.1471456E-2"/>
    <m/>
    <x v="731"/>
    <n v="4.5"/>
  </r>
  <r>
    <x v="0"/>
    <n v="760"/>
    <s v="FDY33"/>
    <x v="6"/>
    <x v="7"/>
    <s v="OUT019"/>
    <x v="0"/>
    <x v="1"/>
    <x v="2"/>
    <n v="0.17018662800000001"/>
    <m/>
    <x v="732"/>
    <n v="4.5"/>
  </r>
  <r>
    <x v="1"/>
    <n v="761"/>
    <s v="FDP09"/>
    <x v="6"/>
    <x v="7"/>
    <s v="OUT019"/>
    <x v="0"/>
    <x v="1"/>
    <x v="2"/>
    <n v="5.9336763000000001E-2"/>
    <m/>
    <x v="733"/>
    <n v="4.5"/>
  </r>
  <r>
    <x v="1"/>
    <n v="762"/>
    <s v="FDQ12"/>
    <x v="13"/>
    <x v="2"/>
    <s v="OUT046"/>
    <x v="0"/>
    <x v="1"/>
    <x v="0"/>
    <n v="3.5410747999999999E-2"/>
    <n v="12.65"/>
    <x v="734"/>
    <n v="4.5"/>
  </r>
  <r>
    <x v="1"/>
    <n v="763"/>
    <s v="FDX43"/>
    <x v="0"/>
    <x v="2"/>
    <s v="OUT046"/>
    <x v="0"/>
    <x v="1"/>
    <x v="0"/>
    <n v="8.5274987999999996E-2"/>
    <n v="5.6550000000000002"/>
    <x v="735"/>
    <n v="4.5"/>
  </r>
  <r>
    <x v="1"/>
    <n v="764"/>
    <s v="FDS47"/>
    <x v="8"/>
    <x v="2"/>
    <s v="OUT046"/>
    <x v="0"/>
    <x v="1"/>
    <x v="0"/>
    <n v="0.12888573"/>
    <n v="16.75"/>
    <x v="736"/>
    <n v="4.5"/>
  </r>
  <r>
    <x v="1"/>
    <n v="765"/>
    <s v="FDN01"/>
    <x v="12"/>
    <x v="2"/>
    <s v="OUT046"/>
    <x v="0"/>
    <x v="1"/>
    <x v="0"/>
    <n v="0"/>
    <n v="8.8949999999999996"/>
    <x v="737"/>
    <n v="4.5"/>
  </r>
  <r>
    <x v="1"/>
    <n v="766"/>
    <s v="DRG51"/>
    <x v="11"/>
    <x v="2"/>
    <s v="OUT046"/>
    <x v="0"/>
    <x v="1"/>
    <x v="0"/>
    <n v="1.1539621999999999E-2"/>
    <n v="12.1"/>
    <x v="738"/>
    <n v="4.5"/>
  </r>
  <r>
    <x v="1"/>
    <n v="767"/>
    <s v="DRH03"/>
    <x v="11"/>
    <x v="2"/>
    <s v="OUT046"/>
    <x v="0"/>
    <x v="1"/>
    <x v="0"/>
    <n v="3.5064317999999997E-2"/>
    <n v="17.25"/>
    <x v="739"/>
    <n v="4.5"/>
  </r>
  <r>
    <x v="1"/>
    <n v="768"/>
    <s v="FDB05"/>
    <x v="2"/>
    <x v="2"/>
    <s v="OUT046"/>
    <x v="0"/>
    <x v="1"/>
    <x v="0"/>
    <n v="8.3198340999999995E-2"/>
    <n v="5.1550000000000002"/>
    <x v="740"/>
    <n v="4.5"/>
  </r>
  <r>
    <x v="1"/>
    <n v="769"/>
    <s v="FDA16"/>
    <x v="2"/>
    <x v="2"/>
    <s v="OUT046"/>
    <x v="0"/>
    <x v="1"/>
    <x v="0"/>
    <n v="0"/>
    <n v="6.6950000000000003"/>
    <x v="741"/>
    <n v="4.5"/>
  </r>
  <r>
    <x v="1"/>
    <n v="770"/>
    <s v="FDD29"/>
    <x v="2"/>
    <x v="2"/>
    <s v="OUT046"/>
    <x v="0"/>
    <x v="1"/>
    <x v="0"/>
    <n v="1.8410514999999999E-2"/>
    <n v="12.15"/>
    <x v="742"/>
    <n v="4.5"/>
  </r>
  <r>
    <x v="1"/>
    <n v="771"/>
    <s v="FDZ19"/>
    <x v="0"/>
    <x v="2"/>
    <s v="OUT046"/>
    <x v="0"/>
    <x v="1"/>
    <x v="0"/>
    <n v="9.3454898999999994E-2"/>
    <n v="6.4249999999999998"/>
    <x v="743"/>
    <n v="4.5"/>
  </r>
  <r>
    <x v="1"/>
    <n v="772"/>
    <s v="FDY55"/>
    <x v="0"/>
    <x v="2"/>
    <s v="OUT046"/>
    <x v="0"/>
    <x v="1"/>
    <x v="0"/>
    <n v="0"/>
    <n v="16.75"/>
    <x v="744"/>
    <n v="4.5"/>
  </r>
  <r>
    <x v="1"/>
    <n v="773"/>
    <s v="NCU29"/>
    <x v="1"/>
    <x v="2"/>
    <s v="OUT046"/>
    <x v="0"/>
    <x v="1"/>
    <x v="0"/>
    <n v="2.5477448E-2"/>
    <n v="7.6849999999999996"/>
    <x v="745"/>
    <n v="4.5"/>
  </r>
  <r>
    <x v="1"/>
    <n v="774"/>
    <s v="NCW41"/>
    <x v="1"/>
    <x v="2"/>
    <s v="OUT046"/>
    <x v="0"/>
    <x v="1"/>
    <x v="0"/>
    <n v="1.5450376E-2"/>
    <n v="18"/>
    <x v="746"/>
    <n v="4.5"/>
  </r>
  <r>
    <x v="1"/>
    <n v="775"/>
    <s v="NCY17"/>
    <x v="1"/>
    <x v="2"/>
    <s v="OUT046"/>
    <x v="0"/>
    <x v="1"/>
    <x v="0"/>
    <n v="0.163096139"/>
    <n v="18.2"/>
    <x v="747"/>
    <n v="4.5"/>
  </r>
  <r>
    <x v="1"/>
    <n v="776"/>
    <s v="NCC19"/>
    <x v="5"/>
    <x v="2"/>
    <s v="OUT046"/>
    <x v="0"/>
    <x v="1"/>
    <x v="0"/>
    <n v="9.6880573999999997E-2"/>
    <n v="6.57"/>
    <x v="748"/>
    <n v="4.5"/>
  </r>
  <r>
    <x v="1"/>
    <n v="777"/>
    <s v="NCJ43"/>
    <x v="5"/>
    <x v="2"/>
    <s v="OUT046"/>
    <x v="0"/>
    <x v="1"/>
    <x v="0"/>
    <n v="2.7069401999999999E-2"/>
    <n v="6.6349999999999998"/>
    <x v="749"/>
    <n v="4.5"/>
  </r>
  <r>
    <x v="1"/>
    <n v="778"/>
    <s v="NCE19"/>
    <x v="5"/>
    <x v="2"/>
    <s v="OUT046"/>
    <x v="0"/>
    <x v="1"/>
    <x v="0"/>
    <n v="9.3014620000000006E-2"/>
    <n v="8.9700000000000006"/>
    <x v="750"/>
    <n v="4.5"/>
  </r>
  <r>
    <x v="1"/>
    <n v="779"/>
    <s v="NCO18"/>
    <x v="5"/>
    <x v="2"/>
    <s v="OUT046"/>
    <x v="0"/>
    <x v="1"/>
    <x v="0"/>
    <n v="2.4651269E-2"/>
    <n v="13.15"/>
    <x v="751"/>
    <n v="4.5"/>
  </r>
  <r>
    <x v="1"/>
    <n v="780"/>
    <s v="NCG43"/>
    <x v="5"/>
    <x v="2"/>
    <s v="OUT046"/>
    <x v="0"/>
    <x v="1"/>
    <x v="0"/>
    <n v="0"/>
    <n v="20.2"/>
    <x v="752"/>
    <n v="4.5"/>
  </r>
  <r>
    <x v="1"/>
    <n v="781"/>
    <s v="FDT03"/>
    <x v="7"/>
    <x v="2"/>
    <s v="OUT046"/>
    <x v="0"/>
    <x v="1"/>
    <x v="0"/>
    <n v="9.9987630000000008E-3"/>
    <n v="21.25"/>
    <x v="753"/>
    <n v="4.5"/>
  </r>
  <r>
    <x v="1"/>
    <n v="782"/>
    <s v="FDW33"/>
    <x v="6"/>
    <x v="2"/>
    <s v="OUT046"/>
    <x v="0"/>
    <x v="1"/>
    <x v="0"/>
    <n v="9.9120587999999996E-2"/>
    <n v="9.3949999999999996"/>
    <x v="290"/>
    <n v="4.5"/>
  </r>
  <r>
    <x v="1"/>
    <n v="783"/>
    <s v="DRC12"/>
    <x v="4"/>
    <x v="2"/>
    <s v="OUT046"/>
    <x v="0"/>
    <x v="1"/>
    <x v="0"/>
    <n v="3.7826872999999997E-2"/>
    <n v="17.850000000000001"/>
    <x v="754"/>
    <n v="4.5"/>
  </r>
  <r>
    <x v="0"/>
    <n v="784"/>
    <s v="FDL14"/>
    <x v="3"/>
    <x v="2"/>
    <s v="OUT046"/>
    <x v="0"/>
    <x v="1"/>
    <x v="0"/>
    <n v="3.2158866000000001E-2"/>
    <n v="8.1150000000000002"/>
    <x v="755"/>
    <n v="4.5"/>
  </r>
  <r>
    <x v="0"/>
    <n v="785"/>
    <s v="FDZ01"/>
    <x v="3"/>
    <x v="2"/>
    <s v="OUT046"/>
    <x v="0"/>
    <x v="1"/>
    <x v="0"/>
    <n v="9.0588449999999994E-3"/>
    <n v="8.9749999999999996"/>
    <x v="756"/>
    <n v="4.5"/>
  </r>
  <r>
    <x v="0"/>
    <n v="786"/>
    <s v="FDJ14"/>
    <x v="3"/>
    <x v="2"/>
    <s v="OUT046"/>
    <x v="0"/>
    <x v="1"/>
    <x v="0"/>
    <n v="5.0070476000000003E-2"/>
    <n v="10.3"/>
    <x v="757"/>
    <n v="4.5"/>
  </r>
  <r>
    <x v="0"/>
    <n v="787"/>
    <s v="FDB04"/>
    <x v="11"/>
    <x v="2"/>
    <s v="OUT046"/>
    <x v="0"/>
    <x v="1"/>
    <x v="0"/>
    <n v="6.3226305999999996E-2"/>
    <n v="11.35"/>
    <x v="758"/>
    <n v="4.5"/>
  </r>
  <r>
    <x v="0"/>
    <n v="788"/>
    <s v="FDA08"/>
    <x v="0"/>
    <x v="2"/>
    <s v="OUT046"/>
    <x v="0"/>
    <x v="1"/>
    <x v="0"/>
    <n v="5.0085152000000001E-2"/>
    <n v="11.85"/>
    <x v="759"/>
    <n v="4.5"/>
  </r>
  <r>
    <x v="1"/>
    <n v="789"/>
    <s v="FDX55"/>
    <x v="0"/>
    <x v="2"/>
    <s v="OUT046"/>
    <x v="0"/>
    <x v="1"/>
    <x v="0"/>
    <n v="5.5205900000000002E-2"/>
    <n v="15.1"/>
    <x v="760"/>
    <n v="4.5"/>
  </r>
  <r>
    <x v="1"/>
    <n v="790"/>
    <s v="NCF55"/>
    <x v="5"/>
    <x v="4"/>
    <s v="OUT045"/>
    <x v="2"/>
    <x v="0"/>
    <x v="0"/>
    <n v="2.1710275000000001E-2"/>
    <n v="6.6749999999999998"/>
    <x v="761"/>
    <n v="4.5"/>
  </r>
  <r>
    <x v="1"/>
    <n v="791"/>
    <s v="NCJ30"/>
    <x v="5"/>
    <x v="5"/>
    <s v="OUT017"/>
    <x v="2"/>
    <x v="0"/>
    <x v="0"/>
    <n v="8.1096612999999998E-2"/>
    <n v="5.82"/>
    <x v="762"/>
    <n v="4.5"/>
  </r>
  <r>
    <x v="1"/>
    <n v="792"/>
    <s v="FDR10"/>
    <x v="6"/>
    <x v="5"/>
    <s v="OUT017"/>
    <x v="2"/>
    <x v="0"/>
    <x v="0"/>
    <n v="1.0096684E-2"/>
    <n v="17.600000000000001"/>
    <x v="763"/>
    <n v="4.5"/>
  </r>
  <r>
    <x v="1"/>
    <n v="793"/>
    <s v="FDR48"/>
    <x v="13"/>
    <x v="4"/>
    <s v="OUT045"/>
    <x v="2"/>
    <x v="0"/>
    <x v="0"/>
    <n v="0.13177092200000001"/>
    <n v="11.65"/>
    <x v="764"/>
    <n v="4.5"/>
  </r>
  <r>
    <x v="1"/>
    <n v="794"/>
    <s v="FDL36"/>
    <x v="13"/>
    <x v="4"/>
    <s v="OUT045"/>
    <x v="2"/>
    <x v="0"/>
    <x v="0"/>
    <n v="7.6229769000000003E-2"/>
    <n v="15.1"/>
    <x v="765"/>
    <n v="4.5"/>
  </r>
  <r>
    <x v="1"/>
    <n v="795"/>
    <s v="FDH27"/>
    <x v="11"/>
    <x v="4"/>
    <s v="OUT045"/>
    <x v="2"/>
    <x v="0"/>
    <x v="0"/>
    <n v="5.8465268000000001E-2"/>
    <n v="7.0750000000000002"/>
    <x v="766"/>
    <n v="4.5"/>
  </r>
  <r>
    <x v="1"/>
    <n v="796"/>
    <s v="FDI52"/>
    <x v="2"/>
    <x v="4"/>
    <s v="OUT045"/>
    <x v="2"/>
    <x v="0"/>
    <x v="0"/>
    <n v="0.10489042799999999"/>
    <n v="18.7"/>
    <x v="767"/>
    <n v="4.5"/>
  </r>
  <r>
    <x v="1"/>
    <n v="797"/>
    <s v="FDD45"/>
    <x v="0"/>
    <x v="4"/>
    <s v="OUT045"/>
    <x v="2"/>
    <x v="0"/>
    <x v="0"/>
    <n v="0.116484721"/>
    <n v="8.6150000000000002"/>
    <x v="768"/>
    <n v="4.5"/>
  </r>
  <r>
    <x v="1"/>
    <n v="798"/>
    <s v="NCS53"/>
    <x v="1"/>
    <x v="4"/>
    <s v="OUT045"/>
    <x v="2"/>
    <x v="1"/>
    <x v="0"/>
    <n v="8.996026E-2"/>
    <n v="14.5"/>
    <x v="769"/>
    <n v="4.5"/>
  </r>
  <r>
    <x v="1"/>
    <n v="799"/>
    <s v="NCA41"/>
    <x v="1"/>
    <x v="4"/>
    <s v="OUT045"/>
    <x v="2"/>
    <x v="1"/>
    <x v="0"/>
    <n v="3.2652795999999998E-2"/>
    <n v="16.75"/>
    <x v="770"/>
    <n v="4.5"/>
  </r>
  <r>
    <x v="1"/>
    <n v="800"/>
    <s v="NCY17"/>
    <x v="1"/>
    <x v="4"/>
    <s v="OUT045"/>
    <x v="2"/>
    <x v="1"/>
    <x v="0"/>
    <n v="0"/>
    <n v="18.2"/>
    <x v="771"/>
    <n v="4.5"/>
  </r>
  <r>
    <x v="1"/>
    <n v="801"/>
    <s v="NCX17"/>
    <x v="1"/>
    <x v="4"/>
    <s v="OUT045"/>
    <x v="2"/>
    <x v="1"/>
    <x v="0"/>
    <n v="0.113833823"/>
    <n v="21.25"/>
    <x v="772"/>
    <n v="4.5"/>
  </r>
  <r>
    <x v="1"/>
    <n v="802"/>
    <s v="NCV54"/>
    <x v="5"/>
    <x v="4"/>
    <s v="OUT045"/>
    <x v="2"/>
    <x v="1"/>
    <x v="0"/>
    <n v="3.3176087E-2"/>
    <n v="11.1"/>
    <x v="773"/>
    <n v="4.5"/>
  </r>
  <r>
    <x v="1"/>
    <n v="803"/>
    <s v="NCQ06"/>
    <x v="5"/>
    <x v="4"/>
    <s v="OUT045"/>
    <x v="2"/>
    <x v="1"/>
    <x v="0"/>
    <n v="4.1909345000000001E-2"/>
    <n v="13"/>
    <x v="774"/>
    <n v="4.5"/>
  </r>
  <r>
    <x v="1"/>
    <n v="804"/>
    <s v="NCB55"/>
    <x v="5"/>
    <x v="4"/>
    <s v="OUT045"/>
    <x v="2"/>
    <x v="1"/>
    <x v="0"/>
    <n v="0.16098884999999999"/>
    <n v="15.7"/>
    <x v="775"/>
    <n v="4.5"/>
  </r>
  <r>
    <x v="1"/>
    <n v="805"/>
    <s v="NCN54"/>
    <x v="5"/>
    <x v="4"/>
    <s v="OUT045"/>
    <x v="2"/>
    <x v="1"/>
    <x v="0"/>
    <n v="2.1369722000000001E-2"/>
    <n v="20.350000000000001"/>
    <x v="776"/>
    <n v="4.5"/>
  </r>
  <r>
    <x v="1"/>
    <n v="806"/>
    <s v="DRE12"/>
    <x v="4"/>
    <x v="4"/>
    <s v="OUT045"/>
    <x v="2"/>
    <x v="1"/>
    <x v="0"/>
    <n v="0"/>
    <n v="4.59"/>
    <x v="777"/>
    <n v="4.5"/>
  </r>
  <r>
    <x v="1"/>
    <n v="807"/>
    <s v="FDR48"/>
    <x v="13"/>
    <x v="5"/>
    <s v="OUT017"/>
    <x v="2"/>
    <x v="1"/>
    <x v="0"/>
    <n v="0.132248069"/>
    <n v="11.65"/>
    <x v="778"/>
    <n v="4.5"/>
  </r>
  <r>
    <x v="1"/>
    <n v="808"/>
    <s v="FDO12"/>
    <x v="13"/>
    <x v="5"/>
    <s v="OUT017"/>
    <x v="2"/>
    <x v="1"/>
    <x v="0"/>
    <n v="5.5241242000000003E-2"/>
    <n v="15.75"/>
    <x v="779"/>
    <n v="4.5"/>
  </r>
  <r>
    <x v="1"/>
    <n v="809"/>
    <s v="FDS47"/>
    <x v="8"/>
    <x v="5"/>
    <s v="OUT017"/>
    <x v="2"/>
    <x v="1"/>
    <x v="0"/>
    <n v="0.12961476"/>
    <n v="16.75"/>
    <x v="330"/>
    <n v="4.5"/>
  </r>
  <r>
    <x v="1"/>
    <n v="810"/>
    <s v="FDZ27"/>
    <x v="11"/>
    <x v="5"/>
    <s v="OUT017"/>
    <x v="2"/>
    <x v="1"/>
    <x v="0"/>
    <n v="1.7253305E-2"/>
    <n v="7.9349999999999996"/>
    <x v="780"/>
    <n v="4.5"/>
  </r>
  <r>
    <x v="1"/>
    <n v="811"/>
    <s v="DRE03"/>
    <x v="11"/>
    <x v="5"/>
    <s v="OUT017"/>
    <x v="2"/>
    <x v="1"/>
    <x v="0"/>
    <n v="2.4363939000000001E-2"/>
    <n v="19.600000000000001"/>
    <x v="781"/>
    <n v="4.5"/>
  </r>
  <r>
    <x v="1"/>
    <n v="812"/>
    <s v="FDB08"/>
    <x v="0"/>
    <x v="5"/>
    <s v="OUT017"/>
    <x v="2"/>
    <x v="1"/>
    <x v="0"/>
    <n v="3.1279290000000001E-2"/>
    <n v="6.0549999999999997"/>
    <x v="782"/>
    <n v="4.5"/>
  </r>
  <r>
    <x v="1"/>
    <n v="813"/>
    <s v="FDB44"/>
    <x v="0"/>
    <x v="5"/>
    <s v="OUT017"/>
    <x v="2"/>
    <x v="1"/>
    <x v="0"/>
    <n v="0"/>
    <n v="6.6550000000000002"/>
    <x v="783"/>
    <n v="4.5"/>
  </r>
  <r>
    <x v="1"/>
    <n v="814"/>
    <s v="FDE57"/>
    <x v="0"/>
    <x v="5"/>
    <s v="OUT017"/>
    <x v="2"/>
    <x v="1"/>
    <x v="0"/>
    <n v="3.6490369000000002E-2"/>
    <n v="9.6"/>
    <x v="784"/>
    <n v="4.5"/>
  </r>
  <r>
    <x v="1"/>
    <n v="815"/>
    <s v="FDN20"/>
    <x v="0"/>
    <x v="5"/>
    <s v="OUT017"/>
    <x v="2"/>
    <x v="1"/>
    <x v="0"/>
    <n v="2.6329989000000002E-2"/>
    <n v="19.350000000000001"/>
    <x v="785"/>
    <n v="4.5"/>
  </r>
  <r>
    <x v="1"/>
    <n v="816"/>
    <s v="NCD19"/>
    <x v="5"/>
    <x v="5"/>
    <s v="OUT017"/>
    <x v="2"/>
    <x v="1"/>
    <x v="0"/>
    <n v="1.3253935999999999E-2"/>
    <n v="8.93"/>
    <x v="786"/>
    <n v="4.5"/>
  </r>
  <r>
    <x v="1"/>
    <n v="817"/>
    <s v="NCG55"/>
    <x v="5"/>
    <x v="5"/>
    <s v="OUT017"/>
    <x v="2"/>
    <x v="2"/>
    <x v="0"/>
    <n v="0"/>
    <n v="16.25"/>
    <x v="787"/>
    <n v="4.5"/>
  </r>
  <r>
    <x v="1"/>
    <n v="818"/>
    <s v="NCO54"/>
    <x v="5"/>
    <x v="5"/>
    <s v="OUT017"/>
    <x v="2"/>
    <x v="2"/>
    <x v="0"/>
    <n v="1.4355033E-2"/>
    <n v="19.5"/>
    <x v="788"/>
    <n v="4.5"/>
  </r>
  <r>
    <x v="1"/>
    <n v="819"/>
    <s v="FDE46"/>
    <x v="6"/>
    <x v="5"/>
    <s v="OUT017"/>
    <x v="2"/>
    <x v="2"/>
    <x v="0"/>
    <n v="1.5858892999999999E-2"/>
    <n v="18.600000000000001"/>
    <x v="789"/>
    <n v="4.5"/>
  </r>
  <r>
    <x v="0"/>
    <n v="820"/>
    <s v="FDR37"/>
    <x v="12"/>
    <x v="4"/>
    <s v="OUT045"/>
    <x v="2"/>
    <x v="2"/>
    <x v="0"/>
    <n v="6.6383907000000006E-2"/>
    <n v="16.5"/>
    <x v="790"/>
    <n v="4.5"/>
  </r>
  <r>
    <x v="0"/>
    <n v="821"/>
    <s v="FDA25"/>
    <x v="3"/>
    <x v="4"/>
    <s v="OUT045"/>
    <x v="2"/>
    <x v="2"/>
    <x v="0"/>
    <n v="6.8263915999999994E-2"/>
    <n v="16.5"/>
    <x v="791"/>
    <n v="4.5"/>
  </r>
  <r>
    <x v="0"/>
    <n v="822"/>
    <s v="FDU50"/>
    <x v="11"/>
    <x v="4"/>
    <s v="OUT045"/>
    <x v="2"/>
    <x v="2"/>
    <x v="0"/>
    <n v="7.5322658000000001E-2"/>
    <n v="5.75"/>
    <x v="792"/>
    <n v="4.5"/>
  </r>
  <r>
    <x v="0"/>
    <n v="823"/>
    <s v="FDT19"/>
    <x v="0"/>
    <x v="4"/>
    <s v="OUT045"/>
    <x v="2"/>
    <x v="2"/>
    <x v="0"/>
    <n v="0.14533500699999999"/>
    <n v="7.59"/>
    <x v="793"/>
    <n v="4.5"/>
  </r>
  <r>
    <x v="0"/>
    <n v="824"/>
    <s v="FDX32"/>
    <x v="0"/>
    <x v="4"/>
    <s v="OUT045"/>
    <x v="2"/>
    <x v="2"/>
    <x v="0"/>
    <n v="0.100060762"/>
    <n v="15.1"/>
    <x v="794"/>
    <n v="4.5"/>
  </r>
  <r>
    <x v="0"/>
    <n v="825"/>
    <s v="FDU51"/>
    <x v="7"/>
    <x v="4"/>
    <s v="OUT045"/>
    <x v="2"/>
    <x v="2"/>
    <x v="0"/>
    <n v="9.6709407999999997E-2"/>
    <n v="20.2"/>
    <x v="795"/>
    <n v="4.5"/>
  </r>
  <r>
    <x v="0"/>
    <n v="826"/>
    <s v="FDG46"/>
    <x v="6"/>
    <x v="4"/>
    <s v="OUT045"/>
    <x v="2"/>
    <x v="2"/>
    <x v="0"/>
    <n v="3.2976399000000003E-2"/>
    <n v="8.6300000000000008"/>
    <x v="796"/>
    <n v="4.5"/>
  </r>
  <r>
    <x v="0"/>
    <n v="827"/>
    <s v="FDM12"/>
    <x v="13"/>
    <x v="5"/>
    <s v="OUT017"/>
    <x v="2"/>
    <x v="2"/>
    <x v="0"/>
    <n v="7.0312473E-2"/>
    <n v="16.7"/>
    <x v="797"/>
    <n v="4.5"/>
  </r>
  <r>
    <x v="0"/>
    <n v="828"/>
    <s v="FDW38"/>
    <x v="11"/>
    <x v="5"/>
    <s v="OUT017"/>
    <x v="2"/>
    <x v="2"/>
    <x v="0"/>
    <n v="0.139464425"/>
    <n v="5.3250000000000002"/>
    <x v="798"/>
    <n v="4.5"/>
  </r>
  <r>
    <x v="0"/>
    <n v="829"/>
    <s v="FDZ14"/>
    <x v="11"/>
    <x v="5"/>
    <s v="OUT017"/>
    <x v="2"/>
    <x v="2"/>
    <x v="0"/>
    <n v="4.7857877E-2"/>
    <n v="7.71"/>
    <x v="799"/>
    <n v="4.5"/>
  </r>
  <r>
    <x v="0"/>
    <n v="830"/>
    <s v="FDS19"/>
    <x v="0"/>
    <x v="5"/>
    <s v="OUT017"/>
    <x v="2"/>
    <x v="0"/>
    <x v="0"/>
    <n v="6.4570459999999996E-2"/>
    <n v="13.8"/>
    <x v="800"/>
    <n v="4.5"/>
  </r>
  <r>
    <x v="0"/>
    <n v="831"/>
    <s v="FDP03"/>
    <x v="7"/>
    <x v="5"/>
    <s v="OUT017"/>
    <x v="2"/>
    <x v="0"/>
    <x v="0"/>
    <n v="0"/>
    <n v="5.15"/>
    <x v="801"/>
    <n v="4.5"/>
  </r>
  <r>
    <x v="0"/>
    <n v="832"/>
    <s v="FDR51"/>
    <x v="7"/>
    <x v="5"/>
    <s v="OUT017"/>
    <x v="2"/>
    <x v="0"/>
    <x v="0"/>
    <n v="0.174450933"/>
    <n v="9.0350000000000001"/>
    <x v="802"/>
    <n v="4.5"/>
  </r>
  <r>
    <x v="0"/>
    <n v="833"/>
    <s v="FDR03"/>
    <x v="7"/>
    <x v="5"/>
    <s v="OUT017"/>
    <x v="2"/>
    <x v="0"/>
    <x v="0"/>
    <n v="8.7853500000000008E-3"/>
    <n v="15.7"/>
    <x v="803"/>
    <n v="4.5"/>
  </r>
  <r>
    <x v="0"/>
    <n v="834"/>
    <s v="FDO46"/>
    <x v="6"/>
    <x v="5"/>
    <s v="OUT017"/>
    <x v="2"/>
    <x v="0"/>
    <x v="0"/>
    <n v="0"/>
    <n v="9.6"/>
    <x v="804"/>
    <n v="4.5"/>
  </r>
  <r>
    <x v="0"/>
    <n v="835"/>
    <s v="FDV22"/>
    <x v="6"/>
    <x v="5"/>
    <s v="OUT017"/>
    <x v="2"/>
    <x v="0"/>
    <x v="0"/>
    <n v="9.9950019999999994E-3"/>
    <n v="14.85"/>
    <x v="805"/>
    <n v="4.5"/>
  </r>
  <r>
    <x v="1"/>
    <n v="836"/>
    <s v="FDU35"/>
    <x v="8"/>
    <x v="4"/>
    <s v="OUT045"/>
    <x v="2"/>
    <x v="0"/>
    <x v="0"/>
    <n v="0"/>
    <n v="6.44"/>
    <x v="806"/>
    <n v="4.5"/>
  </r>
  <r>
    <x v="1"/>
    <n v="837"/>
    <s v="FDV49"/>
    <x v="3"/>
    <x v="8"/>
    <s v="OUT035"/>
    <x v="2"/>
    <x v="1"/>
    <x v="0"/>
    <n v="2.5822314999999998E-2"/>
    <n v="10"/>
    <x v="807"/>
    <n v="4.5"/>
  </r>
  <r>
    <x v="1"/>
    <n v="838"/>
    <s v="FDA13"/>
    <x v="3"/>
    <x v="8"/>
    <s v="OUT035"/>
    <x v="2"/>
    <x v="1"/>
    <x v="0"/>
    <n v="7.8540095000000004E-2"/>
    <n v="15.85"/>
    <x v="498"/>
    <n v="4.5"/>
  </r>
  <r>
    <x v="1"/>
    <n v="839"/>
    <s v="FDJ52"/>
    <x v="2"/>
    <x v="8"/>
    <s v="OUT035"/>
    <x v="2"/>
    <x v="1"/>
    <x v="0"/>
    <n v="1.7783501E-2"/>
    <n v="7.1449999999999996"/>
    <x v="808"/>
    <n v="4.5"/>
  </r>
  <r>
    <x v="1"/>
    <n v="840"/>
    <s v="FDT04"/>
    <x v="2"/>
    <x v="8"/>
    <s v="OUT035"/>
    <x v="2"/>
    <x v="1"/>
    <x v="0"/>
    <n v="0.10702149800000001"/>
    <n v="17.25"/>
    <x v="809"/>
    <n v="4.5"/>
  </r>
  <r>
    <x v="1"/>
    <n v="841"/>
    <s v="NCZ41"/>
    <x v="1"/>
    <x v="8"/>
    <s v="OUT035"/>
    <x v="2"/>
    <x v="1"/>
    <x v="0"/>
    <n v="6.4409056000000006E-2"/>
    <n v="19.850000000000001"/>
    <x v="810"/>
    <n v="4.5"/>
  </r>
  <r>
    <x v="1"/>
    <n v="842"/>
    <s v="NCJ30"/>
    <x v="5"/>
    <x v="8"/>
    <s v="OUT035"/>
    <x v="2"/>
    <x v="1"/>
    <x v="0"/>
    <n v="8.0625230000000006E-2"/>
    <n v="5.82"/>
    <x v="603"/>
    <n v="4.5"/>
  </r>
  <r>
    <x v="1"/>
    <n v="843"/>
    <s v="NCN54"/>
    <x v="5"/>
    <x v="8"/>
    <s v="OUT035"/>
    <x v="2"/>
    <x v="1"/>
    <x v="0"/>
    <n v="2.1322438999999999E-2"/>
    <n v="20.350000000000001"/>
    <x v="811"/>
    <n v="4.5"/>
  </r>
  <r>
    <x v="1"/>
    <n v="844"/>
    <s v="NCD54"/>
    <x v="5"/>
    <x v="8"/>
    <s v="OUT035"/>
    <x v="2"/>
    <x v="1"/>
    <x v="0"/>
    <n v="2.9003458999999999E-2"/>
    <n v="21.1"/>
    <x v="582"/>
    <n v="4.5"/>
  </r>
  <r>
    <x v="1"/>
    <n v="845"/>
    <s v="NCP50"/>
    <x v="10"/>
    <x v="8"/>
    <s v="OUT035"/>
    <x v="2"/>
    <x v="1"/>
    <x v="0"/>
    <n v="2.0555957999999999E-2"/>
    <n v="17.350000000000001"/>
    <x v="812"/>
    <n v="4.5"/>
  </r>
  <r>
    <x v="1"/>
    <n v="846"/>
    <s v="FDQ09"/>
    <x v="6"/>
    <x v="8"/>
    <s v="OUT035"/>
    <x v="2"/>
    <x v="1"/>
    <x v="0"/>
    <n v="5.8121213999999997E-2"/>
    <n v="7.2350000000000003"/>
    <x v="461"/>
    <n v="4.5"/>
  </r>
  <r>
    <x v="1"/>
    <n v="847"/>
    <s v="FDI22"/>
    <x v="6"/>
    <x v="8"/>
    <s v="OUT035"/>
    <x v="2"/>
    <x v="1"/>
    <x v="0"/>
    <n v="9.619424E-2"/>
    <n v="12.6"/>
    <x v="813"/>
    <n v="4.5"/>
  </r>
  <r>
    <x v="1"/>
    <n v="848"/>
    <s v="DRD12"/>
    <x v="4"/>
    <x v="8"/>
    <s v="OUT035"/>
    <x v="2"/>
    <x v="1"/>
    <x v="0"/>
    <n v="7.7178965000000002E-2"/>
    <n v="6.96"/>
    <x v="814"/>
    <n v="4.5"/>
  </r>
  <r>
    <x v="1"/>
    <n v="849"/>
    <s v="DRL60"/>
    <x v="4"/>
    <x v="8"/>
    <s v="OUT035"/>
    <x v="2"/>
    <x v="1"/>
    <x v="0"/>
    <n v="2.7054244000000002E-2"/>
    <n v="8.52"/>
    <x v="815"/>
    <n v="4.5"/>
  </r>
  <r>
    <x v="1"/>
    <n v="850"/>
    <s v="DRD13"/>
    <x v="4"/>
    <x v="8"/>
    <s v="OUT035"/>
    <x v="2"/>
    <x v="1"/>
    <x v="0"/>
    <n v="4.9070183000000003E-2"/>
    <n v="15"/>
    <x v="816"/>
    <n v="4.5"/>
  </r>
  <r>
    <x v="0"/>
    <n v="851"/>
    <s v="FDI48"/>
    <x v="13"/>
    <x v="8"/>
    <s v="OUT035"/>
    <x v="2"/>
    <x v="1"/>
    <x v="0"/>
    <n v="0"/>
    <n v="11.85"/>
    <x v="817"/>
    <n v="4.5"/>
  </r>
  <r>
    <x v="0"/>
    <n v="852"/>
    <s v="FDZ49"/>
    <x v="3"/>
    <x v="8"/>
    <s v="OUT035"/>
    <x v="2"/>
    <x v="1"/>
    <x v="0"/>
    <n v="0.13312044000000001"/>
    <n v="11"/>
    <x v="818"/>
    <n v="4.5"/>
  </r>
  <r>
    <x v="0"/>
    <n v="853"/>
    <s v="FDJ02"/>
    <x v="3"/>
    <x v="8"/>
    <s v="OUT035"/>
    <x v="2"/>
    <x v="1"/>
    <x v="0"/>
    <n v="2.5162021999999999E-2"/>
    <n v="17.2"/>
    <x v="819"/>
    <n v="4.5"/>
  </r>
  <r>
    <x v="0"/>
    <n v="854"/>
    <s v="FDJ15"/>
    <x v="11"/>
    <x v="8"/>
    <s v="OUT035"/>
    <x v="2"/>
    <x v="1"/>
    <x v="0"/>
    <n v="2.3318068000000001E-2"/>
    <n v="11.35"/>
    <x v="820"/>
    <n v="4.5"/>
  </r>
  <r>
    <x v="0"/>
    <n v="855"/>
    <s v="FDO52"/>
    <x v="2"/>
    <x v="8"/>
    <s v="OUT035"/>
    <x v="2"/>
    <x v="1"/>
    <x v="0"/>
    <n v="7.7150003999999994E-2"/>
    <n v="11.6"/>
    <x v="821"/>
    <n v="4.5"/>
  </r>
  <r>
    <x v="0"/>
    <n v="856"/>
    <s v="FDU58"/>
    <x v="6"/>
    <x v="8"/>
    <s v="OUT035"/>
    <x v="2"/>
    <x v="1"/>
    <x v="0"/>
    <n v="2.9006239E-2"/>
    <n v="6.61"/>
    <x v="822"/>
    <n v="4.5"/>
  </r>
  <r>
    <x v="0"/>
    <n v="857"/>
    <s v="FDN46"/>
    <x v="6"/>
    <x v="8"/>
    <s v="OUT035"/>
    <x v="2"/>
    <x v="1"/>
    <x v="0"/>
    <n v="0.14460413"/>
    <n v="7.21"/>
    <x v="823"/>
    <n v="4.5"/>
  </r>
  <r>
    <x v="0"/>
    <n v="858"/>
    <s v="FDO46"/>
    <x v="6"/>
    <x v="8"/>
    <s v="OUT035"/>
    <x v="2"/>
    <x v="1"/>
    <x v="0"/>
    <n v="1.4209810999999999E-2"/>
    <n v="9.6"/>
    <x v="319"/>
    <n v="4.5"/>
  </r>
  <r>
    <x v="0"/>
    <n v="859"/>
    <s v="FDI34"/>
    <x v="6"/>
    <x v="8"/>
    <s v="OUT035"/>
    <x v="2"/>
    <x v="1"/>
    <x v="0"/>
    <n v="8.5119854999999994E-2"/>
    <n v="10.65"/>
    <x v="824"/>
    <n v="4.5"/>
  </r>
  <r>
    <x v="0"/>
    <n v="860"/>
    <s v="FDG22"/>
    <x v="6"/>
    <x v="8"/>
    <s v="OUT035"/>
    <x v="2"/>
    <x v="1"/>
    <x v="0"/>
    <n v="4.1373330999999999E-2"/>
    <n v="17.600000000000001"/>
    <x v="825"/>
    <n v="4.5"/>
  </r>
  <r>
    <x v="0"/>
    <n v="861"/>
    <s v="DRC13"/>
    <x v="4"/>
    <x v="8"/>
    <s v="OUT035"/>
    <x v="2"/>
    <x v="1"/>
    <x v="0"/>
    <n v="3.2435436999999998E-2"/>
    <n v="8.26"/>
    <x v="826"/>
    <n v="4.5"/>
  </r>
  <r>
    <x v="1"/>
    <n v="862"/>
    <s v="FDB17"/>
    <x v="2"/>
    <x v="6"/>
    <s v="OUT010"/>
    <x v="1"/>
    <x v="0"/>
    <x v="2"/>
    <n v="6.1381589E-2"/>
    <n v="13.15"/>
    <x v="827"/>
    <n v="4.5"/>
  </r>
  <r>
    <x v="1"/>
    <n v="863"/>
    <s v="FDZ44"/>
    <x v="0"/>
    <x v="6"/>
    <s v="OUT010"/>
    <x v="1"/>
    <x v="0"/>
    <x v="2"/>
    <n v="6.4824502000000006E-2"/>
    <n v="8.1850000000000005"/>
    <x v="828"/>
    <n v="4.5"/>
  </r>
  <r>
    <x v="1"/>
    <n v="864"/>
    <s v="DRK35"/>
    <x v="9"/>
    <x v="6"/>
    <s v="OUT010"/>
    <x v="1"/>
    <x v="0"/>
    <x v="2"/>
    <n v="0.12025630299999999"/>
    <n v="8.3650000000000002"/>
    <x v="829"/>
    <n v="4.5"/>
  </r>
  <r>
    <x v="1"/>
    <n v="865"/>
    <s v="NCP29"/>
    <x v="1"/>
    <x v="6"/>
    <s v="OUT010"/>
    <x v="1"/>
    <x v="0"/>
    <x v="2"/>
    <n v="0.18791865399999999"/>
    <n v="8.42"/>
    <x v="830"/>
    <n v="4.5"/>
  </r>
  <r>
    <x v="1"/>
    <n v="866"/>
    <s v="NCZ29"/>
    <x v="1"/>
    <x v="6"/>
    <s v="OUT010"/>
    <x v="1"/>
    <x v="0"/>
    <x v="2"/>
    <n v="0.119461188"/>
    <n v="15"/>
    <x v="831"/>
    <n v="4.5"/>
  </r>
  <r>
    <x v="1"/>
    <n v="867"/>
    <s v="NCS30"/>
    <x v="5"/>
    <x v="6"/>
    <s v="OUT010"/>
    <x v="1"/>
    <x v="0"/>
    <x v="2"/>
    <n v="0.15570679800000001"/>
    <n v="5.9450000000000003"/>
    <x v="832"/>
    <n v="4.5"/>
  </r>
  <r>
    <x v="1"/>
    <n v="868"/>
    <s v="NCA42"/>
    <x v="5"/>
    <x v="6"/>
    <s v="OUT010"/>
    <x v="1"/>
    <x v="0"/>
    <x v="2"/>
    <n v="4.7784475E-2"/>
    <n v="6.9649999999999999"/>
    <x v="833"/>
    <n v="4.5"/>
  </r>
  <r>
    <x v="1"/>
    <n v="869"/>
    <s v="NCH55"/>
    <x v="5"/>
    <x v="6"/>
    <s v="OUT010"/>
    <x v="1"/>
    <x v="0"/>
    <x v="2"/>
    <n v="5.8034348999999999E-2"/>
    <n v="16.350000000000001"/>
    <x v="834"/>
    <n v="4.5"/>
  </r>
  <r>
    <x v="1"/>
    <n v="870"/>
    <s v="FDT58"/>
    <x v="6"/>
    <x v="6"/>
    <s v="OUT010"/>
    <x v="1"/>
    <x v="2"/>
    <x v="2"/>
    <n v="0.143870574"/>
    <n v="9"/>
    <x v="835"/>
    <n v="4.5"/>
  </r>
  <r>
    <x v="1"/>
    <n v="871"/>
    <s v="FDZ45"/>
    <x v="6"/>
    <x v="6"/>
    <s v="OUT010"/>
    <x v="1"/>
    <x v="2"/>
    <x v="2"/>
    <n v="0.11193668499999999"/>
    <n v="14.1"/>
    <x v="836"/>
    <n v="4.5"/>
  </r>
  <r>
    <x v="1"/>
    <n v="872"/>
    <s v="FDO57"/>
    <x v="6"/>
    <x v="6"/>
    <s v="OUT010"/>
    <x v="1"/>
    <x v="2"/>
    <x v="2"/>
    <n v="0.18195852400000001"/>
    <n v="20.75"/>
    <x v="837"/>
    <n v="4.5"/>
  </r>
  <r>
    <x v="0"/>
    <n v="873"/>
    <s v="FDT12"/>
    <x v="13"/>
    <x v="6"/>
    <s v="OUT010"/>
    <x v="1"/>
    <x v="2"/>
    <x v="2"/>
    <n v="8.3056555000000004E-2"/>
    <n v="6.2149999999999999"/>
    <x v="838"/>
    <n v="4.5"/>
  </r>
  <r>
    <x v="0"/>
    <n v="874"/>
    <s v="FDW12"/>
    <x v="13"/>
    <x v="6"/>
    <s v="OUT010"/>
    <x v="1"/>
    <x v="2"/>
    <x v="2"/>
    <n v="5.9540542000000002E-2"/>
    <n v="8.3149999999999995"/>
    <x v="839"/>
    <n v="4.5"/>
  </r>
  <r>
    <x v="0"/>
    <n v="875"/>
    <s v="FDF26"/>
    <x v="3"/>
    <x v="6"/>
    <s v="OUT010"/>
    <x v="1"/>
    <x v="2"/>
    <x v="2"/>
    <n v="7.8057026000000002E-2"/>
    <n v="6.8250000000000002"/>
    <x v="840"/>
    <n v="4.5"/>
  </r>
  <r>
    <x v="0"/>
    <n v="876"/>
    <s v="FDV37"/>
    <x v="3"/>
    <x v="6"/>
    <s v="OUT010"/>
    <x v="1"/>
    <x v="2"/>
    <x v="2"/>
    <n v="0.13978510399999999"/>
    <n v="13"/>
    <x v="841"/>
    <n v="4.5"/>
  </r>
  <r>
    <x v="0"/>
    <n v="877"/>
    <s v="FDW38"/>
    <x v="11"/>
    <x v="6"/>
    <s v="OUT010"/>
    <x v="1"/>
    <x v="2"/>
    <x v="2"/>
    <n v="0.23212188"/>
    <n v="5.3250000000000002"/>
    <x v="842"/>
    <n v="4.5"/>
  </r>
  <r>
    <x v="0"/>
    <n v="878"/>
    <s v="FDS04"/>
    <x v="2"/>
    <x v="6"/>
    <s v="OUT010"/>
    <x v="1"/>
    <x v="2"/>
    <x v="2"/>
    <n v="0.245483691"/>
    <n v="10.195"/>
    <x v="715"/>
    <n v="4.5"/>
  </r>
  <r>
    <x v="0"/>
    <n v="879"/>
    <s v="FDO22"/>
    <x v="6"/>
    <x v="6"/>
    <s v="OUT010"/>
    <x v="1"/>
    <x v="2"/>
    <x v="2"/>
    <n v="2.9893093999999999E-2"/>
    <n v="13.5"/>
    <x v="843"/>
    <n v="4.5"/>
  </r>
  <r>
    <x v="0"/>
    <n v="880"/>
    <s v="FDJ58"/>
    <x v="6"/>
    <x v="6"/>
    <s v="OUT010"/>
    <x v="1"/>
    <x v="1"/>
    <x v="2"/>
    <n v="0.17624403799999999"/>
    <n v="15.6"/>
    <x v="844"/>
    <n v="4.5"/>
  </r>
  <r>
    <x v="1"/>
    <n v="881"/>
    <s v="FDW13"/>
    <x v="3"/>
    <x v="6"/>
    <s v="OUT010"/>
    <x v="1"/>
    <x v="1"/>
    <x v="2"/>
    <n v="0.16383895100000001"/>
    <n v="8.5"/>
    <x v="845"/>
    <n v="4.5"/>
  </r>
  <r>
    <x v="1"/>
    <n v="882"/>
    <s v="FDH48"/>
    <x v="13"/>
    <x v="3"/>
    <s v="OUT013"/>
    <x v="1"/>
    <x v="2"/>
    <x v="0"/>
    <n v="0"/>
    <n v="13.5"/>
    <x v="846"/>
    <n v="4.5"/>
  </r>
  <r>
    <x v="1"/>
    <n v="883"/>
    <s v="FDO37"/>
    <x v="12"/>
    <x v="3"/>
    <s v="OUT013"/>
    <x v="1"/>
    <x v="2"/>
    <x v="0"/>
    <n v="2.1358888999999999E-2"/>
    <n v="8.06"/>
    <x v="847"/>
    <n v="4.5"/>
  </r>
  <r>
    <x v="1"/>
    <n v="884"/>
    <s v="FDD14"/>
    <x v="3"/>
    <x v="3"/>
    <s v="OUT013"/>
    <x v="1"/>
    <x v="2"/>
    <x v="0"/>
    <n v="0.16966714499999999"/>
    <n v="20.7"/>
    <x v="848"/>
    <n v="4.5"/>
  </r>
  <r>
    <x v="1"/>
    <n v="885"/>
    <s v="FDV38"/>
    <x v="11"/>
    <x v="3"/>
    <s v="OUT013"/>
    <x v="1"/>
    <x v="2"/>
    <x v="0"/>
    <n v="0.10168915100000001"/>
    <n v="19.25"/>
    <x v="849"/>
    <n v="4.5"/>
  </r>
  <r>
    <x v="1"/>
    <n v="886"/>
    <s v="FDC41"/>
    <x v="2"/>
    <x v="3"/>
    <s v="OUT013"/>
    <x v="1"/>
    <x v="2"/>
    <x v="0"/>
    <n v="0.116815953"/>
    <n v="15.6"/>
    <x v="850"/>
    <n v="4.5"/>
  </r>
  <r>
    <x v="1"/>
    <n v="887"/>
    <s v="FDE57"/>
    <x v="0"/>
    <x v="3"/>
    <s v="OUT013"/>
    <x v="1"/>
    <x v="2"/>
    <x v="0"/>
    <n v="3.6254929999999998E-2"/>
    <n v="9.6"/>
    <x v="483"/>
    <n v="4.5"/>
  </r>
  <r>
    <x v="1"/>
    <n v="888"/>
    <s v="FDS07"/>
    <x v="0"/>
    <x v="3"/>
    <s v="OUT013"/>
    <x v="1"/>
    <x v="2"/>
    <x v="0"/>
    <n v="9.9674816999999999E-2"/>
    <n v="12.35"/>
    <x v="851"/>
    <n v="4.5"/>
  </r>
  <r>
    <x v="1"/>
    <n v="889"/>
    <s v="NCJ30"/>
    <x v="5"/>
    <x v="3"/>
    <s v="OUT013"/>
    <x v="1"/>
    <x v="2"/>
    <x v="0"/>
    <n v="0"/>
    <n v="5.82"/>
    <x v="852"/>
    <n v="4.5"/>
  </r>
  <r>
    <x v="1"/>
    <n v="890"/>
    <s v="NCI06"/>
    <x v="5"/>
    <x v="3"/>
    <s v="OUT013"/>
    <x v="1"/>
    <x v="2"/>
    <x v="0"/>
    <n v="4.7677980000000002E-2"/>
    <n v="11.3"/>
    <x v="853"/>
    <n v="4.5"/>
  </r>
  <r>
    <x v="1"/>
    <n v="891"/>
    <s v="FDO34"/>
    <x v="6"/>
    <x v="3"/>
    <s v="OUT013"/>
    <x v="1"/>
    <x v="2"/>
    <x v="0"/>
    <n v="2.9914021999999998E-2"/>
    <n v="17.7"/>
    <x v="854"/>
    <n v="4.5"/>
  </r>
  <r>
    <x v="1"/>
    <n v="892"/>
    <s v="FDE46"/>
    <x v="6"/>
    <x v="3"/>
    <s v="OUT013"/>
    <x v="1"/>
    <x v="2"/>
    <x v="0"/>
    <n v="1.5756570000000001E-2"/>
    <n v="18.600000000000001"/>
    <x v="855"/>
    <n v="4.5"/>
  </r>
  <r>
    <x v="1"/>
    <n v="893"/>
    <s v="DRH37"/>
    <x v="4"/>
    <x v="3"/>
    <s v="OUT013"/>
    <x v="1"/>
    <x v="2"/>
    <x v="0"/>
    <n v="4.1581725E-2"/>
    <n v="17.600000000000001"/>
    <x v="856"/>
    <n v="4.5"/>
  </r>
  <r>
    <x v="0"/>
    <n v="894"/>
    <s v="FDH02"/>
    <x v="3"/>
    <x v="3"/>
    <s v="OUT013"/>
    <x v="1"/>
    <x v="2"/>
    <x v="0"/>
    <n v="2.076385E-2"/>
    <n v="7.27"/>
    <x v="857"/>
    <n v="4.5"/>
  </r>
  <r>
    <x v="0"/>
    <n v="895"/>
    <s v="FDC51"/>
    <x v="11"/>
    <x v="3"/>
    <s v="OUT013"/>
    <x v="1"/>
    <x v="2"/>
    <x v="0"/>
    <n v="9.6138539999999998E-3"/>
    <n v="10.895"/>
    <x v="687"/>
    <n v="4.5"/>
  </r>
  <r>
    <x v="0"/>
    <n v="896"/>
    <s v="FDT07"/>
    <x v="0"/>
    <x v="3"/>
    <s v="OUT013"/>
    <x v="1"/>
    <x v="2"/>
    <x v="0"/>
    <n v="7.7254736000000004E-2"/>
    <n v="5.82"/>
    <x v="858"/>
    <n v="4.5"/>
  </r>
  <r>
    <x v="0"/>
    <n v="897"/>
    <s v="FDJ44"/>
    <x v="0"/>
    <x v="3"/>
    <s v="OUT013"/>
    <x v="1"/>
    <x v="2"/>
    <x v="0"/>
    <n v="0.106238768"/>
    <n v="12.3"/>
    <x v="859"/>
    <n v="4.5"/>
  </r>
  <r>
    <x v="0"/>
    <n v="898"/>
    <s v="FDO22"/>
    <x v="6"/>
    <x v="3"/>
    <s v="OUT013"/>
    <x v="1"/>
    <x v="2"/>
    <x v="0"/>
    <n v="1.7844609000000001E-2"/>
    <n v="13.5"/>
    <x v="860"/>
    <n v="4.5"/>
  </r>
  <r>
    <x v="0"/>
    <n v="899"/>
    <s v="FDI10"/>
    <x v="6"/>
    <x v="3"/>
    <s v="OUT013"/>
    <x v="1"/>
    <x v="2"/>
    <x v="0"/>
    <n v="7.8339081000000005E-2"/>
    <n v="8.51"/>
    <x v="861"/>
    <n v="4.5"/>
  </r>
  <r>
    <x v="1"/>
    <n v="900"/>
    <s v="FDF04"/>
    <x v="2"/>
    <x v="1"/>
    <s v="OUT018"/>
    <x v="1"/>
    <x v="0"/>
    <x v="1"/>
    <n v="1.3692598E-2"/>
    <n v="17.5"/>
    <x v="862"/>
    <n v="4.5"/>
  </r>
  <r>
    <x v="1"/>
    <n v="901"/>
    <s v="FDD11"/>
    <x v="15"/>
    <x v="1"/>
    <s v="OUT018"/>
    <x v="1"/>
    <x v="0"/>
    <x v="1"/>
    <n v="0"/>
    <n v="12.85"/>
    <x v="863"/>
    <n v="4.5"/>
  </r>
  <r>
    <x v="1"/>
    <n v="902"/>
    <s v="FDN12"/>
    <x v="13"/>
    <x v="1"/>
    <s v="OUT018"/>
    <x v="1"/>
    <x v="0"/>
    <x v="1"/>
    <n v="0"/>
    <n v="15.6"/>
    <x v="864"/>
    <n v="4.5"/>
  </r>
  <r>
    <x v="1"/>
    <n v="903"/>
    <s v="FDD14"/>
    <x v="3"/>
    <x v="1"/>
    <s v="OUT018"/>
    <x v="1"/>
    <x v="0"/>
    <x v="1"/>
    <n v="0.170500183"/>
    <n v="20.7"/>
    <x v="865"/>
    <n v="4.5"/>
  </r>
  <r>
    <x v="1"/>
    <n v="904"/>
    <s v="FDQ52"/>
    <x v="2"/>
    <x v="1"/>
    <s v="OUT018"/>
    <x v="1"/>
    <x v="0"/>
    <x v="1"/>
    <n v="0.119871307"/>
    <n v="17"/>
    <x v="866"/>
    <n v="4.5"/>
  </r>
  <r>
    <x v="1"/>
    <n v="905"/>
    <s v="FDJ08"/>
    <x v="0"/>
    <x v="1"/>
    <s v="OUT018"/>
    <x v="1"/>
    <x v="0"/>
    <x v="1"/>
    <n v="0.11112293600000001"/>
    <n v="11.1"/>
    <x v="867"/>
    <n v="4.5"/>
  </r>
  <r>
    <x v="1"/>
    <n v="906"/>
    <s v="FDY19"/>
    <x v="0"/>
    <x v="1"/>
    <s v="OUT018"/>
    <x v="1"/>
    <x v="0"/>
    <x v="1"/>
    <n v="4.1533437999999999E-2"/>
    <n v="19.75"/>
    <x v="868"/>
    <n v="4.5"/>
  </r>
  <r>
    <x v="1"/>
    <n v="907"/>
    <s v="DRM11"/>
    <x v="9"/>
    <x v="1"/>
    <s v="OUT018"/>
    <x v="1"/>
    <x v="0"/>
    <x v="1"/>
    <n v="6.6338717000000005E-2"/>
    <n v="6.57"/>
    <x v="869"/>
    <n v="4.5"/>
  </r>
  <r>
    <x v="1"/>
    <n v="908"/>
    <s v="NCP41"/>
    <x v="1"/>
    <x v="1"/>
    <s v="OUT018"/>
    <x v="1"/>
    <x v="0"/>
    <x v="1"/>
    <n v="1.6276741000000001E-2"/>
    <n v="16.600000000000001"/>
    <x v="870"/>
    <n v="4.5"/>
  </r>
  <r>
    <x v="1"/>
    <n v="909"/>
    <s v="NCP17"/>
    <x v="1"/>
    <x v="1"/>
    <s v="OUT018"/>
    <x v="1"/>
    <x v="0"/>
    <x v="1"/>
    <n v="2.7827267999999999E-2"/>
    <n v="19.350000000000001"/>
    <x v="871"/>
    <n v="4.5"/>
  </r>
  <r>
    <x v="1"/>
    <n v="910"/>
    <s v="NCS38"/>
    <x v="5"/>
    <x v="1"/>
    <s v="OUT018"/>
    <x v="1"/>
    <x v="0"/>
    <x v="1"/>
    <n v="9.0558833000000005E-2"/>
    <n v="8.6"/>
    <x v="872"/>
    <n v="4.5"/>
  </r>
  <r>
    <x v="1"/>
    <n v="911"/>
    <s v="DRJ25"/>
    <x v="4"/>
    <x v="1"/>
    <s v="OUT018"/>
    <x v="1"/>
    <x v="0"/>
    <x v="1"/>
    <n v="0.151180862"/>
    <n v="14.6"/>
    <x v="873"/>
    <n v="4.5"/>
  </r>
  <r>
    <x v="0"/>
    <n v="912"/>
    <s v="FDY26"/>
    <x v="11"/>
    <x v="1"/>
    <s v="OUT018"/>
    <x v="1"/>
    <x v="0"/>
    <x v="1"/>
    <n v="3.0634813E-2"/>
    <n v="20.6"/>
    <x v="874"/>
    <n v="4.5"/>
  </r>
  <r>
    <x v="0"/>
    <n v="913"/>
    <s v="FDV20"/>
    <x v="0"/>
    <x v="1"/>
    <s v="OUT018"/>
    <x v="1"/>
    <x v="0"/>
    <x v="1"/>
    <n v="6.0045007999999997E-2"/>
    <n v="20.2"/>
    <x v="875"/>
    <n v="4.5"/>
  </r>
  <r>
    <x v="0"/>
    <n v="914"/>
    <s v="FDV57"/>
    <x v="6"/>
    <x v="1"/>
    <s v="OUT018"/>
    <x v="1"/>
    <x v="0"/>
    <x v="1"/>
    <n v="0"/>
    <n v="15.25"/>
    <x v="876"/>
    <n v="4.5"/>
  </r>
  <r>
    <x v="1"/>
    <n v="915"/>
    <s v="FDP11"/>
    <x v="8"/>
    <x v="7"/>
    <s v="OUT027"/>
    <x v="1"/>
    <x v="0"/>
    <x v="3"/>
    <n v="6.8765925000000006E-2"/>
    <m/>
    <x v="877"/>
    <n v="4.5"/>
  </r>
  <r>
    <x v="1"/>
    <n v="916"/>
    <s v="FDR23"/>
    <x v="8"/>
    <x v="7"/>
    <s v="OUT027"/>
    <x v="1"/>
    <x v="0"/>
    <x v="3"/>
    <n v="8.1391459999999999E-2"/>
    <m/>
    <x v="878"/>
    <n v="4.5"/>
  </r>
  <r>
    <x v="1"/>
    <n v="917"/>
    <s v="FDB27"/>
    <x v="11"/>
    <x v="7"/>
    <s v="OUT027"/>
    <x v="1"/>
    <x v="0"/>
    <x v="3"/>
    <n v="5.5121891999999999E-2"/>
    <m/>
    <x v="879"/>
    <n v="4.5"/>
  </r>
  <r>
    <x v="1"/>
    <n v="918"/>
    <s v="FDK51"/>
    <x v="11"/>
    <x v="7"/>
    <s v="OUT027"/>
    <x v="1"/>
    <x v="0"/>
    <x v="3"/>
    <n v="5.2097910000000001E-3"/>
    <m/>
    <x v="880"/>
    <n v="4.5"/>
  </r>
  <r>
    <x v="1"/>
    <n v="919"/>
    <s v="FDK28"/>
    <x v="2"/>
    <x v="7"/>
    <s v="OUT027"/>
    <x v="1"/>
    <x v="0"/>
    <x v="3"/>
    <n v="6.5272284E-2"/>
    <m/>
    <x v="881"/>
    <n v="4.5"/>
  </r>
  <r>
    <x v="1"/>
    <n v="920"/>
    <s v="FDK52"/>
    <x v="2"/>
    <x v="7"/>
    <s v="OUT027"/>
    <x v="1"/>
    <x v="0"/>
    <x v="3"/>
    <n v="0"/>
    <m/>
    <x v="882"/>
    <n v="4.5"/>
  </r>
  <r>
    <x v="1"/>
    <n v="921"/>
    <s v="FDU52"/>
    <x v="2"/>
    <x v="7"/>
    <s v="OUT027"/>
    <x v="1"/>
    <x v="0"/>
    <x v="3"/>
    <n v="6.3462047999999993E-2"/>
    <m/>
    <x v="883"/>
    <n v="4.5"/>
  </r>
  <r>
    <x v="1"/>
    <n v="922"/>
    <s v="NCK05"/>
    <x v="1"/>
    <x v="7"/>
    <s v="OUT027"/>
    <x v="1"/>
    <x v="0"/>
    <x v="3"/>
    <n v="7.7079176999999999E-2"/>
    <m/>
    <x v="884"/>
    <n v="4.5"/>
  </r>
  <r>
    <x v="1"/>
    <n v="923"/>
    <s v="NCA06"/>
    <x v="5"/>
    <x v="7"/>
    <s v="OUT027"/>
    <x v="1"/>
    <x v="0"/>
    <x v="3"/>
    <n v="0.14258975099999999"/>
    <m/>
    <x v="885"/>
    <n v="4.5"/>
  </r>
  <r>
    <x v="1"/>
    <n v="924"/>
    <s v="NCE06"/>
    <x v="5"/>
    <x v="7"/>
    <s v="OUT027"/>
    <x v="1"/>
    <x v="0"/>
    <x v="3"/>
    <n v="9.1042210999999998E-2"/>
    <m/>
    <x v="886"/>
    <n v="4.5"/>
  </r>
  <r>
    <x v="1"/>
    <n v="925"/>
    <s v="NCG07"/>
    <x v="5"/>
    <x v="7"/>
    <s v="OUT027"/>
    <x v="1"/>
    <x v="0"/>
    <x v="3"/>
    <n v="5.2247806000000001E-2"/>
    <m/>
    <x v="887"/>
    <n v="4.5"/>
  </r>
  <r>
    <x v="1"/>
    <n v="926"/>
    <s v="NCH54"/>
    <x v="5"/>
    <x v="7"/>
    <s v="OUT027"/>
    <x v="1"/>
    <x v="0"/>
    <x v="3"/>
    <n v="7.2317217000000003E-2"/>
    <m/>
    <x v="888"/>
    <n v="4.5"/>
  </r>
  <r>
    <x v="1"/>
    <n v="927"/>
    <s v="NCT18"/>
    <x v="5"/>
    <x v="7"/>
    <s v="OUT027"/>
    <x v="1"/>
    <x v="0"/>
    <x v="3"/>
    <n v="5.911748E-2"/>
    <m/>
    <x v="889"/>
    <n v="4.5"/>
  </r>
  <r>
    <x v="1"/>
    <n v="928"/>
    <s v="NCZ06"/>
    <x v="5"/>
    <x v="7"/>
    <s v="OUT027"/>
    <x v="1"/>
    <x v="0"/>
    <x v="3"/>
    <n v="9.370568E-2"/>
    <m/>
    <x v="890"/>
    <n v="4.5"/>
  </r>
  <r>
    <x v="1"/>
    <n v="929"/>
    <s v="NCL07"/>
    <x v="10"/>
    <x v="7"/>
    <s v="OUT027"/>
    <x v="1"/>
    <x v="0"/>
    <x v="3"/>
    <n v="3.1186800000000001E-2"/>
    <m/>
    <x v="891"/>
    <n v="4.5"/>
  </r>
  <r>
    <x v="0"/>
    <n v="930"/>
    <s v="FDF24"/>
    <x v="13"/>
    <x v="7"/>
    <s v="OUT027"/>
    <x v="1"/>
    <x v="0"/>
    <x v="3"/>
    <n v="2.524761E-2"/>
    <m/>
    <x v="892"/>
    <n v="4.5"/>
  </r>
  <r>
    <x v="0"/>
    <n v="931"/>
    <s v="FDF26"/>
    <x v="3"/>
    <x v="7"/>
    <s v="OUT027"/>
    <x v="1"/>
    <x v="0"/>
    <x v="3"/>
    <n v="4.6408928000000002E-2"/>
    <m/>
    <x v="893"/>
    <n v="4.5"/>
  </r>
  <r>
    <x v="0"/>
    <n v="932"/>
    <s v="FDR40"/>
    <x v="2"/>
    <x v="7"/>
    <s v="OUT027"/>
    <x v="1"/>
    <x v="0"/>
    <x v="3"/>
    <n v="7.9954799999999993E-3"/>
    <m/>
    <x v="894"/>
    <n v="4.5"/>
  </r>
  <r>
    <x v="0"/>
    <n v="933"/>
    <s v="FDW16"/>
    <x v="2"/>
    <x v="7"/>
    <s v="OUT027"/>
    <x v="1"/>
    <x v="0"/>
    <x v="3"/>
    <n v="4.1273391E-2"/>
    <m/>
    <x v="895"/>
    <n v="4.5"/>
  </r>
  <r>
    <x v="0"/>
    <n v="934"/>
    <s v="FDY04"/>
    <x v="2"/>
    <x v="7"/>
    <s v="OUT027"/>
    <x v="1"/>
    <x v="0"/>
    <x v="3"/>
    <n v="4.2270751000000002E-2"/>
    <m/>
    <x v="896"/>
    <n v="4.5"/>
  </r>
  <r>
    <x v="0"/>
    <n v="935"/>
    <s v="FDO31"/>
    <x v="0"/>
    <x v="7"/>
    <s v="OUT027"/>
    <x v="1"/>
    <x v="0"/>
    <x v="3"/>
    <n v="2.8842331999999998E-2"/>
    <m/>
    <x v="897"/>
    <n v="4.5"/>
  </r>
  <r>
    <x v="0"/>
    <n v="936"/>
    <s v="FDF34"/>
    <x v="6"/>
    <x v="7"/>
    <s v="OUT027"/>
    <x v="1"/>
    <x v="0"/>
    <x v="3"/>
    <n v="1.3951504E-2"/>
    <m/>
    <x v="898"/>
    <n v="4.5"/>
  </r>
  <r>
    <x v="0"/>
    <n v="937"/>
    <s v="DRC36"/>
    <x v="4"/>
    <x v="7"/>
    <s v="OUT027"/>
    <x v="1"/>
    <x v="0"/>
    <x v="3"/>
    <n v="4.4767031999999998E-2"/>
    <m/>
    <x v="899"/>
    <n v="4.5"/>
  </r>
  <r>
    <x v="1"/>
    <n v="938"/>
    <s v="FDW24"/>
    <x v="13"/>
    <x v="7"/>
    <s v="OUT027"/>
    <x v="1"/>
    <x v="0"/>
    <x v="3"/>
    <n v="3.7315468999999997E-2"/>
    <m/>
    <x v="900"/>
    <n v="4.5"/>
  </r>
  <r>
    <x v="1"/>
    <n v="939"/>
    <s v="FDQ23"/>
    <x v="8"/>
    <x v="7"/>
    <s v="OUT027"/>
    <x v="1"/>
    <x v="0"/>
    <x v="3"/>
    <n v="2.4407061000000001E-2"/>
    <m/>
    <x v="901"/>
    <n v="4.5"/>
  </r>
  <r>
    <x v="1"/>
    <n v="940"/>
    <s v="NCS05"/>
    <x v="1"/>
    <x v="7"/>
    <s v="OUT027"/>
    <x v="1"/>
    <x v="0"/>
    <x v="3"/>
    <n v="2.0876485E-2"/>
    <m/>
    <x v="902"/>
    <n v="4.5"/>
  </r>
  <r>
    <x v="0"/>
    <n v="941"/>
    <s v="FDT26"/>
    <x v="11"/>
    <x v="7"/>
    <s v="OUT027"/>
    <x v="1"/>
    <x v="0"/>
    <x v="3"/>
    <n v="6.7624437999999995E-2"/>
    <m/>
    <x v="903"/>
    <n v="4.5"/>
  </r>
  <r>
    <x v="1"/>
    <n v="942"/>
    <s v="NCD19"/>
    <x v="5"/>
    <x v="3"/>
    <s v="OUT013"/>
    <x v="1"/>
    <x v="2"/>
    <x v="0"/>
    <n v="0"/>
    <n v="8.93"/>
    <x v="904"/>
    <n v="4.4000000000000004"/>
  </r>
  <r>
    <x v="1"/>
    <n v="943"/>
    <s v="FDB34"/>
    <x v="6"/>
    <x v="7"/>
    <s v="OUT027"/>
    <x v="1"/>
    <x v="0"/>
    <x v="3"/>
    <n v="2.6480954000000001E-2"/>
    <m/>
    <x v="905"/>
    <n v="4.4000000000000004"/>
  </r>
  <r>
    <x v="1"/>
    <n v="944"/>
    <s v="DRK35"/>
    <x v="9"/>
    <x v="0"/>
    <s v="OUT049"/>
    <x v="0"/>
    <x v="0"/>
    <x v="0"/>
    <n v="7.1958197000000002E-2"/>
    <n v="8.3650000000000002"/>
    <x v="906"/>
    <n v="4.4000000000000004"/>
  </r>
  <r>
    <x v="0"/>
    <n v="945"/>
    <s v="FDB56"/>
    <x v="0"/>
    <x v="8"/>
    <s v="OUT035"/>
    <x v="2"/>
    <x v="1"/>
    <x v="0"/>
    <n v="7.4613090000000007E-2"/>
    <n v="8.75"/>
    <x v="907"/>
    <n v="4.4000000000000004"/>
  </r>
  <r>
    <x v="1"/>
    <n v="946"/>
    <s v="FDP09"/>
    <x v="6"/>
    <x v="1"/>
    <s v="OUT018"/>
    <x v="1"/>
    <x v="0"/>
    <x v="1"/>
    <n v="3.4027909000000002E-2"/>
    <n v="19.75"/>
    <x v="908"/>
    <n v="4.4000000000000004"/>
  </r>
  <r>
    <x v="1"/>
    <n v="947"/>
    <s v="FDG02"/>
    <x v="3"/>
    <x v="1"/>
    <s v="OUT018"/>
    <x v="1"/>
    <x v="0"/>
    <x v="1"/>
    <n v="1.1307038E-2"/>
    <n v="7.8550000000000004"/>
    <x v="909"/>
    <n v="4.4000000000000004"/>
  </r>
  <r>
    <x v="0"/>
    <n v="948"/>
    <s v="FDM15"/>
    <x v="7"/>
    <x v="3"/>
    <s v="OUT013"/>
    <x v="1"/>
    <x v="2"/>
    <x v="0"/>
    <n v="5.7373796999999997E-2"/>
    <n v="11.8"/>
    <x v="910"/>
    <n v="4.4000000000000004"/>
  </r>
  <r>
    <x v="0"/>
    <n v="949"/>
    <s v="FDO08"/>
    <x v="0"/>
    <x v="7"/>
    <s v="OUT019"/>
    <x v="0"/>
    <x v="1"/>
    <x v="2"/>
    <n v="9.4153749999999994E-2"/>
    <m/>
    <x v="911"/>
    <n v="4.4000000000000004"/>
  </r>
  <r>
    <x v="1"/>
    <n v="950"/>
    <s v="FDT43"/>
    <x v="0"/>
    <x v="1"/>
    <s v="OUT018"/>
    <x v="1"/>
    <x v="0"/>
    <x v="1"/>
    <n v="2.0631653999999999E-2"/>
    <n v="16.350000000000001"/>
    <x v="912"/>
    <n v="4.4000000000000004"/>
  </r>
  <r>
    <x v="1"/>
    <n v="951"/>
    <s v="FDI24"/>
    <x v="13"/>
    <x v="7"/>
    <s v="OUT027"/>
    <x v="1"/>
    <x v="0"/>
    <x v="3"/>
    <n v="7.8362483999999996E-2"/>
    <m/>
    <x v="291"/>
    <n v="4.4000000000000004"/>
  </r>
  <r>
    <x v="0"/>
    <n v="952"/>
    <s v="FDS46"/>
    <x v="6"/>
    <x v="7"/>
    <s v="OUT019"/>
    <x v="0"/>
    <x v="1"/>
    <x v="2"/>
    <n v="8.2741482000000005E-2"/>
    <m/>
    <x v="913"/>
    <n v="4.4000000000000004"/>
  </r>
  <r>
    <x v="0"/>
    <n v="953"/>
    <s v="FDG28"/>
    <x v="2"/>
    <x v="5"/>
    <s v="OUT017"/>
    <x v="2"/>
    <x v="1"/>
    <x v="0"/>
    <n v="4.9559041999999998E-2"/>
    <n v="9.2850000000000001"/>
    <x v="914"/>
    <n v="4.4000000000000004"/>
  </r>
  <r>
    <x v="1"/>
    <n v="954"/>
    <s v="FDG24"/>
    <x v="13"/>
    <x v="3"/>
    <s v="OUT013"/>
    <x v="1"/>
    <x v="2"/>
    <x v="0"/>
    <n v="1.4618973E-2"/>
    <n v="7.9749999999999996"/>
    <x v="915"/>
    <n v="4.4000000000000004"/>
  </r>
  <r>
    <x v="1"/>
    <n v="955"/>
    <s v="FDQ56"/>
    <x v="0"/>
    <x v="3"/>
    <s v="OUT013"/>
    <x v="1"/>
    <x v="2"/>
    <x v="0"/>
    <n v="0.10550944"/>
    <n v="6.59"/>
    <x v="458"/>
    <n v="4.4000000000000004"/>
  </r>
  <r>
    <x v="1"/>
    <n v="956"/>
    <s v="FDX23"/>
    <x v="13"/>
    <x v="2"/>
    <s v="OUT046"/>
    <x v="0"/>
    <x v="1"/>
    <x v="0"/>
    <n v="2.9691762E-2"/>
    <n v="6.4450000000000003"/>
    <x v="916"/>
    <n v="4.4000000000000004"/>
  </r>
  <r>
    <x v="0"/>
    <n v="957"/>
    <s v="FDR44"/>
    <x v="0"/>
    <x v="2"/>
    <s v="OUT046"/>
    <x v="0"/>
    <x v="1"/>
    <x v="0"/>
    <n v="0.102920886"/>
    <n v="6.11"/>
    <x v="917"/>
    <n v="4.4000000000000004"/>
  </r>
  <r>
    <x v="0"/>
    <n v="958"/>
    <s v="FDU01"/>
    <x v="3"/>
    <x v="2"/>
    <s v="OUT046"/>
    <x v="0"/>
    <x v="1"/>
    <x v="0"/>
    <n v="1.1995271E-2"/>
    <n v="20.25"/>
    <x v="918"/>
    <n v="4.4000000000000004"/>
  </r>
  <r>
    <x v="0"/>
    <n v="959"/>
    <s v="FDP59"/>
    <x v="8"/>
    <x v="4"/>
    <s v="OUT045"/>
    <x v="2"/>
    <x v="1"/>
    <x v="0"/>
    <n v="5.6580228000000003E-2"/>
    <n v="20.85"/>
    <x v="919"/>
    <n v="4.4000000000000004"/>
  </r>
  <r>
    <x v="1"/>
    <n v="960"/>
    <s v="NCV17"/>
    <x v="1"/>
    <x v="5"/>
    <s v="OUT017"/>
    <x v="2"/>
    <x v="1"/>
    <x v="0"/>
    <n v="1.619866E-2"/>
    <n v="18.850000000000001"/>
    <x v="920"/>
    <n v="4.4000000000000004"/>
  </r>
  <r>
    <x v="1"/>
    <n v="961"/>
    <s v="FDZ15"/>
    <x v="11"/>
    <x v="2"/>
    <s v="OUT046"/>
    <x v="0"/>
    <x v="1"/>
    <x v="0"/>
    <n v="2.0870744E-2"/>
    <n v="13.1"/>
    <x v="921"/>
    <n v="4.4000000000000004"/>
  </r>
  <r>
    <x v="1"/>
    <n v="962"/>
    <s v="FDA36"/>
    <x v="13"/>
    <x v="4"/>
    <s v="OUT045"/>
    <x v="2"/>
    <x v="1"/>
    <x v="0"/>
    <n v="5.6778760000000001E-3"/>
    <n v="5.9850000000000003"/>
    <x v="922"/>
    <n v="4.4000000000000004"/>
  </r>
  <r>
    <x v="1"/>
    <n v="963"/>
    <s v="FDV51"/>
    <x v="7"/>
    <x v="6"/>
    <s v="OUT010"/>
    <x v="1"/>
    <x v="1"/>
    <x v="2"/>
    <n v="5.4463442000000001E-2"/>
    <n v="16.350000000000001"/>
    <x v="923"/>
    <n v="4.4000000000000004"/>
  </r>
  <r>
    <x v="1"/>
    <n v="964"/>
    <s v="NCT41"/>
    <x v="1"/>
    <x v="7"/>
    <s v="OUT019"/>
    <x v="0"/>
    <x v="1"/>
    <x v="2"/>
    <n v="9.8031771000000004E-2"/>
    <m/>
    <x v="924"/>
    <n v="4.4000000000000004"/>
  </r>
  <r>
    <x v="1"/>
    <n v="965"/>
    <s v="NCK54"/>
    <x v="5"/>
    <x v="5"/>
    <s v="OUT017"/>
    <x v="2"/>
    <x v="0"/>
    <x v="0"/>
    <n v="0"/>
    <n v="12.15"/>
    <x v="925"/>
    <n v="4.4000000000000004"/>
  </r>
  <r>
    <x v="1"/>
    <n v="966"/>
    <s v="FDE16"/>
    <x v="2"/>
    <x v="0"/>
    <s v="OUT049"/>
    <x v="0"/>
    <x v="0"/>
    <x v="0"/>
    <n v="2.6384672000000001E-2"/>
    <n v="8.8949999999999996"/>
    <x v="926"/>
    <n v="4.4000000000000004"/>
  </r>
  <r>
    <x v="1"/>
    <n v="967"/>
    <s v="FDE53"/>
    <x v="2"/>
    <x v="7"/>
    <s v="OUT027"/>
    <x v="1"/>
    <x v="0"/>
    <x v="3"/>
    <n v="2.6749991000000001E-2"/>
    <m/>
    <x v="927"/>
    <n v="4.4000000000000004"/>
  </r>
  <r>
    <x v="1"/>
    <n v="968"/>
    <s v="NCL19"/>
    <x v="10"/>
    <x v="8"/>
    <s v="OUT035"/>
    <x v="2"/>
    <x v="1"/>
    <x v="0"/>
    <n v="1.5673267000000001E-2"/>
    <n v="15.35"/>
    <x v="928"/>
    <n v="4.4000000000000004"/>
  </r>
  <r>
    <x v="0"/>
    <n v="969"/>
    <s v="FDT32"/>
    <x v="0"/>
    <x v="7"/>
    <s v="OUT027"/>
    <x v="1"/>
    <x v="0"/>
    <x v="3"/>
    <n v="6.5316099000000002E-2"/>
    <m/>
    <x v="929"/>
    <n v="4.4000000000000004"/>
  </r>
  <r>
    <x v="1"/>
    <n v="970"/>
    <s v="FDC46"/>
    <x v="6"/>
    <x v="7"/>
    <s v="OUT027"/>
    <x v="1"/>
    <x v="0"/>
    <x v="3"/>
    <n v="0.115978122"/>
    <m/>
    <x v="930"/>
    <n v="4.4000000000000004"/>
  </r>
  <r>
    <x v="1"/>
    <n v="971"/>
    <s v="FDS10"/>
    <x v="6"/>
    <x v="7"/>
    <s v="OUT027"/>
    <x v="1"/>
    <x v="0"/>
    <x v="3"/>
    <n v="3.5015200000000003E-2"/>
    <m/>
    <x v="931"/>
    <n v="4.4000000000000004"/>
  </r>
  <r>
    <x v="1"/>
    <n v="972"/>
    <s v="FDC04"/>
    <x v="11"/>
    <x v="7"/>
    <s v="OUT027"/>
    <x v="1"/>
    <x v="0"/>
    <x v="3"/>
    <n v="4.4767801000000003E-2"/>
    <m/>
    <x v="932"/>
    <n v="4.4000000000000004"/>
  </r>
  <r>
    <x v="1"/>
    <n v="973"/>
    <s v="NCJ30"/>
    <x v="5"/>
    <x v="1"/>
    <s v="OUT018"/>
    <x v="1"/>
    <x v="0"/>
    <x v="1"/>
    <n v="8.0968973E-2"/>
    <n v="5.82"/>
    <x v="933"/>
    <n v="4.4000000000000004"/>
  </r>
  <r>
    <x v="0"/>
    <n v="974"/>
    <s v="FDQ15"/>
    <x v="7"/>
    <x v="7"/>
    <s v="OUT027"/>
    <x v="1"/>
    <x v="0"/>
    <x v="3"/>
    <n v="0.15034186699999999"/>
    <m/>
    <x v="934"/>
    <n v="4.4000000000000004"/>
  </r>
  <r>
    <x v="0"/>
    <n v="975"/>
    <s v="FDV01"/>
    <x v="3"/>
    <x v="7"/>
    <s v="OUT027"/>
    <x v="1"/>
    <x v="0"/>
    <x v="3"/>
    <n v="0"/>
    <m/>
    <x v="935"/>
    <n v="4.4000000000000004"/>
  </r>
  <r>
    <x v="0"/>
    <n v="976"/>
    <s v="FDJ57"/>
    <x v="14"/>
    <x v="8"/>
    <s v="OUT035"/>
    <x v="2"/>
    <x v="1"/>
    <x v="0"/>
    <n v="2.1569565999999998E-2"/>
    <n v="7.42"/>
    <x v="936"/>
    <n v="4.4000000000000004"/>
  </r>
  <r>
    <x v="1"/>
    <n v="977"/>
    <s v="NCE31"/>
    <x v="5"/>
    <x v="2"/>
    <s v="OUT046"/>
    <x v="0"/>
    <x v="1"/>
    <x v="0"/>
    <n v="0.18484357900000001"/>
    <n v="7.67"/>
    <x v="937"/>
    <n v="4.4000000000000004"/>
  </r>
  <r>
    <x v="1"/>
    <n v="978"/>
    <s v="FDV07"/>
    <x v="0"/>
    <x v="5"/>
    <s v="OUT017"/>
    <x v="2"/>
    <x v="0"/>
    <x v="0"/>
    <n v="0"/>
    <n v="9.5"/>
    <x v="938"/>
    <n v="4.4000000000000004"/>
  </r>
  <r>
    <x v="1"/>
    <n v="979"/>
    <s v="FDD04"/>
    <x v="11"/>
    <x v="4"/>
    <s v="OUT045"/>
    <x v="2"/>
    <x v="0"/>
    <x v="0"/>
    <n v="9.0153756000000002E-2"/>
    <n v="16"/>
    <x v="939"/>
    <n v="4.4000000000000004"/>
  </r>
  <r>
    <x v="1"/>
    <n v="980"/>
    <s v="NCC18"/>
    <x v="5"/>
    <x v="0"/>
    <s v="OUT049"/>
    <x v="0"/>
    <x v="0"/>
    <x v="0"/>
    <n v="0.17754562400000001"/>
    <n v="19.100000000000001"/>
    <x v="176"/>
    <n v="4.4000000000000004"/>
  </r>
  <r>
    <x v="1"/>
    <n v="981"/>
    <s v="NCL31"/>
    <x v="10"/>
    <x v="0"/>
    <s v="OUT049"/>
    <x v="0"/>
    <x v="0"/>
    <x v="0"/>
    <n v="0.12046799399999999"/>
    <n v="7.39"/>
    <x v="940"/>
    <n v="4.4000000000000004"/>
  </r>
  <r>
    <x v="1"/>
    <n v="982"/>
    <s v="FDA33"/>
    <x v="6"/>
    <x v="0"/>
    <s v="OUT049"/>
    <x v="0"/>
    <x v="0"/>
    <x v="0"/>
    <n v="3.3952602999999998E-2"/>
    <n v="6.48"/>
    <x v="941"/>
    <n v="4.4000000000000004"/>
  </r>
  <r>
    <x v="1"/>
    <n v="983"/>
    <s v="FDT59"/>
    <x v="8"/>
    <x v="0"/>
    <s v="OUT049"/>
    <x v="0"/>
    <x v="0"/>
    <x v="0"/>
    <n v="0"/>
    <n v="13.65"/>
    <x v="942"/>
    <n v="4.4000000000000004"/>
  </r>
  <r>
    <x v="1"/>
    <n v="984"/>
    <s v="FDE26"/>
    <x v="3"/>
    <x v="0"/>
    <s v="OUT049"/>
    <x v="0"/>
    <x v="0"/>
    <x v="0"/>
    <n v="8.9144149000000006E-2"/>
    <n v="9.3000000000000007"/>
    <x v="943"/>
    <n v="4.4000000000000004"/>
  </r>
  <r>
    <x v="1"/>
    <n v="985"/>
    <s v="FDB50"/>
    <x v="3"/>
    <x v="0"/>
    <s v="OUT049"/>
    <x v="0"/>
    <x v="0"/>
    <x v="0"/>
    <n v="0.153857402"/>
    <n v="13"/>
    <x v="944"/>
    <n v="4.4000000000000004"/>
  </r>
  <r>
    <x v="1"/>
    <n v="986"/>
    <s v="FDC17"/>
    <x v="2"/>
    <x v="0"/>
    <s v="OUT049"/>
    <x v="0"/>
    <x v="0"/>
    <x v="0"/>
    <n v="1.5484763E-2"/>
    <n v="12.15"/>
    <x v="945"/>
    <n v="4.4000000000000004"/>
  </r>
  <r>
    <x v="1"/>
    <n v="987"/>
    <s v="FDM44"/>
    <x v="0"/>
    <x v="0"/>
    <s v="OUT049"/>
    <x v="0"/>
    <x v="0"/>
    <x v="0"/>
    <n v="3.1097948E-2"/>
    <n v="12.5"/>
    <x v="946"/>
    <n v="4.4000000000000004"/>
  </r>
  <r>
    <x v="1"/>
    <n v="988"/>
    <s v="DRI11"/>
    <x v="9"/>
    <x v="0"/>
    <s v="OUT049"/>
    <x v="0"/>
    <x v="0"/>
    <x v="0"/>
    <n v="3.4457776000000002E-2"/>
    <n v="8.26"/>
    <x v="947"/>
    <n v="4.4000000000000004"/>
  </r>
  <r>
    <x v="1"/>
    <n v="989"/>
    <s v="DRL47"/>
    <x v="9"/>
    <x v="0"/>
    <s v="OUT049"/>
    <x v="0"/>
    <x v="0"/>
    <x v="0"/>
    <n v="0"/>
    <n v="19.7"/>
    <x v="948"/>
    <n v="4.4000000000000004"/>
  </r>
  <r>
    <x v="1"/>
    <n v="990"/>
    <s v="NCB30"/>
    <x v="5"/>
    <x v="0"/>
    <s v="OUT049"/>
    <x v="0"/>
    <x v="0"/>
    <x v="0"/>
    <n v="2.5742955000000001E-2"/>
    <n v="14.6"/>
    <x v="949"/>
    <n v="4.4000000000000004"/>
  </r>
  <r>
    <x v="1"/>
    <n v="991"/>
    <s v="NCI18"/>
    <x v="5"/>
    <x v="0"/>
    <s v="OUT049"/>
    <x v="0"/>
    <x v="0"/>
    <x v="0"/>
    <n v="1.4045831999999999E-2"/>
    <n v="18.350000000000001"/>
    <x v="950"/>
    <n v="4.4000000000000004"/>
  </r>
  <r>
    <x v="1"/>
    <n v="992"/>
    <s v="NCP06"/>
    <x v="5"/>
    <x v="0"/>
    <s v="OUT049"/>
    <x v="0"/>
    <x v="0"/>
    <x v="0"/>
    <n v="3.9306821999999998E-2"/>
    <n v="20.7"/>
    <x v="951"/>
    <n v="4.4000000000000004"/>
  </r>
  <r>
    <x v="1"/>
    <n v="993"/>
    <s v="NCO02"/>
    <x v="10"/>
    <x v="0"/>
    <s v="OUT049"/>
    <x v="0"/>
    <x v="0"/>
    <x v="0"/>
    <n v="0"/>
    <n v="11.15"/>
    <x v="427"/>
    <n v="4.4000000000000004"/>
  </r>
  <r>
    <x v="1"/>
    <n v="994"/>
    <s v="DRE37"/>
    <x v="4"/>
    <x v="0"/>
    <s v="OUT049"/>
    <x v="0"/>
    <x v="0"/>
    <x v="0"/>
    <n v="9.4366079000000005E-2"/>
    <n v="13.5"/>
    <x v="952"/>
    <n v="4.4000000000000004"/>
  </r>
  <r>
    <x v="1"/>
    <n v="995"/>
    <s v="DRD24"/>
    <x v="4"/>
    <x v="0"/>
    <s v="OUT049"/>
    <x v="0"/>
    <x v="0"/>
    <x v="0"/>
    <n v="3.0842963000000001E-2"/>
    <n v="13.85"/>
    <x v="953"/>
    <n v="4.4000000000000004"/>
  </r>
  <r>
    <x v="1"/>
    <n v="996"/>
    <s v="DRL37"/>
    <x v="4"/>
    <x v="0"/>
    <s v="OUT049"/>
    <x v="0"/>
    <x v="0"/>
    <x v="0"/>
    <n v="5.3455158000000003E-2"/>
    <n v="15.5"/>
    <x v="954"/>
    <n v="4.4000000000000004"/>
  </r>
  <r>
    <x v="0"/>
    <n v="997"/>
    <s v="FDJ12"/>
    <x v="13"/>
    <x v="0"/>
    <s v="OUT049"/>
    <x v="0"/>
    <x v="0"/>
    <x v="0"/>
    <n v="3.9101812999999999E-2"/>
    <n v="8.8949999999999996"/>
    <x v="955"/>
    <n v="4.4000000000000004"/>
  </r>
  <r>
    <x v="0"/>
    <n v="998"/>
    <s v="FDX11"/>
    <x v="13"/>
    <x v="0"/>
    <s v="OUT049"/>
    <x v="0"/>
    <x v="0"/>
    <x v="0"/>
    <n v="0.106918052"/>
    <n v="16"/>
    <x v="956"/>
    <n v="4.4000000000000004"/>
  </r>
  <r>
    <x v="0"/>
    <n v="999"/>
    <s v="FDJ60"/>
    <x v="13"/>
    <x v="0"/>
    <s v="OUT049"/>
    <x v="0"/>
    <x v="0"/>
    <x v="0"/>
    <n v="6.2625640999999996E-2"/>
    <n v="19.350000000000001"/>
    <x v="957"/>
    <n v="4.4000000000000004"/>
  </r>
  <r>
    <x v="0"/>
    <n v="1000"/>
    <s v="FDB37"/>
    <x v="13"/>
    <x v="0"/>
    <s v="OUT049"/>
    <x v="0"/>
    <x v="0"/>
    <x v="0"/>
    <n v="2.2976493000000001E-2"/>
    <n v="20.25"/>
    <x v="958"/>
    <n v="4.4000000000000004"/>
  </r>
  <r>
    <x v="0"/>
    <n v="1001"/>
    <s v="FDC51"/>
    <x v="11"/>
    <x v="0"/>
    <s v="OUT049"/>
    <x v="0"/>
    <x v="0"/>
    <x v="0"/>
    <n v="9.6368210000000003E-3"/>
    <n v="10.895"/>
    <x v="959"/>
    <n v="4.4000000000000004"/>
  </r>
  <r>
    <x v="0"/>
    <n v="1002"/>
    <s v="FDY15"/>
    <x v="11"/>
    <x v="0"/>
    <s v="OUT049"/>
    <x v="0"/>
    <x v="0"/>
    <x v="0"/>
    <n v="0.17109363899999999"/>
    <n v="18.25"/>
    <x v="960"/>
    <n v="4.4000000000000004"/>
  </r>
  <r>
    <x v="0"/>
    <n v="1003"/>
    <s v="FDV04"/>
    <x v="2"/>
    <x v="0"/>
    <s v="OUT049"/>
    <x v="0"/>
    <x v="0"/>
    <x v="0"/>
    <n v="0.150248468"/>
    <n v="7.8250000000000002"/>
    <x v="961"/>
    <n v="4.4000000000000004"/>
  </r>
  <r>
    <x v="0"/>
    <n v="1004"/>
    <s v="FDB56"/>
    <x v="0"/>
    <x v="0"/>
    <s v="OUT049"/>
    <x v="0"/>
    <x v="0"/>
    <x v="0"/>
    <n v="7.4743225999999996E-2"/>
    <n v="8.75"/>
    <x v="962"/>
    <n v="4.4000000000000004"/>
  </r>
  <r>
    <x v="0"/>
    <n v="1005"/>
    <s v="FDY20"/>
    <x v="0"/>
    <x v="0"/>
    <s v="OUT049"/>
    <x v="0"/>
    <x v="0"/>
    <x v="0"/>
    <n v="8.1879863999999997E-2"/>
    <n v="12.5"/>
    <x v="963"/>
    <n v="4.4000000000000004"/>
  </r>
  <r>
    <x v="0"/>
    <n v="1006"/>
    <s v="FDK32"/>
    <x v="0"/>
    <x v="0"/>
    <s v="OUT049"/>
    <x v="0"/>
    <x v="0"/>
    <x v="0"/>
    <n v="4.9051717000000002E-2"/>
    <n v="16.25"/>
    <x v="964"/>
    <n v="4.4000000000000004"/>
  </r>
  <r>
    <x v="0"/>
    <n v="1007"/>
    <s v="FDP44"/>
    <x v="0"/>
    <x v="0"/>
    <s v="OUT049"/>
    <x v="0"/>
    <x v="0"/>
    <x v="0"/>
    <n v="7.9837509000000001E-2"/>
    <n v="16.5"/>
    <x v="965"/>
    <n v="4.4000000000000004"/>
  </r>
  <r>
    <x v="0"/>
    <n v="1008"/>
    <s v="FDS32"/>
    <x v="0"/>
    <x v="0"/>
    <s v="OUT049"/>
    <x v="0"/>
    <x v="0"/>
    <x v="0"/>
    <n v="2.9700018000000002E-2"/>
    <n v="17.75"/>
    <x v="966"/>
    <n v="4.4000000000000004"/>
  </r>
  <r>
    <x v="0"/>
    <n v="1009"/>
    <s v="FDG09"/>
    <x v="0"/>
    <x v="0"/>
    <s v="OUT049"/>
    <x v="0"/>
    <x v="0"/>
    <x v="0"/>
    <n v="4.8010812E-2"/>
    <n v="20.6"/>
    <x v="967"/>
    <n v="4.4000000000000004"/>
  </r>
  <r>
    <x v="0"/>
    <n v="1010"/>
    <s v="FDW51"/>
    <x v="7"/>
    <x v="0"/>
    <s v="OUT049"/>
    <x v="0"/>
    <x v="0"/>
    <x v="0"/>
    <n v="9.4807041999999994E-2"/>
    <n v="6.1550000000000002"/>
    <x v="968"/>
    <n v="4.4000000000000004"/>
  </r>
  <r>
    <x v="0"/>
    <n v="1011"/>
    <s v="FDK58"/>
    <x v="6"/>
    <x v="0"/>
    <s v="OUT049"/>
    <x v="0"/>
    <x v="0"/>
    <x v="0"/>
    <n v="4.5052492E-2"/>
    <n v="11.35"/>
    <x v="969"/>
    <n v="4.4000000000000004"/>
  </r>
  <r>
    <x v="0"/>
    <n v="1012"/>
    <s v="FDA09"/>
    <x v="6"/>
    <x v="0"/>
    <s v="OUT049"/>
    <x v="0"/>
    <x v="0"/>
    <x v="0"/>
    <n v="0.14959862800000001"/>
    <n v="13.35"/>
    <x v="970"/>
    <n v="4.4000000000000004"/>
  </r>
  <r>
    <x v="0"/>
    <n v="1013"/>
    <s v="FDM58"/>
    <x v="6"/>
    <x v="0"/>
    <s v="OUT049"/>
    <x v="0"/>
    <x v="0"/>
    <x v="0"/>
    <n v="0"/>
    <n v="16.850000000000001"/>
    <x v="971"/>
    <n v="4.4000000000000004"/>
  </r>
  <r>
    <x v="0"/>
    <n v="1014"/>
    <s v="DRM49"/>
    <x v="4"/>
    <x v="0"/>
    <s v="OUT049"/>
    <x v="0"/>
    <x v="0"/>
    <x v="0"/>
    <n v="0"/>
    <n v="6.11"/>
    <x v="747"/>
    <n v="4.4000000000000004"/>
  </r>
  <r>
    <x v="0"/>
    <n v="1015"/>
    <s v="DRA59"/>
    <x v="4"/>
    <x v="0"/>
    <s v="OUT049"/>
    <x v="0"/>
    <x v="0"/>
    <x v="0"/>
    <n v="0.128126825"/>
    <n v="8.27"/>
    <x v="972"/>
    <n v="4.4000000000000004"/>
  </r>
  <r>
    <x v="0"/>
    <n v="1016"/>
    <s v="FDD47"/>
    <x v="15"/>
    <x v="0"/>
    <s v="OUT049"/>
    <x v="0"/>
    <x v="0"/>
    <x v="0"/>
    <n v="0.14263218599999999"/>
    <n v="7.6"/>
    <x v="973"/>
    <n v="4.4000000000000004"/>
  </r>
  <r>
    <x v="0"/>
    <n v="1017"/>
    <s v="FDC03"/>
    <x v="11"/>
    <x v="0"/>
    <s v="OUT049"/>
    <x v="0"/>
    <x v="0"/>
    <x v="0"/>
    <n v="7.1958197000000002E-2"/>
    <n v="8.5749999999999993"/>
    <x v="974"/>
    <n v="4.4000000000000004"/>
  </r>
  <r>
    <x v="0"/>
    <n v="1018"/>
    <s v="FDU31"/>
    <x v="0"/>
    <x v="0"/>
    <s v="OUT049"/>
    <x v="0"/>
    <x v="0"/>
    <x v="0"/>
    <n v="2.5029909999999999E-2"/>
    <n v="10.5"/>
    <x v="975"/>
    <n v="4.4000000000000004"/>
  </r>
  <r>
    <x v="1"/>
    <n v="1019"/>
    <s v="FDX24"/>
    <x v="13"/>
    <x v="7"/>
    <s v="OUT019"/>
    <x v="0"/>
    <x v="1"/>
    <x v="2"/>
    <n v="2.4387984000000001E-2"/>
    <m/>
    <x v="976"/>
    <n v="4.4000000000000004"/>
  </r>
  <r>
    <x v="1"/>
    <n v="1020"/>
    <s v="DRG27"/>
    <x v="11"/>
    <x v="7"/>
    <s v="OUT019"/>
    <x v="0"/>
    <x v="1"/>
    <x v="2"/>
    <n v="0.18403525300000001"/>
    <m/>
    <x v="977"/>
    <n v="4.4000000000000004"/>
  </r>
  <r>
    <x v="1"/>
    <n v="1021"/>
    <s v="FDF16"/>
    <x v="2"/>
    <x v="7"/>
    <s v="OUT019"/>
    <x v="0"/>
    <x v="1"/>
    <x v="2"/>
    <n v="0.15080666600000001"/>
    <m/>
    <x v="978"/>
    <n v="4.4000000000000004"/>
  </r>
  <r>
    <x v="1"/>
    <n v="1022"/>
    <s v="FDH08"/>
    <x v="0"/>
    <x v="7"/>
    <s v="OUT019"/>
    <x v="0"/>
    <x v="1"/>
    <x v="2"/>
    <n v="3.0516069E-2"/>
    <m/>
    <x v="979"/>
    <n v="4.4000000000000004"/>
  </r>
  <r>
    <x v="1"/>
    <n v="1023"/>
    <s v="FDR08"/>
    <x v="0"/>
    <x v="7"/>
    <s v="OUT019"/>
    <x v="0"/>
    <x v="1"/>
    <x v="2"/>
    <n v="6.5872936000000007E-2"/>
    <m/>
    <x v="980"/>
    <n v="4.4000000000000004"/>
  </r>
  <r>
    <x v="1"/>
    <n v="1024"/>
    <s v="FDU07"/>
    <x v="0"/>
    <x v="7"/>
    <s v="OUT019"/>
    <x v="0"/>
    <x v="1"/>
    <x v="2"/>
    <n v="0.104784329"/>
    <m/>
    <x v="981"/>
    <n v="4.4000000000000004"/>
  </r>
  <r>
    <x v="1"/>
    <n v="1025"/>
    <s v="FDU32"/>
    <x v="0"/>
    <x v="7"/>
    <s v="OUT019"/>
    <x v="0"/>
    <x v="1"/>
    <x v="2"/>
    <n v="4.5465958000000001E-2"/>
    <m/>
    <x v="982"/>
    <n v="4.4000000000000004"/>
  </r>
  <r>
    <x v="1"/>
    <n v="1026"/>
    <s v="NCT53"/>
    <x v="1"/>
    <x v="7"/>
    <s v="OUT019"/>
    <x v="0"/>
    <x v="1"/>
    <x v="2"/>
    <n v="8.4245355999999993E-2"/>
    <m/>
    <x v="983"/>
    <n v="4.4000000000000004"/>
  </r>
  <r>
    <x v="1"/>
    <n v="1027"/>
    <s v="NCB19"/>
    <x v="5"/>
    <x v="7"/>
    <s v="OUT019"/>
    <x v="0"/>
    <x v="1"/>
    <x v="2"/>
    <n v="0.158096128"/>
    <m/>
    <x v="984"/>
    <n v="4.4000000000000004"/>
  </r>
  <r>
    <x v="1"/>
    <n v="1028"/>
    <s v="FDK43"/>
    <x v="7"/>
    <x v="7"/>
    <s v="OUT019"/>
    <x v="0"/>
    <x v="1"/>
    <x v="2"/>
    <n v="4.6994716999999998E-2"/>
    <m/>
    <x v="985"/>
    <n v="4.4000000000000004"/>
  </r>
  <r>
    <x v="1"/>
    <n v="1029"/>
    <s v="NCL55"/>
    <x v="10"/>
    <x v="7"/>
    <s v="OUT019"/>
    <x v="0"/>
    <x v="1"/>
    <x v="2"/>
    <n v="0.113212516"/>
    <m/>
    <x v="986"/>
    <n v="4.4000000000000004"/>
  </r>
  <r>
    <x v="1"/>
    <n v="1030"/>
    <s v="FDK33"/>
    <x v="6"/>
    <x v="7"/>
    <s v="OUT019"/>
    <x v="0"/>
    <x v="1"/>
    <x v="2"/>
    <n v="1.9671472999999998E-2"/>
    <m/>
    <x v="987"/>
    <n v="4.4000000000000004"/>
  </r>
  <r>
    <x v="1"/>
    <n v="1031"/>
    <s v="FDX09"/>
    <x v="6"/>
    <x v="7"/>
    <s v="OUT019"/>
    <x v="0"/>
    <x v="1"/>
    <x v="2"/>
    <n v="0.114243048"/>
    <m/>
    <x v="988"/>
    <n v="4.4000000000000004"/>
  </r>
  <r>
    <x v="1"/>
    <n v="1032"/>
    <s v="FDZ22"/>
    <x v="6"/>
    <x v="7"/>
    <s v="OUT019"/>
    <x v="0"/>
    <x v="1"/>
    <x v="2"/>
    <n v="7.9261743999999995E-2"/>
    <m/>
    <x v="989"/>
    <n v="4.4000000000000004"/>
  </r>
  <r>
    <x v="0"/>
    <n v="1033"/>
    <s v="FDY38"/>
    <x v="11"/>
    <x v="7"/>
    <s v="OUT019"/>
    <x v="0"/>
    <x v="1"/>
    <x v="2"/>
    <n v="0.208662546"/>
    <m/>
    <x v="990"/>
    <n v="4.4000000000000004"/>
  </r>
  <r>
    <x v="0"/>
    <n v="1034"/>
    <s v="FDE28"/>
    <x v="2"/>
    <x v="7"/>
    <s v="OUT019"/>
    <x v="0"/>
    <x v="1"/>
    <x v="2"/>
    <n v="0.23207267400000001"/>
    <m/>
    <x v="942"/>
    <n v="4.4000000000000004"/>
  </r>
  <r>
    <x v="0"/>
    <n v="1035"/>
    <s v="FDP40"/>
    <x v="2"/>
    <x v="7"/>
    <s v="OUT019"/>
    <x v="0"/>
    <x v="1"/>
    <x v="2"/>
    <n v="6.0154968000000003E-2"/>
    <m/>
    <x v="991"/>
    <n v="4.4000000000000004"/>
  </r>
  <r>
    <x v="0"/>
    <n v="1036"/>
    <s v="FDY39"/>
    <x v="7"/>
    <x v="7"/>
    <s v="OUT019"/>
    <x v="0"/>
    <x v="1"/>
    <x v="2"/>
    <n v="8.2341170000000005E-2"/>
    <m/>
    <x v="992"/>
    <n v="4.4000000000000004"/>
  </r>
  <r>
    <x v="0"/>
    <n v="1037"/>
    <s v="FDQ45"/>
    <x v="6"/>
    <x v="7"/>
    <s v="OUT019"/>
    <x v="0"/>
    <x v="1"/>
    <x v="2"/>
    <n v="1.9114348999999999E-2"/>
    <m/>
    <x v="993"/>
    <n v="4.4000000000000004"/>
  </r>
  <r>
    <x v="0"/>
    <n v="1038"/>
    <s v="FDE11"/>
    <x v="15"/>
    <x v="7"/>
    <s v="OUT019"/>
    <x v="0"/>
    <x v="1"/>
    <x v="2"/>
    <n v="0.23653561000000001"/>
    <m/>
    <x v="994"/>
    <n v="4.4000000000000004"/>
  </r>
  <r>
    <x v="1"/>
    <n v="1039"/>
    <s v="FDD51"/>
    <x v="11"/>
    <x v="7"/>
    <s v="OUT019"/>
    <x v="0"/>
    <x v="1"/>
    <x v="2"/>
    <n v="0.210021713"/>
    <m/>
    <x v="995"/>
    <n v="4.4000000000000004"/>
  </r>
  <r>
    <x v="1"/>
    <n v="1040"/>
    <s v="FDJ41"/>
    <x v="2"/>
    <x v="2"/>
    <s v="OUT046"/>
    <x v="0"/>
    <x v="1"/>
    <x v="0"/>
    <n v="2.2883279999999999E-2"/>
    <n v="6.85"/>
    <x v="996"/>
    <n v="4.4000000000000004"/>
  </r>
  <r>
    <x v="1"/>
    <n v="1041"/>
    <s v="FDP60"/>
    <x v="13"/>
    <x v="2"/>
    <s v="OUT046"/>
    <x v="0"/>
    <x v="1"/>
    <x v="0"/>
    <n v="0"/>
    <n v="17.350000000000001"/>
    <x v="997"/>
    <n v="4.4000000000000004"/>
  </r>
  <r>
    <x v="1"/>
    <n v="1042"/>
    <s v="FDZ48"/>
    <x v="13"/>
    <x v="2"/>
    <s v="OUT046"/>
    <x v="0"/>
    <x v="1"/>
    <x v="0"/>
    <n v="7.5959623000000004E-2"/>
    <n v="17.75"/>
    <x v="998"/>
    <n v="4.4000000000000004"/>
  </r>
  <r>
    <x v="1"/>
    <n v="1043"/>
    <s v="FDU59"/>
    <x v="8"/>
    <x v="2"/>
    <s v="OUT046"/>
    <x v="0"/>
    <x v="1"/>
    <x v="0"/>
    <n v="9.6386227000000005E-2"/>
    <n v="5.78"/>
    <x v="611"/>
    <n v="4.4000000000000004"/>
  </r>
  <r>
    <x v="1"/>
    <n v="1044"/>
    <s v="FDC50"/>
    <x v="3"/>
    <x v="2"/>
    <s v="OUT046"/>
    <x v="0"/>
    <x v="1"/>
    <x v="0"/>
    <n v="0.136497913"/>
    <n v="15.85"/>
    <x v="639"/>
    <n v="4.4000000000000004"/>
  </r>
  <r>
    <x v="1"/>
    <n v="1045"/>
    <s v="DRF03"/>
    <x v="11"/>
    <x v="2"/>
    <s v="OUT046"/>
    <x v="0"/>
    <x v="1"/>
    <x v="0"/>
    <n v="4.5308131000000001E-2"/>
    <n v="19.100000000000001"/>
    <x v="999"/>
    <n v="4.4000000000000004"/>
  </r>
  <r>
    <x v="1"/>
    <n v="1046"/>
    <s v="FDT28"/>
    <x v="2"/>
    <x v="2"/>
    <s v="OUT046"/>
    <x v="0"/>
    <x v="1"/>
    <x v="0"/>
    <n v="6.3566170000000005E-2"/>
    <n v="13.3"/>
    <x v="1000"/>
    <n v="4.4000000000000004"/>
  </r>
  <r>
    <x v="1"/>
    <n v="1047"/>
    <s v="DRN11"/>
    <x v="9"/>
    <x v="2"/>
    <s v="OUT046"/>
    <x v="0"/>
    <x v="1"/>
    <x v="0"/>
    <n v="0.16298027600000001"/>
    <n v="7.85"/>
    <x v="1001"/>
    <n v="4.4000000000000004"/>
  </r>
  <r>
    <x v="1"/>
    <n v="1048"/>
    <s v="NCI29"/>
    <x v="1"/>
    <x v="2"/>
    <s v="OUT046"/>
    <x v="0"/>
    <x v="1"/>
    <x v="0"/>
    <n v="3.2621545000000002E-2"/>
    <n v="8.6"/>
    <x v="939"/>
    <n v="4.4000000000000004"/>
  </r>
  <r>
    <x v="1"/>
    <n v="1049"/>
    <s v="NCA53"/>
    <x v="1"/>
    <x v="2"/>
    <s v="OUT046"/>
    <x v="0"/>
    <x v="1"/>
    <x v="0"/>
    <n v="9.8784589999999992E-3"/>
    <n v="11.395"/>
    <x v="1002"/>
    <n v="4.4000000000000004"/>
  </r>
  <r>
    <x v="1"/>
    <n v="1050"/>
    <s v="NCT41"/>
    <x v="1"/>
    <x v="2"/>
    <s v="OUT046"/>
    <x v="0"/>
    <x v="1"/>
    <x v="0"/>
    <n v="5.5990290999999998E-2"/>
    <n v="15.7"/>
    <x v="1003"/>
    <n v="4.4000000000000004"/>
  </r>
  <r>
    <x v="1"/>
    <n v="1051"/>
    <s v="NCM53"/>
    <x v="1"/>
    <x v="2"/>
    <s v="OUT046"/>
    <x v="0"/>
    <x v="1"/>
    <x v="0"/>
    <n v="5.2040915E-2"/>
    <n v="18.75"/>
    <x v="1004"/>
    <n v="4.4000000000000004"/>
  </r>
  <r>
    <x v="1"/>
    <n v="1052"/>
    <s v="NCM30"/>
    <x v="5"/>
    <x v="2"/>
    <s v="OUT046"/>
    <x v="0"/>
    <x v="1"/>
    <x v="0"/>
    <n v="6.7295406000000002E-2"/>
    <n v="19.100000000000001"/>
    <x v="69"/>
    <n v="4.4000000000000004"/>
  </r>
  <r>
    <x v="1"/>
    <n v="1053"/>
    <s v="NCN43"/>
    <x v="10"/>
    <x v="2"/>
    <s v="OUT046"/>
    <x v="0"/>
    <x v="1"/>
    <x v="0"/>
    <n v="0"/>
    <n v="12.15"/>
    <x v="1005"/>
    <n v="4.4000000000000004"/>
  </r>
  <r>
    <x v="1"/>
    <n v="1054"/>
    <s v="NCP43"/>
    <x v="10"/>
    <x v="2"/>
    <s v="OUT046"/>
    <x v="0"/>
    <x v="1"/>
    <x v="0"/>
    <n v="3.0507050000000001E-2"/>
    <n v="17.75"/>
    <x v="1006"/>
    <n v="4.4000000000000004"/>
  </r>
  <r>
    <x v="1"/>
    <n v="1055"/>
    <s v="FDA33"/>
    <x v="6"/>
    <x v="2"/>
    <s v="OUT046"/>
    <x v="0"/>
    <x v="1"/>
    <x v="0"/>
    <n v="3.3899897999999998E-2"/>
    <n v="6.48"/>
    <x v="1007"/>
    <n v="4.4000000000000004"/>
  </r>
  <r>
    <x v="1"/>
    <n v="1056"/>
    <s v="FDP57"/>
    <x v="6"/>
    <x v="2"/>
    <s v="OUT046"/>
    <x v="0"/>
    <x v="1"/>
    <x v="0"/>
    <n v="0"/>
    <n v="17.5"/>
    <x v="1008"/>
    <n v="4.4000000000000004"/>
  </r>
  <r>
    <x v="1"/>
    <n v="1057"/>
    <s v="FDE46"/>
    <x v="6"/>
    <x v="2"/>
    <s v="OUT046"/>
    <x v="0"/>
    <x v="1"/>
    <x v="0"/>
    <n v="1.5769693000000001E-2"/>
    <n v="18.600000000000001"/>
    <x v="713"/>
    <n v="4.4000000000000004"/>
  </r>
  <r>
    <x v="1"/>
    <n v="1058"/>
    <s v="FDA22"/>
    <x v="15"/>
    <x v="2"/>
    <s v="OUT046"/>
    <x v="0"/>
    <x v="1"/>
    <x v="0"/>
    <n v="8.4452363000000003E-2"/>
    <n v="7.4349999999999996"/>
    <x v="1009"/>
    <n v="4.4000000000000004"/>
  </r>
  <r>
    <x v="0"/>
    <n v="1059"/>
    <s v="FDW40"/>
    <x v="2"/>
    <x v="2"/>
    <s v="OUT046"/>
    <x v="0"/>
    <x v="1"/>
    <x v="0"/>
    <n v="0.105145451"/>
    <n v="14"/>
    <x v="1010"/>
    <n v="4.4000000000000004"/>
  </r>
  <r>
    <x v="0"/>
    <n v="1060"/>
    <s v="FDH05"/>
    <x v="2"/>
    <x v="2"/>
    <s v="OUT046"/>
    <x v="0"/>
    <x v="1"/>
    <x v="0"/>
    <n v="9.0913642000000003E-2"/>
    <n v="14.35"/>
    <x v="534"/>
    <n v="4.4000000000000004"/>
  </r>
  <r>
    <x v="0"/>
    <n v="1061"/>
    <s v="FDW16"/>
    <x v="2"/>
    <x v="2"/>
    <s v="OUT046"/>
    <x v="0"/>
    <x v="1"/>
    <x v="0"/>
    <n v="4.1474232E-2"/>
    <n v="17.350000000000001"/>
    <x v="1011"/>
    <n v="4.4000000000000004"/>
  </r>
  <r>
    <x v="0"/>
    <n v="1062"/>
    <s v="FDT07"/>
    <x v="0"/>
    <x v="2"/>
    <s v="OUT046"/>
    <x v="0"/>
    <x v="1"/>
    <x v="0"/>
    <n v="7.7319078999999999E-2"/>
    <n v="5.82"/>
    <x v="1012"/>
    <n v="4.4000000000000004"/>
  </r>
  <r>
    <x v="0"/>
    <n v="1063"/>
    <s v="FDC33"/>
    <x v="0"/>
    <x v="2"/>
    <s v="OUT046"/>
    <x v="0"/>
    <x v="1"/>
    <x v="0"/>
    <n v="6.8938340000000001E-2"/>
    <n v="8.9600000000000009"/>
    <x v="1013"/>
    <n v="4.4000000000000004"/>
  </r>
  <r>
    <x v="0"/>
    <n v="1064"/>
    <s v="FDO39"/>
    <x v="7"/>
    <x v="2"/>
    <s v="OUT046"/>
    <x v="0"/>
    <x v="1"/>
    <x v="0"/>
    <n v="0.137366883"/>
    <n v="6.9850000000000003"/>
    <x v="1014"/>
    <n v="4.4000000000000004"/>
  </r>
  <r>
    <x v="0"/>
    <n v="1065"/>
    <s v="FDI21"/>
    <x v="6"/>
    <x v="2"/>
    <s v="OUT046"/>
    <x v="0"/>
    <x v="1"/>
    <x v="0"/>
    <n v="5.6602817999999999E-2"/>
    <n v="5.59"/>
    <x v="1015"/>
    <n v="4.4000000000000004"/>
  </r>
  <r>
    <x v="0"/>
    <n v="1066"/>
    <s v="FDW09"/>
    <x v="6"/>
    <x v="2"/>
    <s v="OUT046"/>
    <x v="0"/>
    <x v="1"/>
    <x v="0"/>
    <n v="2.5920815999999999E-2"/>
    <n v="13.65"/>
    <x v="1016"/>
    <n v="4.4000000000000004"/>
  </r>
  <r>
    <x v="0"/>
    <n v="1067"/>
    <s v="FDN58"/>
    <x v="6"/>
    <x v="2"/>
    <s v="OUT046"/>
    <x v="0"/>
    <x v="1"/>
    <x v="0"/>
    <n v="5.6872392000000001E-2"/>
    <n v="13.8"/>
    <x v="1017"/>
    <n v="4.4000000000000004"/>
  </r>
  <r>
    <x v="1"/>
    <n v="1068"/>
    <s v="FDA23"/>
    <x v="13"/>
    <x v="5"/>
    <s v="OUT017"/>
    <x v="2"/>
    <x v="0"/>
    <x v="0"/>
    <n v="4.7453947000000003E-2"/>
    <n v="9.8000000000000007"/>
    <x v="1018"/>
    <n v="4.4000000000000004"/>
  </r>
  <r>
    <x v="1"/>
    <n v="1069"/>
    <s v="FDR02"/>
    <x v="11"/>
    <x v="5"/>
    <s v="OUT017"/>
    <x v="2"/>
    <x v="0"/>
    <x v="0"/>
    <n v="2.2190488000000001E-2"/>
    <n v="16.7"/>
    <x v="980"/>
    <n v="4.4000000000000004"/>
  </r>
  <r>
    <x v="1"/>
    <n v="1070"/>
    <s v="FDT36"/>
    <x v="13"/>
    <x v="4"/>
    <s v="OUT045"/>
    <x v="2"/>
    <x v="0"/>
    <x v="0"/>
    <n v="0.111500259"/>
    <n v="12.3"/>
    <x v="1019"/>
    <n v="4.4000000000000004"/>
  </r>
  <r>
    <x v="1"/>
    <n v="1071"/>
    <s v="FDQ12"/>
    <x v="13"/>
    <x v="4"/>
    <s v="OUT045"/>
    <x v="2"/>
    <x v="0"/>
    <x v="0"/>
    <n v="3.5482562000000002E-2"/>
    <n v="12.65"/>
    <x v="734"/>
    <n v="4.4000000000000004"/>
  </r>
  <r>
    <x v="1"/>
    <n v="1072"/>
    <s v="FDS23"/>
    <x v="8"/>
    <x v="4"/>
    <s v="OUT045"/>
    <x v="2"/>
    <x v="0"/>
    <x v="0"/>
    <n v="0.141174838"/>
    <n v="4.6349999999999998"/>
    <x v="1020"/>
    <n v="4.4000000000000004"/>
  </r>
  <r>
    <x v="1"/>
    <n v="1073"/>
    <s v="FDS35"/>
    <x v="8"/>
    <x v="4"/>
    <s v="OUT045"/>
    <x v="2"/>
    <x v="0"/>
    <x v="0"/>
    <n v="0.11144608"/>
    <n v="9.3000000000000007"/>
    <x v="1021"/>
    <n v="4.4000000000000004"/>
  </r>
  <r>
    <x v="1"/>
    <n v="1074"/>
    <s v="FDX59"/>
    <x v="8"/>
    <x v="4"/>
    <s v="OUT045"/>
    <x v="2"/>
    <x v="0"/>
    <x v="0"/>
    <n v="5.1766041999999998E-2"/>
    <n v="10.195"/>
    <x v="1022"/>
    <n v="4.4000000000000004"/>
  </r>
  <r>
    <x v="1"/>
    <n v="1075"/>
    <s v="FDF14"/>
    <x v="3"/>
    <x v="4"/>
    <s v="OUT045"/>
    <x v="2"/>
    <x v="0"/>
    <x v="0"/>
    <n v="2.7224917000000001E-2"/>
    <n v="7.55"/>
    <x v="1023"/>
    <n v="4.4000000000000004"/>
  </r>
  <r>
    <x v="1"/>
    <n v="1076"/>
    <s v="FDU25"/>
    <x v="3"/>
    <x v="4"/>
    <s v="OUT045"/>
    <x v="2"/>
    <x v="0"/>
    <x v="0"/>
    <n v="2.6735372E-2"/>
    <n v="12.35"/>
    <x v="1024"/>
    <n v="4.4000000000000004"/>
  </r>
  <r>
    <x v="1"/>
    <n v="1077"/>
    <s v="FDT37"/>
    <x v="3"/>
    <x v="4"/>
    <s v="OUT045"/>
    <x v="2"/>
    <x v="0"/>
    <x v="0"/>
    <n v="0"/>
    <n v="14.15"/>
    <x v="1025"/>
    <n v="4.4000000000000004"/>
  </r>
  <r>
    <x v="1"/>
    <n v="1078"/>
    <s v="FDX26"/>
    <x v="11"/>
    <x v="4"/>
    <s v="OUT045"/>
    <x v="2"/>
    <x v="0"/>
    <x v="0"/>
    <n v="8.7986598999999999E-2"/>
    <n v="17.7"/>
    <x v="1026"/>
    <n v="4.4000000000000004"/>
  </r>
  <r>
    <x v="1"/>
    <n v="1079"/>
    <s v="FDX16"/>
    <x v="2"/>
    <x v="4"/>
    <s v="OUT045"/>
    <x v="2"/>
    <x v="0"/>
    <x v="0"/>
    <n v="6.5943509999999997E-2"/>
    <n v="17.850000000000001"/>
    <x v="1027"/>
    <n v="4.4000000000000004"/>
  </r>
  <r>
    <x v="1"/>
    <n v="1080"/>
    <s v="FDA56"/>
    <x v="0"/>
    <x v="4"/>
    <s v="OUT045"/>
    <x v="2"/>
    <x v="0"/>
    <x v="0"/>
    <n v="8.7825609999999995E-3"/>
    <n v="9.2100000000000009"/>
    <x v="1028"/>
    <n v="4.4000000000000004"/>
  </r>
  <r>
    <x v="1"/>
    <n v="1081"/>
    <s v="FDP07"/>
    <x v="0"/>
    <x v="4"/>
    <s v="OUT045"/>
    <x v="2"/>
    <x v="0"/>
    <x v="0"/>
    <n v="9.0084098000000001E-2"/>
    <n v="18.2"/>
    <x v="1029"/>
    <n v="4.4000000000000004"/>
  </r>
  <r>
    <x v="1"/>
    <n v="1082"/>
    <s v="NCD43"/>
    <x v="5"/>
    <x v="4"/>
    <s v="OUT045"/>
    <x v="2"/>
    <x v="1"/>
    <x v="0"/>
    <n v="1.6052446000000001E-2"/>
    <n v="8.85"/>
    <x v="1030"/>
    <n v="4.4000000000000004"/>
  </r>
  <r>
    <x v="1"/>
    <n v="1083"/>
    <s v="NCT06"/>
    <x v="5"/>
    <x v="4"/>
    <s v="OUT045"/>
    <x v="2"/>
    <x v="1"/>
    <x v="0"/>
    <n v="3.8816114999999998E-2"/>
    <n v="17.100000000000001"/>
    <x v="1031"/>
    <n v="4.4000000000000004"/>
  </r>
  <r>
    <x v="1"/>
    <n v="1084"/>
    <s v="NCI18"/>
    <x v="5"/>
    <x v="4"/>
    <s v="OUT045"/>
    <x v="2"/>
    <x v="1"/>
    <x v="0"/>
    <n v="1.4052469E-2"/>
    <n v="18.350000000000001"/>
    <x v="1032"/>
    <n v="4.4000000000000004"/>
  </r>
  <r>
    <x v="1"/>
    <n v="1085"/>
    <s v="NCB43"/>
    <x v="5"/>
    <x v="4"/>
    <s v="OUT045"/>
    <x v="2"/>
    <x v="1"/>
    <x v="0"/>
    <n v="0.100114941"/>
    <n v="20.2"/>
    <x v="1033"/>
    <n v="4.4000000000000004"/>
  </r>
  <r>
    <x v="1"/>
    <n v="1086"/>
    <s v="FDQ39"/>
    <x v="7"/>
    <x v="4"/>
    <s v="OUT045"/>
    <x v="2"/>
    <x v="1"/>
    <x v="0"/>
    <n v="8.1206491000000006E-2"/>
    <n v="14.8"/>
    <x v="867"/>
    <n v="4.4000000000000004"/>
  </r>
  <r>
    <x v="1"/>
    <n v="1087"/>
    <s v="FDK45"/>
    <x v="14"/>
    <x v="4"/>
    <s v="OUT045"/>
    <x v="2"/>
    <x v="1"/>
    <x v="0"/>
    <n v="3.3926852E-2"/>
    <n v="11.65"/>
    <x v="1034"/>
    <n v="4.4000000000000004"/>
  </r>
  <r>
    <x v="1"/>
    <n v="1088"/>
    <s v="FDK33"/>
    <x v="6"/>
    <x v="4"/>
    <s v="OUT045"/>
    <x v="2"/>
    <x v="1"/>
    <x v="0"/>
    <n v="1.1258035E-2"/>
    <n v="17.850000000000001"/>
    <x v="1035"/>
    <n v="4.4000000000000004"/>
  </r>
  <r>
    <x v="1"/>
    <n v="1089"/>
    <s v="FDK48"/>
    <x v="13"/>
    <x v="5"/>
    <s v="OUT017"/>
    <x v="2"/>
    <x v="1"/>
    <x v="0"/>
    <n v="3.7845086E-2"/>
    <n v="7.4450000000000003"/>
    <x v="1036"/>
    <n v="4.4000000000000004"/>
  </r>
  <r>
    <x v="1"/>
    <n v="1090"/>
    <s v="FDH48"/>
    <x v="13"/>
    <x v="5"/>
    <s v="OUT017"/>
    <x v="2"/>
    <x v="1"/>
    <x v="0"/>
    <n v="6.0822460000000002E-2"/>
    <n v="13.5"/>
    <x v="1037"/>
    <n v="4.4000000000000004"/>
  </r>
  <r>
    <x v="1"/>
    <n v="1091"/>
    <s v="FDZ38"/>
    <x v="11"/>
    <x v="5"/>
    <s v="OUT017"/>
    <x v="2"/>
    <x v="1"/>
    <x v="0"/>
    <n v="8.0462750000000003E-3"/>
    <n v="17.600000000000001"/>
    <x v="1038"/>
    <n v="4.4000000000000004"/>
  </r>
  <r>
    <x v="1"/>
    <n v="1092"/>
    <s v="DRH39"/>
    <x v="11"/>
    <x v="5"/>
    <s v="OUT017"/>
    <x v="2"/>
    <x v="1"/>
    <x v="0"/>
    <n v="9.3214498000000007E-2"/>
    <n v="20.7"/>
    <x v="1039"/>
    <n v="4.4000000000000004"/>
  </r>
  <r>
    <x v="1"/>
    <n v="1093"/>
    <s v="FDK04"/>
    <x v="2"/>
    <x v="5"/>
    <s v="OUT017"/>
    <x v="2"/>
    <x v="1"/>
    <x v="0"/>
    <n v="5.2607932000000003E-2"/>
    <n v="7.36"/>
    <x v="1040"/>
    <n v="4.4000000000000004"/>
  </r>
  <r>
    <x v="1"/>
    <n v="1094"/>
    <s v="FDQ16"/>
    <x v="2"/>
    <x v="5"/>
    <s v="OUT017"/>
    <x v="2"/>
    <x v="1"/>
    <x v="0"/>
    <n v="4.1974488999999997E-2"/>
    <n v="19.7"/>
    <x v="1041"/>
    <n v="4.4000000000000004"/>
  </r>
  <r>
    <x v="1"/>
    <n v="1095"/>
    <s v="FDX20"/>
    <x v="0"/>
    <x v="5"/>
    <s v="OUT017"/>
    <x v="2"/>
    <x v="1"/>
    <x v="0"/>
    <n v="4.2800989999999997E-2"/>
    <n v="7.3650000000000002"/>
    <x v="1042"/>
    <n v="4.4000000000000004"/>
  </r>
  <r>
    <x v="1"/>
    <n v="1096"/>
    <s v="FDC44"/>
    <x v="0"/>
    <x v="5"/>
    <s v="OUT017"/>
    <x v="2"/>
    <x v="1"/>
    <x v="0"/>
    <n v="0.173573164"/>
    <n v="15.6"/>
    <x v="245"/>
    <n v="4.4000000000000004"/>
  </r>
  <r>
    <x v="1"/>
    <n v="1097"/>
    <s v="DRK23"/>
    <x v="9"/>
    <x v="5"/>
    <s v="OUT017"/>
    <x v="2"/>
    <x v="1"/>
    <x v="0"/>
    <n v="7.2383776999999996E-2"/>
    <n v="8.3949999999999996"/>
    <x v="1043"/>
    <n v="4.4000000000000004"/>
  </r>
  <r>
    <x v="1"/>
    <n v="1098"/>
    <s v="DRO47"/>
    <x v="9"/>
    <x v="5"/>
    <s v="OUT017"/>
    <x v="2"/>
    <x v="1"/>
    <x v="0"/>
    <n v="0.112859454"/>
    <n v="10.195"/>
    <x v="1044"/>
    <n v="4.4000000000000004"/>
  </r>
  <r>
    <x v="1"/>
    <n v="1099"/>
    <s v="DRJ23"/>
    <x v="9"/>
    <x v="5"/>
    <s v="OUT017"/>
    <x v="2"/>
    <x v="1"/>
    <x v="0"/>
    <n v="4.1904577999999998E-2"/>
    <n v="18.350000000000001"/>
    <x v="319"/>
    <n v="4.4000000000000004"/>
  </r>
  <r>
    <x v="1"/>
    <n v="1100"/>
    <s v="NCL53"/>
    <x v="1"/>
    <x v="5"/>
    <s v="OUT017"/>
    <x v="2"/>
    <x v="1"/>
    <x v="0"/>
    <n v="3.6439878000000002E-2"/>
    <n v="7.5"/>
    <x v="1045"/>
    <n v="4.4000000000000004"/>
  </r>
  <r>
    <x v="1"/>
    <n v="1101"/>
    <s v="NCI17"/>
    <x v="1"/>
    <x v="5"/>
    <s v="OUT017"/>
    <x v="2"/>
    <x v="1"/>
    <x v="0"/>
    <n v="0.1442339"/>
    <n v="8.6449999999999996"/>
    <x v="1046"/>
    <n v="4.4000000000000004"/>
  </r>
  <r>
    <x v="1"/>
    <n v="1102"/>
    <s v="NCL29"/>
    <x v="1"/>
    <x v="5"/>
    <s v="OUT017"/>
    <x v="2"/>
    <x v="1"/>
    <x v="0"/>
    <n v="0.114583922"/>
    <n v="9.6950000000000003"/>
    <x v="1047"/>
    <n v="4.4000000000000004"/>
  </r>
  <r>
    <x v="1"/>
    <n v="1103"/>
    <s v="NCA53"/>
    <x v="1"/>
    <x v="5"/>
    <s v="OUT017"/>
    <x v="2"/>
    <x v="1"/>
    <x v="0"/>
    <n v="9.9343350000000007E-3"/>
    <n v="11.395"/>
    <x v="1048"/>
    <n v="4.4000000000000004"/>
  </r>
  <r>
    <x v="1"/>
    <n v="1104"/>
    <s v="NCV41"/>
    <x v="1"/>
    <x v="5"/>
    <s v="OUT017"/>
    <x v="2"/>
    <x v="1"/>
    <x v="0"/>
    <n v="1.7135154999999999E-2"/>
    <n v="14.35"/>
    <x v="1049"/>
    <n v="4.4000000000000004"/>
  </r>
  <r>
    <x v="1"/>
    <n v="1105"/>
    <s v="NCP06"/>
    <x v="5"/>
    <x v="5"/>
    <s v="OUT017"/>
    <x v="2"/>
    <x v="2"/>
    <x v="0"/>
    <n v="3.9467795E-2"/>
    <n v="20.7"/>
    <x v="1050"/>
    <n v="4.4000000000000004"/>
  </r>
  <r>
    <x v="1"/>
    <n v="1106"/>
    <s v="FDP39"/>
    <x v="7"/>
    <x v="5"/>
    <s v="OUT017"/>
    <x v="2"/>
    <x v="2"/>
    <x v="0"/>
    <n v="6.9817659000000004E-2"/>
    <n v="12.65"/>
    <x v="1051"/>
    <n v="4.4000000000000004"/>
  </r>
  <r>
    <x v="1"/>
    <n v="1107"/>
    <s v="FDV51"/>
    <x v="7"/>
    <x v="5"/>
    <s v="OUT017"/>
    <x v="2"/>
    <x v="2"/>
    <x v="0"/>
    <n v="3.2722950000000001E-2"/>
    <n v="16.350000000000001"/>
    <x v="129"/>
    <n v="4.4000000000000004"/>
  </r>
  <r>
    <x v="1"/>
    <n v="1108"/>
    <s v="FDL10"/>
    <x v="6"/>
    <x v="5"/>
    <s v="OUT017"/>
    <x v="2"/>
    <x v="2"/>
    <x v="0"/>
    <n v="3.9715591000000001E-2"/>
    <n v="8.3949999999999996"/>
    <x v="1052"/>
    <n v="4.4000000000000004"/>
  </r>
  <r>
    <x v="0"/>
    <n v="1109"/>
    <s v="FDT12"/>
    <x v="13"/>
    <x v="4"/>
    <s v="OUT045"/>
    <x v="2"/>
    <x v="2"/>
    <x v="0"/>
    <n v="4.9722334999999999E-2"/>
    <n v="6.2149999999999999"/>
    <x v="1053"/>
    <n v="4.4000000000000004"/>
  </r>
  <r>
    <x v="0"/>
    <n v="1110"/>
    <s v="FDD26"/>
    <x v="3"/>
    <x v="4"/>
    <s v="OUT045"/>
    <x v="2"/>
    <x v="2"/>
    <x v="0"/>
    <n v="7.2301795000000002E-2"/>
    <n v="8.7100000000000009"/>
    <x v="1054"/>
    <n v="4.4000000000000004"/>
  </r>
  <r>
    <x v="0"/>
    <n v="1111"/>
    <s v="FDN16"/>
    <x v="2"/>
    <x v="4"/>
    <s v="OUT045"/>
    <x v="2"/>
    <x v="2"/>
    <x v="0"/>
    <n v="6.2827446999999995E-2"/>
    <n v="12.6"/>
    <x v="1055"/>
    <n v="4.4000000000000004"/>
  </r>
  <r>
    <x v="0"/>
    <n v="1112"/>
    <s v="FDG56"/>
    <x v="0"/>
    <x v="4"/>
    <s v="OUT045"/>
    <x v="2"/>
    <x v="2"/>
    <x v="0"/>
    <n v="7.1597468999999997E-2"/>
    <n v="13.3"/>
    <x v="1056"/>
    <n v="4.4000000000000004"/>
  </r>
  <r>
    <x v="0"/>
    <n v="1113"/>
    <s v="FDT55"/>
    <x v="0"/>
    <x v="4"/>
    <s v="OUT045"/>
    <x v="2"/>
    <x v="2"/>
    <x v="0"/>
    <n v="4.3743689000000002E-2"/>
    <n v="13.6"/>
    <x v="1057"/>
    <n v="4.4000000000000004"/>
  </r>
  <r>
    <x v="0"/>
    <n v="1114"/>
    <s v="FDH20"/>
    <x v="0"/>
    <x v="4"/>
    <s v="OUT045"/>
    <x v="2"/>
    <x v="2"/>
    <x v="0"/>
    <n v="2.4999711000000001E-2"/>
    <n v="16.100000000000001"/>
    <x v="1058"/>
    <n v="4.4000000000000004"/>
  </r>
  <r>
    <x v="0"/>
    <n v="1115"/>
    <s v="FDK32"/>
    <x v="0"/>
    <x v="4"/>
    <s v="OUT045"/>
    <x v="2"/>
    <x v="2"/>
    <x v="0"/>
    <n v="4.9074896999999999E-2"/>
    <n v="16.25"/>
    <x v="1059"/>
    <n v="4.4000000000000004"/>
  </r>
  <r>
    <x v="0"/>
    <n v="1116"/>
    <s v="FDT09"/>
    <x v="6"/>
    <x v="4"/>
    <s v="OUT045"/>
    <x v="2"/>
    <x v="2"/>
    <x v="0"/>
    <n v="1.2288171000000001E-2"/>
    <n v="15.15"/>
    <x v="1060"/>
    <n v="4.4000000000000004"/>
  </r>
  <r>
    <x v="0"/>
    <n v="1117"/>
    <s v="FDA47"/>
    <x v="13"/>
    <x v="5"/>
    <s v="OUT017"/>
    <x v="2"/>
    <x v="2"/>
    <x v="0"/>
    <n v="0.11733375"/>
    <n v="10.5"/>
    <x v="1061"/>
    <n v="4.4000000000000004"/>
  </r>
  <r>
    <x v="0"/>
    <n v="1118"/>
    <s v="FDS11"/>
    <x v="8"/>
    <x v="5"/>
    <s v="OUT017"/>
    <x v="2"/>
    <x v="2"/>
    <x v="0"/>
    <n v="5.5872770000000002E-2"/>
    <n v="7.05"/>
    <x v="1062"/>
    <n v="4.4000000000000004"/>
  </r>
  <r>
    <x v="0"/>
    <n v="1119"/>
    <s v="FDL13"/>
    <x v="12"/>
    <x v="5"/>
    <s v="OUT017"/>
    <x v="2"/>
    <x v="2"/>
    <x v="0"/>
    <n v="5.6637129000000001E-2"/>
    <n v="13.85"/>
    <x v="1063"/>
    <n v="4.4000000000000004"/>
  </r>
  <r>
    <x v="0"/>
    <n v="1120"/>
    <s v="FDA04"/>
    <x v="2"/>
    <x v="5"/>
    <s v="OUT017"/>
    <x v="2"/>
    <x v="2"/>
    <x v="0"/>
    <n v="6.7107448E-2"/>
    <n v="11.3"/>
    <x v="1064"/>
    <n v="4.4000000000000004"/>
  </r>
  <r>
    <x v="0"/>
    <n v="1121"/>
    <s v="FDF21"/>
    <x v="0"/>
    <x v="5"/>
    <s v="OUT017"/>
    <x v="2"/>
    <x v="0"/>
    <x v="0"/>
    <n v="5.9160135000000003E-2"/>
    <n v="10.3"/>
    <x v="1065"/>
    <n v="4.4000000000000004"/>
  </r>
  <r>
    <x v="0"/>
    <n v="1122"/>
    <s v="FDR15"/>
    <x v="7"/>
    <x v="5"/>
    <s v="OUT017"/>
    <x v="2"/>
    <x v="0"/>
    <x v="0"/>
    <n v="3.3627129999999998E-2"/>
    <n v="9.3000000000000007"/>
    <x v="1066"/>
    <n v="4.4000000000000004"/>
  </r>
  <r>
    <x v="0"/>
    <n v="1123"/>
    <s v="FDM51"/>
    <x v="7"/>
    <x v="5"/>
    <s v="OUT017"/>
    <x v="2"/>
    <x v="0"/>
    <x v="0"/>
    <n v="2.6072872E-2"/>
    <n v="11.8"/>
    <x v="501"/>
    <n v="4.4000000000000004"/>
  </r>
  <r>
    <x v="0"/>
    <n v="1124"/>
    <s v="FDN46"/>
    <x v="6"/>
    <x v="5"/>
    <s v="OUT017"/>
    <x v="2"/>
    <x v="0"/>
    <x v="0"/>
    <n v="0"/>
    <n v="7.21"/>
    <x v="1067"/>
    <n v="4.4000000000000004"/>
  </r>
  <r>
    <x v="0"/>
    <n v="1125"/>
    <s v="FDI58"/>
    <x v="6"/>
    <x v="5"/>
    <s v="OUT017"/>
    <x v="2"/>
    <x v="0"/>
    <x v="0"/>
    <n v="7.1104407999999994E-2"/>
    <n v="7.64"/>
    <x v="1068"/>
    <n v="4.4000000000000004"/>
  </r>
  <r>
    <x v="0"/>
    <n v="1126"/>
    <s v="FDM57"/>
    <x v="6"/>
    <x v="5"/>
    <s v="OUT017"/>
    <x v="2"/>
    <x v="0"/>
    <x v="0"/>
    <n v="7.6278201000000004E-2"/>
    <n v="11.65"/>
    <x v="1069"/>
    <n v="4.4000000000000004"/>
  </r>
  <r>
    <x v="0"/>
    <n v="1127"/>
    <s v="FDY33"/>
    <x v="6"/>
    <x v="5"/>
    <s v="OUT017"/>
    <x v="2"/>
    <x v="0"/>
    <x v="0"/>
    <n v="9.7750936999999996E-2"/>
    <n v="14.5"/>
    <x v="1070"/>
    <n v="4.4000000000000004"/>
  </r>
  <r>
    <x v="1"/>
    <n v="1128"/>
    <s v="FDU02"/>
    <x v="11"/>
    <x v="5"/>
    <s v="OUT017"/>
    <x v="2"/>
    <x v="0"/>
    <x v="0"/>
    <n v="0.103091351"/>
    <n v="13.35"/>
    <x v="1071"/>
    <n v="4.4000000000000004"/>
  </r>
  <r>
    <x v="0"/>
    <n v="1129"/>
    <s v="FDD32"/>
    <x v="0"/>
    <x v="5"/>
    <s v="OUT017"/>
    <x v="2"/>
    <x v="0"/>
    <x v="0"/>
    <n v="4.1163522000000001E-2"/>
    <n v="17.7"/>
    <x v="1072"/>
    <n v="4.4000000000000004"/>
  </r>
  <r>
    <x v="0"/>
    <n v="1130"/>
    <s v="FDB57"/>
    <x v="0"/>
    <x v="5"/>
    <s v="OUT017"/>
    <x v="2"/>
    <x v="0"/>
    <x v="0"/>
    <n v="1.8911474000000001E-2"/>
    <n v="20.25"/>
    <x v="1073"/>
    <n v="4.4000000000000004"/>
  </r>
  <r>
    <x v="1"/>
    <n v="1131"/>
    <s v="NCP06"/>
    <x v="5"/>
    <x v="8"/>
    <s v="OUT035"/>
    <x v="2"/>
    <x v="1"/>
    <x v="0"/>
    <n v="3.9238384000000001E-2"/>
    <n v="20.7"/>
    <x v="1074"/>
    <n v="4.4000000000000004"/>
  </r>
  <r>
    <x v="1"/>
    <n v="1132"/>
    <s v="FDV23"/>
    <x v="8"/>
    <x v="8"/>
    <s v="OUT035"/>
    <x v="2"/>
    <x v="1"/>
    <x v="0"/>
    <n v="0.105816753"/>
    <n v="11"/>
    <x v="1075"/>
    <n v="4.4000000000000004"/>
  </r>
  <r>
    <x v="1"/>
    <n v="1133"/>
    <s v="FDH38"/>
    <x v="3"/>
    <x v="8"/>
    <s v="OUT035"/>
    <x v="2"/>
    <x v="1"/>
    <x v="0"/>
    <n v="1.0436256E-2"/>
    <n v="6.4249999999999998"/>
    <x v="1076"/>
    <n v="4.4000000000000004"/>
  </r>
  <r>
    <x v="1"/>
    <n v="1134"/>
    <s v="FDX37"/>
    <x v="3"/>
    <x v="8"/>
    <s v="OUT035"/>
    <x v="2"/>
    <x v="1"/>
    <x v="0"/>
    <n v="6.3017421000000004E-2"/>
    <n v="16.2"/>
    <x v="1077"/>
    <n v="4.4000000000000004"/>
  </r>
  <r>
    <x v="1"/>
    <n v="1135"/>
    <s v="FDN02"/>
    <x v="3"/>
    <x v="8"/>
    <s v="OUT035"/>
    <x v="2"/>
    <x v="1"/>
    <x v="0"/>
    <n v="7.3813788000000005E-2"/>
    <n v="16.5"/>
    <x v="1078"/>
    <n v="4.4000000000000004"/>
  </r>
  <r>
    <x v="1"/>
    <n v="1136"/>
    <s v="FDU04"/>
    <x v="2"/>
    <x v="8"/>
    <s v="OUT035"/>
    <x v="2"/>
    <x v="1"/>
    <x v="0"/>
    <n v="5.5473859999999996E-3"/>
    <n v="7.93"/>
    <x v="1079"/>
    <n v="4.4000000000000004"/>
  </r>
  <r>
    <x v="1"/>
    <n v="1137"/>
    <s v="FDX40"/>
    <x v="2"/>
    <x v="8"/>
    <s v="OUT035"/>
    <x v="2"/>
    <x v="1"/>
    <x v="0"/>
    <n v="0"/>
    <n v="12.85"/>
    <x v="1080"/>
    <n v="4.4000000000000004"/>
  </r>
  <r>
    <x v="1"/>
    <n v="1138"/>
    <s v="FDX20"/>
    <x v="0"/>
    <x v="8"/>
    <s v="OUT035"/>
    <x v="2"/>
    <x v="1"/>
    <x v="0"/>
    <n v="4.2552205000000003E-2"/>
    <n v="7.3650000000000002"/>
    <x v="1081"/>
    <n v="4.4000000000000004"/>
  </r>
  <r>
    <x v="1"/>
    <n v="1139"/>
    <s v="FDX55"/>
    <x v="0"/>
    <x v="8"/>
    <s v="OUT035"/>
    <x v="2"/>
    <x v="1"/>
    <x v="0"/>
    <n v="5.5195461000000001E-2"/>
    <n v="15.1"/>
    <x v="1082"/>
    <n v="4.4000000000000004"/>
  </r>
  <r>
    <x v="1"/>
    <n v="1140"/>
    <s v="DRK11"/>
    <x v="9"/>
    <x v="8"/>
    <s v="OUT035"/>
    <x v="2"/>
    <x v="1"/>
    <x v="0"/>
    <n v="1.0762387E-2"/>
    <n v="8.2100000000000009"/>
    <x v="1083"/>
    <n v="4.4000000000000004"/>
  </r>
  <r>
    <x v="1"/>
    <n v="1141"/>
    <s v="DRL23"/>
    <x v="9"/>
    <x v="8"/>
    <s v="OUT035"/>
    <x v="2"/>
    <x v="1"/>
    <x v="0"/>
    <n v="1.5301418000000001E-2"/>
    <n v="18.350000000000001"/>
    <x v="1084"/>
    <n v="4.4000000000000004"/>
  </r>
  <r>
    <x v="1"/>
    <n v="1142"/>
    <s v="NCN05"/>
    <x v="1"/>
    <x v="8"/>
    <s v="OUT035"/>
    <x v="2"/>
    <x v="1"/>
    <x v="0"/>
    <n v="1.4456938000000001E-2"/>
    <n v="8.2349999999999994"/>
    <x v="1085"/>
    <n v="4.4000000000000004"/>
  </r>
  <r>
    <x v="1"/>
    <n v="1143"/>
    <s v="NCH43"/>
    <x v="5"/>
    <x v="8"/>
    <s v="OUT035"/>
    <x v="2"/>
    <x v="1"/>
    <x v="0"/>
    <n v="7.0555570999999997E-2"/>
    <n v="8.42"/>
    <x v="1086"/>
    <n v="4.4000000000000004"/>
  </r>
  <r>
    <x v="1"/>
    <n v="1144"/>
    <s v="FDA33"/>
    <x v="6"/>
    <x v="8"/>
    <s v="OUT035"/>
    <x v="2"/>
    <x v="1"/>
    <x v="0"/>
    <n v="3.3893487E-2"/>
    <n v="6.48"/>
    <x v="1087"/>
    <n v="4.4000000000000004"/>
  </r>
  <r>
    <x v="1"/>
    <n v="1145"/>
    <s v="FDX58"/>
    <x v="6"/>
    <x v="8"/>
    <s v="OUT035"/>
    <x v="2"/>
    <x v="1"/>
    <x v="0"/>
    <n v="4.3755404999999997E-2"/>
    <n v="13.15"/>
    <x v="1088"/>
    <n v="4.4000000000000004"/>
  </r>
  <r>
    <x v="1"/>
    <n v="1146"/>
    <s v="FDA21"/>
    <x v="6"/>
    <x v="8"/>
    <s v="OUT035"/>
    <x v="2"/>
    <x v="1"/>
    <x v="0"/>
    <n v="3.5953909999999999E-2"/>
    <n v="13.65"/>
    <x v="1089"/>
    <n v="4.4000000000000004"/>
  </r>
  <r>
    <x v="1"/>
    <n v="1147"/>
    <s v="FDG59"/>
    <x v="15"/>
    <x v="8"/>
    <s v="OUT035"/>
    <x v="2"/>
    <x v="1"/>
    <x v="0"/>
    <n v="4.3226397999999999E-2"/>
    <n v="15.85"/>
    <x v="1090"/>
    <n v="4.4000000000000004"/>
  </r>
  <r>
    <x v="0"/>
    <n v="1148"/>
    <s v="FDL12"/>
    <x v="13"/>
    <x v="8"/>
    <s v="OUT035"/>
    <x v="2"/>
    <x v="1"/>
    <x v="0"/>
    <n v="0.121609722"/>
    <n v="15.85"/>
    <x v="1091"/>
    <n v="4.4000000000000004"/>
  </r>
  <r>
    <x v="0"/>
    <n v="1149"/>
    <s v="FDU37"/>
    <x v="3"/>
    <x v="8"/>
    <s v="OUT035"/>
    <x v="2"/>
    <x v="1"/>
    <x v="0"/>
    <n v="0.104488444"/>
    <n v="9.5"/>
    <x v="757"/>
    <n v="4.4000000000000004"/>
  </r>
  <r>
    <x v="0"/>
    <n v="1150"/>
    <s v="FDE14"/>
    <x v="3"/>
    <x v="8"/>
    <s v="OUT035"/>
    <x v="2"/>
    <x v="1"/>
    <x v="0"/>
    <n v="3.1439205999999997E-2"/>
    <n v="13.65"/>
    <x v="1092"/>
    <n v="4.4000000000000004"/>
  </r>
  <r>
    <x v="0"/>
    <n v="1151"/>
    <s v="FDB14"/>
    <x v="3"/>
    <x v="8"/>
    <s v="OUT035"/>
    <x v="2"/>
    <x v="1"/>
    <x v="0"/>
    <n v="0.10270449500000001"/>
    <n v="20.25"/>
    <x v="406"/>
    <n v="4.4000000000000004"/>
  </r>
  <r>
    <x v="0"/>
    <n v="1152"/>
    <s v="FDT26"/>
    <x v="11"/>
    <x v="8"/>
    <s v="OUT035"/>
    <x v="2"/>
    <x v="1"/>
    <x v="0"/>
    <n v="6.7940657000000002E-2"/>
    <n v="18.850000000000001"/>
    <x v="1093"/>
    <n v="4.4000000000000004"/>
  </r>
  <r>
    <x v="0"/>
    <n v="1153"/>
    <s v="FDS19"/>
    <x v="0"/>
    <x v="8"/>
    <s v="OUT035"/>
    <x v="2"/>
    <x v="1"/>
    <x v="0"/>
    <n v="6.4195136E-2"/>
    <n v="13.8"/>
    <x v="1094"/>
    <n v="4.4000000000000004"/>
  </r>
  <r>
    <x v="0"/>
    <n v="1154"/>
    <s v="FDH31"/>
    <x v="7"/>
    <x v="8"/>
    <s v="OUT035"/>
    <x v="2"/>
    <x v="1"/>
    <x v="0"/>
    <n v="2.0407295999999998E-2"/>
    <n v="12"/>
    <x v="492"/>
    <n v="4.4000000000000004"/>
  </r>
  <r>
    <x v="0"/>
    <n v="1155"/>
    <s v="FDO15"/>
    <x v="7"/>
    <x v="8"/>
    <s v="OUT035"/>
    <x v="2"/>
    <x v="1"/>
    <x v="0"/>
    <n v="8.5649249999999993E-3"/>
    <n v="16.75"/>
    <x v="1095"/>
    <n v="4.4000000000000004"/>
  </r>
  <r>
    <x v="0"/>
    <n v="1156"/>
    <s v="FDG34"/>
    <x v="6"/>
    <x v="8"/>
    <s v="OUT035"/>
    <x v="2"/>
    <x v="1"/>
    <x v="0"/>
    <n v="3.7563325000000002E-2"/>
    <n v="11.5"/>
    <x v="1096"/>
    <n v="4.4000000000000004"/>
  </r>
  <r>
    <x v="0"/>
    <n v="1157"/>
    <s v="FDH47"/>
    <x v="15"/>
    <x v="8"/>
    <s v="OUT035"/>
    <x v="2"/>
    <x v="1"/>
    <x v="0"/>
    <n v="0.12879185400000001"/>
    <n v="13.5"/>
    <x v="1097"/>
    <n v="4.4000000000000004"/>
  </r>
  <r>
    <x v="0"/>
    <n v="1158"/>
    <s v="FDL38"/>
    <x v="3"/>
    <x v="8"/>
    <s v="OUT035"/>
    <x v="2"/>
    <x v="1"/>
    <x v="0"/>
    <n v="1.4730322000000001E-2"/>
    <n v="13.8"/>
    <x v="1098"/>
    <n v="4.4000000000000004"/>
  </r>
  <r>
    <x v="1"/>
    <n v="1159"/>
    <s v="DRL60"/>
    <x v="4"/>
    <x v="6"/>
    <s v="OUT010"/>
    <x v="1"/>
    <x v="0"/>
    <x v="2"/>
    <n v="4.5291822000000002E-2"/>
    <n v="8.52"/>
    <x v="1099"/>
    <n v="4.4000000000000004"/>
  </r>
  <r>
    <x v="1"/>
    <n v="1160"/>
    <s v="FDK38"/>
    <x v="3"/>
    <x v="6"/>
    <s v="OUT010"/>
    <x v="1"/>
    <x v="0"/>
    <x v="2"/>
    <n v="8.9196393999999998E-2"/>
    <n v="6.65"/>
    <x v="1100"/>
    <n v="4.4000000000000004"/>
  </r>
  <r>
    <x v="1"/>
    <n v="1161"/>
    <s v="FDR02"/>
    <x v="11"/>
    <x v="6"/>
    <s v="OUT010"/>
    <x v="1"/>
    <x v="0"/>
    <x v="2"/>
    <n v="3.6933417000000003E-2"/>
    <n v="16.7"/>
    <x v="1101"/>
    <n v="4.4000000000000004"/>
  </r>
  <r>
    <x v="1"/>
    <n v="1162"/>
    <s v="DRI51"/>
    <x v="11"/>
    <x v="6"/>
    <s v="OUT010"/>
    <x v="1"/>
    <x v="0"/>
    <x v="2"/>
    <n v="7.0703827999999996E-2"/>
    <n v="17.25"/>
    <x v="1102"/>
    <n v="4.4000000000000004"/>
  </r>
  <r>
    <x v="1"/>
    <n v="1163"/>
    <s v="FDC41"/>
    <x v="2"/>
    <x v="6"/>
    <s v="OUT010"/>
    <x v="1"/>
    <x v="0"/>
    <x v="2"/>
    <n v="0.19568880299999999"/>
    <n v="15.6"/>
    <x v="1103"/>
    <n v="4.4000000000000004"/>
  </r>
  <r>
    <x v="1"/>
    <n v="1164"/>
    <s v="NCM05"/>
    <x v="1"/>
    <x v="6"/>
    <s v="OUT010"/>
    <x v="1"/>
    <x v="0"/>
    <x v="2"/>
    <n v="0.100171568"/>
    <n v="6.8250000000000002"/>
    <x v="807"/>
    <n v="4.4000000000000004"/>
  </r>
  <r>
    <x v="1"/>
    <n v="1165"/>
    <s v="NCI29"/>
    <x v="1"/>
    <x v="6"/>
    <s v="OUT010"/>
    <x v="1"/>
    <x v="0"/>
    <x v="2"/>
    <n v="5.4601779000000003E-2"/>
    <n v="8.6"/>
    <x v="1104"/>
    <n v="4.4000000000000004"/>
  </r>
  <r>
    <x v="1"/>
    <n v="1166"/>
    <s v="NCR53"/>
    <x v="1"/>
    <x v="6"/>
    <s v="OUT010"/>
    <x v="1"/>
    <x v="0"/>
    <x v="2"/>
    <n v="0.242768664"/>
    <n v="12.15"/>
    <x v="1105"/>
    <n v="4.4000000000000004"/>
  </r>
  <r>
    <x v="1"/>
    <n v="1167"/>
    <s v="NCF06"/>
    <x v="5"/>
    <x v="6"/>
    <s v="OUT010"/>
    <x v="1"/>
    <x v="0"/>
    <x v="2"/>
    <n v="3.3807904E-2"/>
    <n v="6.2350000000000003"/>
    <x v="1106"/>
    <n v="4.4000000000000004"/>
  </r>
  <r>
    <x v="1"/>
    <n v="1168"/>
    <s v="NCV42"/>
    <x v="5"/>
    <x v="6"/>
    <s v="OUT010"/>
    <x v="1"/>
    <x v="0"/>
    <x v="2"/>
    <n v="5.2593951999999999E-2"/>
    <n v="6.26"/>
    <x v="1107"/>
    <n v="4.4000000000000004"/>
  </r>
  <r>
    <x v="1"/>
    <n v="1169"/>
    <s v="NCU54"/>
    <x v="5"/>
    <x v="6"/>
    <s v="OUT010"/>
    <x v="1"/>
    <x v="0"/>
    <x v="2"/>
    <n v="0.16507364199999999"/>
    <n v="8.8800000000000008"/>
    <x v="1108"/>
    <n v="4.4000000000000004"/>
  </r>
  <r>
    <x v="1"/>
    <n v="1170"/>
    <s v="NCK18"/>
    <x v="5"/>
    <x v="6"/>
    <s v="OUT010"/>
    <x v="1"/>
    <x v="0"/>
    <x v="2"/>
    <n v="1.1211251E-2"/>
    <n v="9.6"/>
    <x v="1109"/>
    <n v="4.4000000000000004"/>
  </r>
  <r>
    <x v="1"/>
    <n v="1171"/>
    <s v="NCC30"/>
    <x v="5"/>
    <x v="6"/>
    <s v="OUT010"/>
    <x v="1"/>
    <x v="0"/>
    <x v="2"/>
    <n v="4.6161923000000001E-2"/>
    <n v="16.600000000000001"/>
    <x v="1110"/>
    <n v="4.4000000000000004"/>
  </r>
  <r>
    <x v="1"/>
    <n v="1172"/>
    <s v="NCF42"/>
    <x v="5"/>
    <x v="6"/>
    <s v="OUT010"/>
    <x v="1"/>
    <x v="0"/>
    <x v="2"/>
    <n v="0.28016492900000001"/>
    <n v="17.350000000000001"/>
    <x v="1111"/>
    <n v="4.4000000000000004"/>
  </r>
  <r>
    <x v="1"/>
    <n v="1173"/>
    <s v="FDP15"/>
    <x v="7"/>
    <x v="6"/>
    <s v="OUT010"/>
    <x v="1"/>
    <x v="2"/>
    <x v="2"/>
    <n v="0"/>
    <n v="15.2"/>
    <x v="1112"/>
    <n v="4.4000000000000004"/>
  </r>
  <r>
    <x v="1"/>
    <n v="1174"/>
    <s v="DRB25"/>
    <x v="4"/>
    <x v="6"/>
    <s v="OUT010"/>
    <x v="1"/>
    <x v="2"/>
    <x v="2"/>
    <n v="0.11626133499999999"/>
    <n v="12.3"/>
    <x v="1113"/>
    <n v="4.4000000000000004"/>
  </r>
  <r>
    <x v="0"/>
    <n v="1175"/>
    <s v="FDM02"/>
    <x v="3"/>
    <x v="6"/>
    <s v="OUT010"/>
    <x v="1"/>
    <x v="2"/>
    <x v="2"/>
    <n v="0.12341737"/>
    <n v="12.5"/>
    <x v="1114"/>
    <n v="4.4000000000000004"/>
  </r>
  <r>
    <x v="0"/>
    <n v="1176"/>
    <s v="FDA01"/>
    <x v="3"/>
    <x v="6"/>
    <s v="OUT010"/>
    <x v="1"/>
    <x v="2"/>
    <x v="2"/>
    <n v="9.1018048000000004E-2"/>
    <n v="15"/>
    <x v="1115"/>
    <n v="4.4000000000000004"/>
  </r>
  <r>
    <x v="0"/>
    <n v="1177"/>
    <s v="FDI16"/>
    <x v="2"/>
    <x v="6"/>
    <s v="OUT010"/>
    <x v="1"/>
    <x v="2"/>
    <x v="2"/>
    <n v="0.22726068899999999"/>
    <n v="14"/>
    <x v="1116"/>
    <n v="4.4000000000000004"/>
  </r>
  <r>
    <x v="0"/>
    <n v="1178"/>
    <s v="FDV28"/>
    <x v="2"/>
    <x v="6"/>
    <s v="OUT010"/>
    <x v="1"/>
    <x v="2"/>
    <x v="2"/>
    <n v="0.26735258699999997"/>
    <n v="16.100000000000001"/>
    <x v="1117"/>
    <n v="4.4000000000000004"/>
  </r>
  <r>
    <x v="0"/>
    <n v="1179"/>
    <s v="FDF08"/>
    <x v="0"/>
    <x v="6"/>
    <s v="OUT010"/>
    <x v="1"/>
    <x v="2"/>
    <x v="2"/>
    <n v="0.109144085"/>
    <n v="14.3"/>
    <x v="1118"/>
    <n v="4.4000000000000004"/>
  </r>
  <r>
    <x v="0"/>
    <n v="1180"/>
    <s v="FDW51"/>
    <x v="7"/>
    <x v="6"/>
    <s v="OUT010"/>
    <x v="1"/>
    <x v="2"/>
    <x v="2"/>
    <n v="0.15844121799999999"/>
    <n v="6.1550000000000002"/>
    <x v="1119"/>
    <n v="4.4000000000000004"/>
  </r>
  <r>
    <x v="0"/>
    <n v="1181"/>
    <s v="FDB58"/>
    <x v="6"/>
    <x v="6"/>
    <s v="OUT010"/>
    <x v="1"/>
    <x v="2"/>
    <x v="2"/>
    <n v="2.2590318000000002E-2"/>
    <n v="10.5"/>
    <x v="1120"/>
    <n v="4.4000000000000004"/>
  </r>
  <r>
    <x v="0"/>
    <n v="1182"/>
    <s v="FDZ59"/>
    <x v="13"/>
    <x v="6"/>
    <s v="OUT010"/>
    <x v="1"/>
    <x v="1"/>
    <x v="2"/>
    <n v="0.17411080300000001"/>
    <n v="6.63"/>
    <x v="1121"/>
    <n v="4.4000000000000004"/>
  </r>
  <r>
    <x v="1"/>
    <n v="1183"/>
    <s v="FDK36"/>
    <x v="13"/>
    <x v="3"/>
    <s v="OUT013"/>
    <x v="1"/>
    <x v="2"/>
    <x v="0"/>
    <n v="7.20931E-3"/>
    <n v="7.09"/>
    <x v="1122"/>
    <n v="4.4000000000000004"/>
  </r>
  <r>
    <x v="1"/>
    <n v="1184"/>
    <s v="FDZ27"/>
    <x v="11"/>
    <x v="3"/>
    <s v="OUT013"/>
    <x v="1"/>
    <x v="2"/>
    <x v="0"/>
    <n v="1.7141984999999998E-2"/>
    <n v="7.9349999999999996"/>
    <x v="1123"/>
    <n v="4.4000000000000004"/>
  </r>
  <r>
    <x v="1"/>
    <n v="1185"/>
    <s v="FDS48"/>
    <x v="13"/>
    <x v="3"/>
    <s v="OUT013"/>
    <x v="1"/>
    <x v="2"/>
    <x v="0"/>
    <n v="2.7756137E-2"/>
    <n v="15.15"/>
    <x v="1124"/>
    <n v="4.4000000000000004"/>
  </r>
  <r>
    <x v="1"/>
    <n v="1186"/>
    <s v="FDC02"/>
    <x v="3"/>
    <x v="3"/>
    <s v="OUT013"/>
    <x v="1"/>
    <x v="2"/>
    <x v="0"/>
    <n v="6.8765204999999996E-2"/>
    <n v="21.35"/>
    <x v="1125"/>
    <n v="4.4000000000000004"/>
  </r>
  <r>
    <x v="1"/>
    <n v="1187"/>
    <s v="FDI15"/>
    <x v="11"/>
    <x v="3"/>
    <s v="OUT013"/>
    <x v="1"/>
    <x v="2"/>
    <x v="0"/>
    <n v="0.14123493200000001"/>
    <n v="13.8"/>
    <x v="1126"/>
    <n v="4.4000000000000004"/>
  </r>
  <r>
    <x v="1"/>
    <n v="1188"/>
    <s v="DRJ39"/>
    <x v="11"/>
    <x v="3"/>
    <s v="OUT013"/>
    <x v="1"/>
    <x v="2"/>
    <x v="0"/>
    <n v="3.6295833999999999E-2"/>
    <n v="20.25"/>
    <x v="1127"/>
    <n v="4.4000000000000004"/>
  </r>
  <r>
    <x v="1"/>
    <n v="1189"/>
    <s v="FDT40"/>
    <x v="2"/>
    <x v="3"/>
    <s v="OUT013"/>
    <x v="1"/>
    <x v="2"/>
    <x v="0"/>
    <n v="9.5715607999999994E-2"/>
    <n v="5.9850000000000003"/>
    <x v="1128"/>
    <n v="4.4000000000000004"/>
  </r>
  <r>
    <x v="1"/>
    <n v="1190"/>
    <s v="FDE29"/>
    <x v="2"/>
    <x v="3"/>
    <s v="OUT013"/>
    <x v="1"/>
    <x v="2"/>
    <x v="0"/>
    <n v="0.14301001599999999"/>
    <n v="8.9049999999999994"/>
    <x v="1129"/>
    <n v="4.4000000000000004"/>
  </r>
  <r>
    <x v="1"/>
    <n v="1191"/>
    <s v="FDT28"/>
    <x v="2"/>
    <x v="3"/>
    <s v="OUT013"/>
    <x v="1"/>
    <x v="2"/>
    <x v="0"/>
    <n v="6.3513271999999996E-2"/>
    <n v="13.3"/>
    <x v="1130"/>
    <n v="4.4000000000000004"/>
  </r>
  <r>
    <x v="1"/>
    <n v="1192"/>
    <s v="FDK41"/>
    <x v="2"/>
    <x v="3"/>
    <s v="OUT013"/>
    <x v="1"/>
    <x v="2"/>
    <x v="0"/>
    <n v="0.12743558499999999"/>
    <n v="14.3"/>
    <x v="1131"/>
    <n v="4.4000000000000004"/>
  </r>
  <r>
    <x v="1"/>
    <n v="1193"/>
    <s v="FDE45"/>
    <x v="0"/>
    <x v="3"/>
    <s v="OUT013"/>
    <x v="1"/>
    <x v="2"/>
    <x v="0"/>
    <n v="4.0323731000000002E-2"/>
    <n v="12.1"/>
    <x v="1132"/>
    <n v="4.4000000000000004"/>
  </r>
  <r>
    <x v="1"/>
    <n v="1194"/>
    <s v="FDZ20"/>
    <x v="0"/>
    <x v="3"/>
    <s v="OUT013"/>
    <x v="1"/>
    <x v="2"/>
    <x v="0"/>
    <n v="3.4278413000000001E-2"/>
    <n v="16.100000000000001"/>
    <x v="1133"/>
    <n v="4.4000000000000004"/>
  </r>
  <r>
    <x v="1"/>
    <n v="1195"/>
    <s v="FDT31"/>
    <x v="0"/>
    <x v="3"/>
    <s v="OUT013"/>
    <x v="1"/>
    <x v="2"/>
    <x v="0"/>
    <n v="1.2437935000000001E-2"/>
    <n v="19.75"/>
    <x v="1134"/>
    <n v="4.4000000000000004"/>
  </r>
  <r>
    <x v="1"/>
    <n v="1196"/>
    <s v="FDP20"/>
    <x v="0"/>
    <x v="3"/>
    <s v="OUT013"/>
    <x v="1"/>
    <x v="2"/>
    <x v="0"/>
    <n v="4.5631231000000001E-2"/>
    <n v="19.850000000000001"/>
    <x v="1135"/>
    <n v="4.4000000000000004"/>
  </r>
  <r>
    <x v="1"/>
    <n v="1197"/>
    <s v="DRM59"/>
    <x v="9"/>
    <x v="3"/>
    <s v="OUT013"/>
    <x v="1"/>
    <x v="2"/>
    <x v="0"/>
    <n v="3.5891040000000001E-3"/>
    <n v="5.88"/>
    <x v="1136"/>
    <n v="4.4000000000000004"/>
  </r>
  <r>
    <x v="1"/>
    <n v="1198"/>
    <s v="DRL35"/>
    <x v="9"/>
    <x v="3"/>
    <s v="OUT013"/>
    <x v="1"/>
    <x v="2"/>
    <x v="0"/>
    <n v="3.067808E-2"/>
    <n v="15.7"/>
    <x v="1137"/>
    <n v="4.4000000000000004"/>
  </r>
  <r>
    <x v="1"/>
    <n v="1199"/>
    <s v="DRP35"/>
    <x v="9"/>
    <x v="3"/>
    <s v="OUT013"/>
    <x v="1"/>
    <x v="2"/>
    <x v="0"/>
    <n v="9.079168E-2"/>
    <n v="18.850000000000001"/>
    <x v="1138"/>
    <n v="4.4000000000000004"/>
  </r>
  <r>
    <x v="1"/>
    <n v="1200"/>
    <s v="NCU17"/>
    <x v="1"/>
    <x v="3"/>
    <s v="OUT013"/>
    <x v="1"/>
    <x v="2"/>
    <x v="0"/>
    <n v="0"/>
    <n v="5.32"/>
    <x v="1139"/>
    <n v="4.4000000000000004"/>
  </r>
  <r>
    <x v="1"/>
    <n v="1201"/>
    <s v="NCU53"/>
    <x v="1"/>
    <x v="3"/>
    <s v="OUT013"/>
    <x v="1"/>
    <x v="2"/>
    <x v="0"/>
    <n v="4.2716234999999998E-2"/>
    <n v="5.4850000000000003"/>
    <x v="1140"/>
    <n v="4.4000000000000004"/>
  </r>
  <r>
    <x v="1"/>
    <n v="1202"/>
    <s v="NCT05"/>
    <x v="1"/>
    <x v="3"/>
    <s v="OUT013"/>
    <x v="1"/>
    <x v="2"/>
    <x v="0"/>
    <n v="2.0934412999999999E-2"/>
    <n v="10.895"/>
    <x v="1141"/>
    <n v="4.4000000000000004"/>
  </r>
  <r>
    <x v="1"/>
    <n v="1203"/>
    <s v="NCC19"/>
    <x v="5"/>
    <x v="3"/>
    <s v="OUT013"/>
    <x v="1"/>
    <x v="2"/>
    <x v="0"/>
    <n v="9.6799952999999994E-2"/>
    <n v="6.57"/>
    <x v="1142"/>
    <n v="4.4000000000000004"/>
  </r>
  <r>
    <x v="1"/>
    <n v="1204"/>
    <s v="NCV54"/>
    <x v="5"/>
    <x v="3"/>
    <s v="OUT013"/>
    <x v="1"/>
    <x v="2"/>
    <x v="0"/>
    <n v="3.3081389000000003E-2"/>
    <n v="11.1"/>
    <x v="1143"/>
    <n v="4.4000000000000004"/>
  </r>
  <r>
    <x v="1"/>
    <n v="1205"/>
    <s v="NCF19"/>
    <x v="5"/>
    <x v="3"/>
    <s v="OUT013"/>
    <x v="1"/>
    <x v="2"/>
    <x v="0"/>
    <n v="3.5079515999999998E-2"/>
    <n v="13"/>
    <x v="1144"/>
    <n v="4.4000000000000004"/>
  </r>
  <r>
    <x v="1"/>
    <n v="1206"/>
    <s v="NCE30"/>
    <x v="5"/>
    <x v="3"/>
    <s v="OUT013"/>
    <x v="1"/>
    <x v="2"/>
    <x v="0"/>
    <n v="9.9053536999999997E-2"/>
    <n v="16"/>
    <x v="1145"/>
    <n v="4.4000000000000004"/>
  </r>
  <r>
    <x v="1"/>
    <n v="1207"/>
    <s v="NCG19"/>
    <x v="5"/>
    <x v="3"/>
    <s v="OUT013"/>
    <x v="1"/>
    <x v="2"/>
    <x v="0"/>
    <n v="0.14781046"/>
    <n v="20.25"/>
    <x v="1146"/>
    <n v="4.4000000000000004"/>
  </r>
  <r>
    <x v="1"/>
    <n v="1208"/>
    <s v="FDT21"/>
    <x v="6"/>
    <x v="3"/>
    <s v="OUT013"/>
    <x v="1"/>
    <x v="2"/>
    <x v="0"/>
    <n v="2.0374875000000001E-2"/>
    <n v="7.42"/>
    <x v="1147"/>
    <n v="4.4000000000000004"/>
  </r>
  <r>
    <x v="1"/>
    <n v="1209"/>
    <s v="FDT57"/>
    <x v="6"/>
    <x v="3"/>
    <s v="OUT013"/>
    <x v="1"/>
    <x v="2"/>
    <x v="0"/>
    <n v="1.9018943E-2"/>
    <n v="15.2"/>
    <x v="1148"/>
    <n v="4.4000000000000004"/>
  </r>
  <r>
    <x v="1"/>
    <n v="1210"/>
    <s v="FDP46"/>
    <x v="6"/>
    <x v="3"/>
    <s v="OUT013"/>
    <x v="1"/>
    <x v="2"/>
    <x v="0"/>
    <n v="7.4553521999999997E-2"/>
    <n v="15.35"/>
    <x v="1149"/>
    <n v="4.4000000000000004"/>
  </r>
  <r>
    <x v="1"/>
    <n v="1211"/>
    <s v="FDZ09"/>
    <x v="6"/>
    <x v="3"/>
    <s v="OUT013"/>
    <x v="1"/>
    <x v="2"/>
    <x v="0"/>
    <n v="0.10479168899999999"/>
    <n v="17.600000000000001"/>
    <x v="1150"/>
    <n v="4.4000000000000004"/>
  </r>
  <r>
    <x v="1"/>
    <n v="1212"/>
    <s v="DRF13"/>
    <x v="4"/>
    <x v="3"/>
    <s v="OUT013"/>
    <x v="1"/>
    <x v="2"/>
    <x v="0"/>
    <n v="0"/>
    <n v="12.1"/>
    <x v="1151"/>
    <n v="4.4000000000000004"/>
  </r>
  <r>
    <x v="1"/>
    <n v="1213"/>
    <s v="DRG36"/>
    <x v="4"/>
    <x v="3"/>
    <s v="OUT013"/>
    <x v="1"/>
    <x v="2"/>
    <x v="0"/>
    <n v="9.5298849000000005E-2"/>
    <n v="14.15"/>
    <x v="1152"/>
    <n v="4.4000000000000004"/>
  </r>
  <r>
    <x v="0"/>
    <n v="1214"/>
    <s v="FDJ12"/>
    <x v="13"/>
    <x v="3"/>
    <s v="OUT013"/>
    <x v="1"/>
    <x v="2"/>
    <x v="0"/>
    <n v="3.9008624999999998E-2"/>
    <n v="8.8949999999999996"/>
    <x v="1153"/>
    <n v="4.4000000000000004"/>
  </r>
  <r>
    <x v="0"/>
    <n v="1215"/>
    <s v="FDZ49"/>
    <x v="3"/>
    <x v="3"/>
    <s v="OUT013"/>
    <x v="1"/>
    <x v="2"/>
    <x v="0"/>
    <n v="0.133034816"/>
    <n v="11"/>
    <x v="1154"/>
    <n v="4.4000000000000004"/>
  </r>
  <r>
    <x v="0"/>
    <n v="1216"/>
    <s v="FDW52"/>
    <x v="2"/>
    <x v="3"/>
    <s v="OUT013"/>
    <x v="1"/>
    <x v="2"/>
    <x v="0"/>
    <n v="3.7491313999999998E-2"/>
    <n v="14"/>
    <x v="1155"/>
    <n v="4.4000000000000004"/>
  </r>
  <r>
    <x v="0"/>
    <n v="1217"/>
    <s v="FDY16"/>
    <x v="2"/>
    <x v="3"/>
    <s v="OUT013"/>
    <x v="1"/>
    <x v="2"/>
    <x v="0"/>
    <n v="9.2150004999999993E-2"/>
    <n v="18.350000000000001"/>
    <x v="164"/>
    <n v="4.4000000000000004"/>
  </r>
  <r>
    <x v="0"/>
    <n v="1218"/>
    <s v="FDZ43"/>
    <x v="0"/>
    <x v="3"/>
    <s v="OUT013"/>
    <x v="1"/>
    <x v="2"/>
    <x v="0"/>
    <n v="5.7011062000000001E-2"/>
    <n v="11"/>
    <x v="1156"/>
    <n v="4.4000000000000004"/>
  </r>
  <r>
    <x v="0"/>
    <n v="1219"/>
    <s v="FDE33"/>
    <x v="0"/>
    <x v="3"/>
    <s v="OUT013"/>
    <x v="1"/>
    <x v="2"/>
    <x v="0"/>
    <n v="4.9594299000000001E-2"/>
    <n v="19.350000000000001"/>
    <x v="1157"/>
    <n v="4.4000000000000004"/>
  </r>
  <r>
    <x v="0"/>
    <n v="1220"/>
    <s v="FDU43"/>
    <x v="0"/>
    <x v="3"/>
    <s v="OUT013"/>
    <x v="1"/>
    <x v="2"/>
    <x v="0"/>
    <n v="0"/>
    <n v="19.350000000000001"/>
    <x v="1158"/>
    <n v="4.4000000000000004"/>
  </r>
  <r>
    <x v="0"/>
    <n v="1221"/>
    <s v="FDU51"/>
    <x v="7"/>
    <x v="3"/>
    <s v="OUT013"/>
    <x v="1"/>
    <x v="2"/>
    <x v="0"/>
    <n v="9.6433358999999996E-2"/>
    <n v="20.2"/>
    <x v="1159"/>
    <n v="4.4000000000000004"/>
  </r>
  <r>
    <x v="0"/>
    <n v="1222"/>
    <s v="FDW21"/>
    <x v="6"/>
    <x v="3"/>
    <s v="OUT013"/>
    <x v="1"/>
    <x v="2"/>
    <x v="0"/>
    <n v="5.9589179999999997E-3"/>
    <n v="5.34"/>
    <x v="1160"/>
    <n v="4.4000000000000004"/>
  </r>
  <r>
    <x v="0"/>
    <n v="1223"/>
    <s v="FDI21"/>
    <x v="6"/>
    <x v="3"/>
    <s v="OUT013"/>
    <x v="1"/>
    <x v="2"/>
    <x v="0"/>
    <n v="5.6555714999999999E-2"/>
    <n v="5.59"/>
    <x v="1161"/>
    <n v="4.4000000000000004"/>
  </r>
  <r>
    <x v="0"/>
    <n v="1224"/>
    <s v="FDI58"/>
    <x v="6"/>
    <x v="3"/>
    <s v="OUT013"/>
    <x v="1"/>
    <x v="2"/>
    <x v="0"/>
    <n v="7.0645635999999998E-2"/>
    <n v="7.64"/>
    <x v="1162"/>
    <n v="4.4000000000000004"/>
  </r>
  <r>
    <x v="0"/>
    <n v="1225"/>
    <s v="FDJ21"/>
    <x v="6"/>
    <x v="3"/>
    <s v="OUT013"/>
    <x v="1"/>
    <x v="2"/>
    <x v="0"/>
    <n v="3.8496165999999998E-2"/>
    <n v="16.7"/>
    <x v="581"/>
    <n v="4.4000000000000004"/>
  </r>
  <r>
    <x v="1"/>
    <n v="1226"/>
    <s v="NCJ29"/>
    <x v="1"/>
    <x v="3"/>
    <s v="OUT013"/>
    <x v="1"/>
    <x v="2"/>
    <x v="0"/>
    <n v="3.5163638999999997E-2"/>
    <n v="10.6"/>
    <x v="1163"/>
    <n v="4.4000000000000004"/>
  </r>
  <r>
    <x v="0"/>
    <n v="1227"/>
    <s v="FDW09"/>
    <x v="6"/>
    <x v="3"/>
    <s v="OUT013"/>
    <x v="1"/>
    <x v="2"/>
    <x v="0"/>
    <n v="2.5899245000000001E-2"/>
    <n v="13.65"/>
    <x v="1164"/>
    <n v="4.4000000000000004"/>
  </r>
  <r>
    <x v="1"/>
    <n v="1228"/>
    <s v="FDB45"/>
    <x v="0"/>
    <x v="1"/>
    <s v="OUT018"/>
    <x v="1"/>
    <x v="0"/>
    <x v="1"/>
    <n v="2.1416681E-2"/>
    <n v="20.85"/>
    <x v="1165"/>
    <n v="4.4000000000000004"/>
  </r>
  <r>
    <x v="1"/>
    <n v="1229"/>
    <s v="FDO37"/>
    <x v="12"/>
    <x v="1"/>
    <s v="OUT018"/>
    <x v="1"/>
    <x v="0"/>
    <x v="1"/>
    <n v="0"/>
    <n v="8.06"/>
    <x v="1166"/>
    <n v="4.4000000000000004"/>
  </r>
  <r>
    <x v="1"/>
    <n v="1230"/>
    <s v="FDO25"/>
    <x v="3"/>
    <x v="1"/>
    <s v="OUT018"/>
    <x v="1"/>
    <x v="0"/>
    <x v="1"/>
    <n v="0.127968205"/>
    <n v="6.3"/>
    <x v="1167"/>
    <n v="4.4000000000000004"/>
  </r>
  <r>
    <x v="1"/>
    <n v="1231"/>
    <s v="FDY25"/>
    <x v="3"/>
    <x v="1"/>
    <s v="OUT018"/>
    <x v="1"/>
    <x v="0"/>
    <x v="1"/>
    <n v="3.4112833000000002E-2"/>
    <n v="12"/>
    <x v="1168"/>
    <n v="4.4000000000000004"/>
  </r>
  <r>
    <x v="1"/>
    <n v="1232"/>
    <s v="FDX02"/>
    <x v="11"/>
    <x v="1"/>
    <s v="OUT018"/>
    <x v="1"/>
    <x v="0"/>
    <x v="1"/>
    <n v="5.7292529000000002E-2"/>
    <n v="16"/>
    <x v="1169"/>
    <n v="4.4000000000000004"/>
  </r>
  <r>
    <x v="1"/>
    <n v="1233"/>
    <s v="FDK16"/>
    <x v="2"/>
    <x v="1"/>
    <s v="OUT018"/>
    <x v="1"/>
    <x v="0"/>
    <x v="1"/>
    <n v="0.11579959200000001"/>
    <n v="9.0649999999999995"/>
    <x v="1170"/>
    <n v="4.4000000000000004"/>
  </r>
  <r>
    <x v="1"/>
    <n v="1234"/>
    <s v="FDB08"/>
    <x v="0"/>
    <x v="1"/>
    <s v="OUT018"/>
    <x v="1"/>
    <x v="0"/>
    <x v="1"/>
    <n v="3.1230059000000001E-2"/>
    <n v="6.0549999999999997"/>
    <x v="782"/>
    <n v="4.4000000000000004"/>
  </r>
  <r>
    <x v="1"/>
    <n v="1235"/>
    <s v="FDS55"/>
    <x v="0"/>
    <x v="1"/>
    <s v="OUT018"/>
    <x v="1"/>
    <x v="0"/>
    <x v="1"/>
    <n v="0"/>
    <n v="7.02"/>
    <x v="1171"/>
    <n v="4.4000000000000004"/>
  </r>
  <r>
    <x v="1"/>
    <n v="1236"/>
    <s v="FDU55"/>
    <x v="0"/>
    <x v="1"/>
    <s v="OUT018"/>
    <x v="1"/>
    <x v="0"/>
    <x v="1"/>
    <n v="3.6057562000000001E-2"/>
    <n v="16.2"/>
    <x v="1172"/>
    <n v="4.4000000000000004"/>
  </r>
  <r>
    <x v="1"/>
    <n v="1237"/>
    <s v="NCH42"/>
    <x v="5"/>
    <x v="1"/>
    <s v="OUT018"/>
    <x v="1"/>
    <x v="0"/>
    <x v="1"/>
    <n v="3.6686158000000003E-2"/>
    <n v="6.86"/>
    <x v="1173"/>
    <n v="4.4000000000000004"/>
  </r>
  <r>
    <x v="1"/>
    <n v="1238"/>
    <s v="NCO02"/>
    <x v="10"/>
    <x v="1"/>
    <s v="OUT018"/>
    <x v="1"/>
    <x v="0"/>
    <x v="1"/>
    <n v="7.3667029999999994E-2"/>
    <n v="11.15"/>
    <x v="1174"/>
    <n v="4.4000000000000004"/>
  </r>
  <r>
    <x v="1"/>
    <n v="1239"/>
    <s v="FDK22"/>
    <x v="6"/>
    <x v="1"/>
    <s v="OUT018"/>
    <x v="1"/>
    <x v="0"/>
    <x v="1"/>
    <n v="2.6192765E-2"/>
    <n v="9.8000000000000007"/>
    <x v="1175"/>
    <n v="4.4000000000000004"/>
  </r>
  <r>
    <x v="1"/>
    <n v="1240"/>
    <s v="FDC58"/>
    <x v="6"/>
    <x v="1"/>
    <s v="OUT018"/>
    <x v="1"/>
    <x v="0"/>
    <x v="1"/>
    <n v="4.2113172999999997E-2"/>
    <n v="10.195"/>
    <x v="1176"/>
    <n v="4.4000000000000004"/>
  </r>
  <r>
    <x v="1"/>
    <n v="1241"/>
    <s v="FDP58"/>
    <x v="6"/>
    <x v="1"/>
    <s v="OUT018"/>
    <x v="1"/>
    <x v="0"/>
    <x v="1"/>
    <n v="0.13569283100000001"/>
    <n v="11.1"/>
    <x v="1177"/>
    <n v="4.4000000000000004"/>
  </r>
  <r>
    <x v="0"/>
    <n v="1242"/>
    <s v="FDV48"/>
    <x v="13"/>
    <x v="1"/>
    <s v="OUT018"/>
    <x v="1"/>
    <x v="0"/>
    <x v="1"/>
    <n v="5.1827123000000003E-2"/>
    <n v="9.1950000000000003"/>
    <x v="1178"/>
    <n v="4.4000000000000004"/>
  </r>
  <r>
    <x v="0"/>
    <n v="1243"/>
    <s v="FDK60"/>
    <x v="13"/>
    <x v="1"/>
    <s v="OUT018"/>
    <x v="1"/>
    <x v="0"/>
    <x v="1"/>
    <n v="9.4246644000000004E-2"/>
    <n v="16.5"/>
    <x v="1179"/>
    <n v="4.4000000000000004"/>
  </r>
  <r>
    <x v="0"/>
    <n v="1244"/>
    <s v="FDS59"/>
    <x v="8"/>
    <x v="1"/>
    <s v="OUT018"/>
    <x v="1"/>
    <x v="0"/>
    <x v="1"/>
    <n v="4.407225E-2"/>
    <n v="14.8"/>
    <x v="1180"/>
    <n v="4.4000000000000004"/>
  </r>
  <r>
    <x v="0"/>
    <n v="1245"/>
    <s v="FDN25"/>
    <x v="12"/>
    <x v="1"/>
    <s v="OUT018"/>
    <x v="1"/>
    <x v="0"/>
    <x v="1"/>
    <n v="6.1424738E-2"/>
    <n v="7.8949999999999996"/>
    <x v="1181"/>
    <n v="4.4000000000000004"/>
  </r>
  <r>
    <x v="0"/>
    <n v="1246"/>
    <s v="FDG38"/>
    <x v="3"/>
    <x v="1"/>
    <s v="OUT018"/>
    <x v="1"/>
    <x v="0"/>
    <x v="1"/>
    <n v="0"/>
    <n v="8.9749999999999996"/>
    <x v="1182"/>
    <n v="4.4000000000000004"/>
  </r>
  <r>
    <x v="0"/>
    <n v="1247"/>
    <s v="FDM02"/>
    <x v="3"/>
    <x v="1"/>
    <s v="OUT018"/>
    <x v="1"/>
    <x v="0"/>
    <x v="1"/>
    <n v="7.4035423000000003E-2"/>
    <n v="12.5"/>
    <x v="1183"/>
    <n v="4.4000000000000004"/>
  </r>
  <r>
    <x v="0"/>
    <n v="1248"/>
    <s v="FDY28"/>
    <x v="2"/>
    <x v="1"/>
    <s v="OUT018"/>
    <x v="1"/>
    <x v="0"/>
    <x v="1"/>
    <n v="0.15277077"/>
    <n v="7.47"/>
    <x v="1184"/>
    <n v="4.4000000000000004"/>
  </r>
  <r>
    <x v="0"/>
    <n v="1249"/>
    <s v="FDT16"/>
    <x v="2"/>
    <x v="1"/>
    <s v="OUT018"/>
    <x v="1"/>
    <x v="0"/>
    <x v="1"/>
    <n v="4.8860586999999997E-2"/>
    <n v="9.8949999999999996"/>
    <x v="1185"/>
    <n v="4.4000000000000004"/>
  </r>
  <r>
    <x v="0"/>
    <n v="1250"/>
    <s v="FDQ40"/>
    <x v="2"/>
    <x v="1"/>
    <s v="OUT018"/>
    <x v="1"/>
    <x v="0"/>
    <x v="1"/>
    <n v="3.6174285E-2"/>
    <n v="11.1"/>
    <x v="1186"/>
    <n v="4.4000000000000004"/>
  </r>
  <r>
    <x v="0"/>
    <n v="1251"/>
    <s v="FDU28"/>
    <x v="2"/>
    <x v="1"/>
    <s v="OUT018"/>
    <x v="1"/>
    <x v="0"/>
    <x v="1"/>
    <n v="9.4300933000000003E-2"/>
    <n v="19.2"/>
    <x v="1187"/>
    <n v="4.4000000000000004"/>
  </r>
  <r>
    <x v="0"/>
    <n v="1252"/>
    <s v="FDC57"/>
    <x v="0"/>
    <x v="1"/>
    <s v="OUT018"/>
    <x v="1"/>
    <x v="0"/>
    <x v="1"/>
    <n v="5.4816926000000002E-2"/>
    <n v="20.100000000000001"/>
    <x v="1188"/>
    <n v="4.4000000000000004"/>
  </r>
  <r>
    <x v="0"/>
    <n v="1253"/>
    <s v="FDN46"/>
    <x v="6"/>
    <x v="1"/>
    <s v="OUT018"/>
    <x v="1"/>
    <x v="0"/>
    <x v="1"/>
    <n v="0.14522064600000001"/>
    <n v="7.21"/>
    <x v="1067"/>
    <n v="4.4000000000000004"/>
  </r>
  <r>
    <x v="0"/>
    <n v="1254"/>
    <s v="FDT10"/>
    <x v="6"/>
    <x v="1"/>
    <s v="OUT018"/>
    <x v="1"/>
    <x v="0"/>
    <x v="1"/>
    <n v="6.2297248999999999E-2"/>
    <n v="16.7"/>
    <x v="1189"/>
    <n v="4.4000000000000004"/>
  </r>
  <r>
    <x v="1"/>
    <n v="1255"/>
    <s v="FDZ33"/>
    <x v="6"/>
    <x v="1"/>
    <s v="OUT018"/>
    <x v="1"/>
    <x v="0"/>
    <x v="1"/>
    <n v="0.10783454100000001"/>
    <n v="10.195"/>
    <x v="1190"/>
    <n v="4.4000000000000004"/>
  </r>
  <r>
    <x v="1"/>
    <n v="1256"/>
    <s v="NCJ05"/>
    <x v="1"/>
    <x v="7"/>
    <s v="OUT027"/>
    <x v="1"/>
    <x v="0"/>
    <x v="3"/>
    <n v="4.5865088999999998E-2"/>
    <m/>
    <x v="1191"/>
    <n v="4.4000000000000004"/>
  </r>
  <r>
    <x v="1"/>
    <n v="1257"/>
    <s v="FDN01"/>
    <x v="12"/>
    <x v="7"/>
    <s v="OUT027"/>
    <x v="1"/>
    <x v="0"/>
    <x v="3"/>
    <n v="7.2048180000000003E-2"/>
    <m/>
    <x v="291"/>
    <n v="4.4000000000000004"/>
  </r>
  <r>
    <x v="1"/>
    <n v="1258"/>
    <s v="FDC02"/>
    <x v="3"/>
    <x v="7"/>
    <s v="OUT027"/>
    <x v="1"/>
    <x v="0"/>
    <x v="3"/>
    <n v="6.8489201E-2"/>
    <m/>
    <x v="1192"/>
    <n v="4.4000000000000004"/>
  </r>
  <r>
    <x v="1"/>
    <n v="1259"/>
    <s v="FDS01"/>
    <x v="3"/>
    <x v="7"/>
    <s v="OUT027"/>
    <x v="1"/>
    <x v="0"/>
    <x v="3"/>
    <n v="1.7659068E-2"/>
    <m/>
    <x v="1193"/>
    <n v="4.4000000000000004"/>
  </r>
  <r>
    <x v="1"/>
    <n v="1260"/>
    <s v="DRI39"/>
    <x v="11"/>
    <x v="7"/>
    <s v="OUT027"/>
    <x v="1"/>
    <x v="0"/>
    <x v="3"/>
    <n v="9.6592065000000005E-2"/>
    <m/>
    <x v="1194"/>
    <n v="4.4000000000000004"/>
  </r>
  <r>
    <x v="1"/>
    <n v="1261"/>
    <s v="FDB53"/>
    <x v="2"/>
    <x v="7"/>
    <s v="OUT027"/>
    <x v="1"/>
    <x v="0"/>
    <x v="3"/>
    <n v="0.13877710800000001"/>
    <m/>
    <x v="1195"/>
    <n v="4.4000000000000004"/>
  </r>
  <r>
    <x v="1"/>
    <n v="1262"/>
    <s v="FDI28"/>
    <x v="2"/>
    <x v="7"/>
    <s v="OUT027"/>
    <x v="1"/>
    <x v="0"/>
    <x v="3"/>
    <n v="2.6194236999999999E-2"/>
    <m/>
    <x v="1196"/>
    <n v="4.4000000000000004"/>
  </r>
  <r>
    <x v="1"/>
    <n v="1263"/>
    <s v="FDL04"/>
    <x v="2"/>
    <x v="7"/>
    <s v="OUT027"/>
    <x v="1"/>
    <x v="0"/>
    <x v="3"/>
    <n v="0.111381428"/>
    <m/>
    <x v="1197"/>
    <n v="4.4000000000000004"/>
  </r>
  <r>
    <x v="1"/>
    <n v="1264"/>
    <s v="DRJ59"/>
    <x v="9"/>
    <x v="7"/>
    <s v="OUT027"/>
    <x v="1"/>
    <x v="0"/>
    <x v="3"/>
    <n v="0"/>
    <m/>
    <x v="1198"/>
    <n v="4.4000000000000004"/>
  </r>
  <r>
    <x v="1"/>
    <n v="1265"/>
    <s v="DRL35"/>
    <x v="9"/>
    <x v="7"/>
    <s v="OUT027"/>
    <x v="1"/>
    <x v="0"/>
    <x v="3"/>
    <n v="3.0554946999999999E-2"/>
    <m/>
    <x v="1199"/>
    <n v="4.4000000000000004"/>
  </r>
  <r>
    <x v="1"/>
    <n v="1266"/>
    <s v="NCI29"/>
    <x v="1"/>
    <x v="7"/>
    <s v="OUT027"/>
    <x v="1"/>
    <x v="0"/>
    <x v="3"/>
    <n v="3.2463574000000002E-2"/>
    <m/>
    <x v="1200"/>
    <n v="4.4000000000000004"/>
  </r>
  <r>
    <x v="1"/>
    <n v="1267"/>
    <s v="NCK29"/>
    <x v="1"/>
    <x v="7"/>
    <s v="OUT027"/>
    <x v="1"/>
    <x v="0"/>
    <x v="3"/>
    <n v="0"/>
    <m/>
    <x v="1201"/>
    <n v="4.4000000000000004"/>
  </r>
  <r>
    <x v="1"/>
    <n v="1268"/>
    <s v="NCM05"/>
    <x v="1"/>
    <x v="7"/>
    <s v="OUT027"/>
    <x v="1"/>
    <x v="0"/>
    <x v="3"/>
    <n v="5.9557164000000003E-2"/>
    <m/>
    <x v="1202"/>
    <n v="4.4000000000000004"/>
  </r>
  <r>
    <x v="1"/>
    <n v="1269"/>
    <s v="NCO29"/>
    <x v="1"/>
    <x v="7"/>
    <s v="OUT027"/>
    <x v="1"/>
    <x v="0"/>
    <x v="3"/>
    <n v="3.2099989000000002E-2"/>
    <m/>
    <x v="1203"/>
    <n v="4.4000000000000004"/>
  </r>
  <r>
    <x v="1"/>
    <n v="1270"/>
    <s v="NCP17"/>
    <x v="1"/>
    <x v="7"/>
    <s v="OUT027"/>
    <x v="1"/>
    <x v="0"/>
    <x v="3"/>
    <n v="2.7580163000000001E-2"/>
    <m/>
    <x v="1204"/>
    <n v="4.4000000000000004"/>
  </r>
  <r>
    <x v="1"/>
    <n v="1271"/>
    <s v="NCE42"/>
    <x v="5"/>
    <x v="7"/>
    <s v="OUT027"/>
    <x v="1"/>
    <x v="0"/>
    <x v="3"/>
    <n v="1.055095E-2"/>
    <m/>
    <x v="1205"/>
    <n v="4.4000000000000004"/>
  </r>
  <r>
    <x v="1"/>
    <n v="1272"/>
    <s v="NCI42"/>
    <x v="5"/>
    <x v="7"/>
    <s v="OUT027"/>
    <x v="1"/>
    <x v="0"/>
    <x v="3"/>
    <n v="1.0315349999999999E-2"/>
    <m/>
    <x v="1206"/>
    <n v="4.4000000000000004"/>
  </r>
  <r>
    <x v="1"/>
    <n v="1273"/>
    <s v="NCQ54"/>
    <x v="5"/>
    <x v="7"/>
    <s v="OUT027"/>
    <x v="1"/>
    <x v="0"/>
    <x v="3"/>
    <n v="1.2481638E-2"/>
    <m/>
    <x v="1207"/>
    <n v="4.4000000000000004"/>
  </r>
  <r>
    <x v="1"/>
    <n v="1274"/>
    <s v="FDV45"/>
    <x v="6"/>
    <x v="7"/>
    <s v="OUT027"/>
    <x v="1"/>
    <x v="0"/>
    <x v="3"/>
    <n v="4.4829294999999998E-2"/>
    <m/>
    <x v="907"/>
    <n v="4.4000000000000004"/>
  </r>
  <r>
    <x v="0"/>
    <n v="1275"/>
    <s v="FDO49"/>
    <x v="12"/>
    <x v="7"/>
    <s v="OUT027"/>
    <x v="1"/>
    <x v="0"/>
    <x v="3"/>
    <n v="3.2892112000000001E-2"/>
    <m/>
    <x v="1208"/>
    <n v="4.4000000000000004"/>
  </r>
  <r>
    <x v="0"/>
    <n v="1276"/>
    <s v="FDB02"/>
    <x v="3"/>
    <x v="7"/>
    <s v="OUT027"/>
    <x v="1"/>
    <x v="0"/>
    <x v="3"/>
    <n v="2.9023047999999999E-2"/>
    <m/>
    <x v="878"/>
    <n v="4.4000000000000004"/>
  </r>
  <r>
    <x v="0"/>
    <n v="1277"/>
    <s v="FDE51"/>
    <x v="11"/>
    <x v="7"/>
    <s v="OUT027"/>
    <x v="1"/>
    <x v="0"/>
    <x v="3"/>
    <n v="9.6000183000000003E-2"/>
    <m/>
    <x v="1209"/>
    <n v="4.4000000000000004"/>
  </r>
  <r>
    <x v="0"/>
    <n v="1278"/>
    <s v="FDR19"/>
    <x v="0"/>
    <x v="7"/>
    <s v="OUT027"/>
    <x v="1"/>
    <x v="0"/>
    <x v="3"/>
    <n v="0.158947217"/>
    <m/>
    <x v="1210"/>
    <n v="4.4000000000000004"/>
  </r>
  <r>
    <x v="0"/>
    <n v="1279"/>
    <s v="FDR31"/>
    <x v="0"/>
    <x v="7"/>
    <s v="OUT027"/>
    <x v="1"/>
    <x v="0"/>
    <x v="3"/>
    <n v="4.8924810999999999E-2"/>
    <m/>
    <x v="1211"/>
    <n v="4.4000000000000004"/>
  </r>
  <r>
    <x v="0"/>
    <n v="1280"/>
    <s v="FDT07"/>
    <x v="0"/>
    <x v="7"/>
    <s v="OUT027"/>
    <x v="1"/>
    <x v="0"/>
    <x v="3"/>
    <n v="7.6944657999999999E-2"/>
    <m/>
    <x v="1212"/>
    <n v="4.4000000000000004"/>
  </r>
  <r>
    <x v="0"/>
    <n v="1281"/>
    <s v="FDI07"/>
    <x v="7"/>
    <x v="7"/>
    <s v="OUT027"/>
    <x v="1"/>
    <x v="0"/>
    <x v="3"/>
    <n v="3.3597373999999999E-2"/>
    <m/>
    <x v="234"/>
    <n v="4.4000000000000004"/>
  </r>
  <r>
    <x v="0"/>
    <n v="1282"/>
    <s v="FDU28"/>
    <x v="2"/>
    <x v="5"/>
    <s v="OUT017"/>
    <x v="2"/>
    <x v="1"/>
    <x v="0"/>
    <n v="9.444959E-2"/>
    <n v="19.2"/>
    <x v="1213"/>
    <n v="4.3"/>
  </r>
  <r>
    <x v="1"/>
    <n v="1283"/>
    <s v="DRI11"/>
    <x v="9"/>
    <x v="7"/>
    <s v="OUT027"/>
    <x v="1"/>
    <x v="0"/>
    <x v="3"/>
    <n v="3.4237681999999998E-2"/>
    <m/>
    <x v="725"/>
    <n v="4.3"/>
  </r>
  <r>
    <x v="0"/>
    <n v="1284"/>
    <s v="FDE51"/>
    <x v="11"/>
    <x v="6"/>
    <s v="OUT010"/>
    <x v="1"/>
    <x v="1"/>
    <x v="2"/>
    <n v="0.16146653399999999"/>
    <n v="5.9249999999999998"/>
    <x v="1214"/>
    <n v="4.3"/>
  </r>
  <r>
    <x v="1"/>
    <n v="1285"/>
    <s v="FDU02"/>
    <x v="11"/>
    <x v="2"/>
    <s v="OUT046"/>
    <x v="0"/>
    <x v="1"/>
    <x v="0"/>
    <n v="0.102511504"/>
    <n v="13.35"/>
    <x v="1215"/>
    <n v="4.3"/>
  </r>
  <r>
    <x v="1"/>
    <n v="1286"/>
    <s v="FDA46"/>
    <x v="6"/>
    <x v="0"/>
    <s v="OUT049"/>
    <x v="0"/>
    <x v="0"/>
    <x v="0"/>
    <n v="0.117818348"/>
    <n v="13.6"/>
    <x v="1216"/>
    <n v="4.3"/>
  </r>
  <r>
    <x v="1"/>
    <n v="1287"/>
    <s v="FDF09"/>
    <x v="0"/>
    <x v="7"/>
    <s v="OUT027"/>
    <x v="1"/>
    <x v="0"/>
    <x v="3"/>
    <n v="1.2090073999999999E-2"/>
    <m/>
    <x v="1217"/>
    <n v="4.3"/>
  </r>
  <r>
    <x v="0"/>
    <n v="1288"/>
    <s v="FDL12"/>
    <x v="13"/>
    <x v="3"/>
    <s v="OUT013"/>
    <x v="1"/>
    <x v="2"/>
    <x v="0"/>
    <n v="0.121531501"/>
    <n v="15.85"/>
    <x v="1218"/>
    <n v="4.3"/>
  </r>
  <r>
    <x v="1"/>
    <n v="1289"/>
    <s v="FDQ10"/>
    <x v="6"/>
    <x v="0"/>
    <s v="OUT049"/>
    <x v="0"/>
    <x v="0"/>
    <x v="0"/>
    <n v="3.3230816000000003E-2"/>
    <n v="12.85"/>
    <x v="267"/>
    <n v="4.3"/>
  </r>
  <r>
    <x v="0"/>
    <n v="1290"/>
    <s v="FDZ16"/>
    <x v="2"/>
    <x v="5"/>
    <s v="OUT017"/>
    <x v="2"/>
    <x v="1"/>
    <x v="0"/>
    <n v="0.16076005400000001"/>
    <n v="16.850000000000001"/>
    <x v="1219"/>
    <n v="4.3"/>
  </r>
  <r>
    <x v="1"/>
    <n v="1291"/>
    <s v="FDY25"/>
    <x v="3"/>
    <x v="7"/>
    <s v="OUT027"/>
    <x v="1"/>
    <x v="0"/>
    <x v="3"/>
    <n v="3.3809912999999997E-2"/>
    <m/>
    <x v="1220"/>
    <n v="4.3"/>
  </r>
  <r>
    <x v="0"/>
    <n v="1292"/>
    <s v="FDR28"/>
    <x v="2"/>
    <x v="1"/>
    <s v="OUT018"/>
    <x v="1"/>
    <x v="0"/>
    <x v="1"/>
    <n v="2.6001976E-2"/>
    <n v="13.85"/>
    <x v="1221"/>
    <n v="4.3"/>
  </r>
  <r>
    <x v="1"/>
    <n v="1293"/>
    <s v="FDX20"/>
    <x v="0"/>
    <x v="2"/>
    <s v="OUT046"/>
    <x v="0"/>
    <x v="1"/>
    <x v="0"/>
    <n v="4.2560252E-2"/>
    <n v="7.3650000000000002"/>
    <x v="273"/>
    <n v="4.3"/>
  </r>
  <r>
    <x v="1"/>
    <n v="1294"/>
    <s v="DRF49"/>
    <x v="4"/>
    <x v="2"/>
    <s v="OUT046"/>
    <x v="0"/>
    <x v="1"/>
    <x v="0"/>
    <n v="7.1077939000000007E-2"/>
    <n v="7.27"/>
    <x v="1222"/>
    <n v="4.3"/>
  </r>
  <r>
    <x v="0"/>
    <n v="1295"/>
    <s v="DRL01"/>
    <x v="4"/>
    <x v="5"/>
    <s v="OUT017"/>
    <x v="2"/>
    <x v="1"/>
    <x v="0"/>
    <n v="7.7608837999999999E-2"/>
    <n v="19.5"/>
    <x v="1223"/>
    <n v="4.3"/>
  </r>
  <r>
    <x v="0"/>
    <n v="1296"/>
    <s v="FDB35"/>
    <x v="15"/>
    <x v="4"/>
    <s v="OUT045"/>
    <x v="2"/>
    <x v="1"/>
    <x v="0"/>
    <n v="6.4750025000000003E-2"/>
    <n v="12.3"/>
    <x v="1224"/>
    <n v="4.3"/>
  </r>
  <r>
    <x v="1"/>
    <n v="1297"/>
    <s v="NCN55"/>
    <x v="10"/>
    <x v="0"/>
    <s v="OUT049"/>
    <x v="0"/>
    <x v="0"/>
    <x v="0"/>
    <n v="5.9582995999999999E-2"/>
    <n v="14.6"/>
    <x v="1225"/>
    <n v="4.3"/>
  </r>
  <r>
    <x v="1"/>
    <n v="1298"/>
    <s v="FDG52"/>
    <x v="2"/>
    <x v="0"/>
    <s v="OUT049"/>
    <x v="0"/>
    <x v="0"/>
    <x v="0"/>
    <n v="6.5732883000000006E-2"/>
    <n v="13.65"/>
    <x v="1226"/>
    <n v="4.3"/>
  </r>
  <r>
    <x v="0"/>
    <n v="1299"/>
    <s v="FDR44"/>
    <x v="0"/>
    <x v="6"/>
    <s v="OUT010"/>
    <x v="1"/>
    <x v="1"/>
    <x v="2"/>
    <n v="0"/>
    <n v="6.11"/>
    <x v="1227"/>
    <n v="4.3"/>
  </r>
  <r>
    <x v="1"/>
    <n v="1300"/>
    <s v="FDX15"/>
    <x v="7"/>
    <x v="3"/>
    <s v="OUT013"/>
    <x v="1"/>
    <x v="2"/>
    <x v="0"/>
    <n v="0.15616879"/>
    <n v="17.2"/>
    <x v="1228"/>
    <n v="4.3"/>
  </r>
  <r>
    <x v="1"/>
    <n v="1301"/>
    <s v="DRJ13"/>
    <x v="4"/>
    <x v="3"/>
    <s v="OUT013"/>
    <x v="1"/>
    <x v="2"/>
    <x v="0"/>
    <n v="6.2837967999999994E-2"/>
    <n v="12.65"/>
    <x v="705"/>
    <n v="4.3"/>
  </r>
  <r>
    <x v="1"/>
    <n v="1302"/>
    <s v="FDF14"/>
    <x v="3"/>
    <x v="8"/>
    <s v="OUT035"/>
    <x v="2"/>
    <x v="1"/>
    <x v="0"/>
    <n v="2.7164679000000001E-2"/>
    <n v="7.55"/>
    <x v="1229"/>
    <n v="4.3"/>
  </r>
  <r>
    <x v="0"/>
    <n v="1303"/>
    <s v="FDU44"/>
    <x v="0"/>
    <x v="8"/>
    <s v="OUT035"/>
    <x v="2"/>
    <x v="1"/>
    <x v="0"/>
    <n v="5.8414677999999998E-2"/>
    <n v="12.15"/>
    <x v="299"/>
    <n v="4.3"/>
  </r>
  <r>
    <x v="0"/>
    <n v="1304"/>
    <s v="FDT39"/>
    <x v="7"/>
    <x v="8"/>
    <s v="OUT035"/>
    <x v="2"/>
    <x v="1"/>
    <x v="0"/>
    <n v="9.866049E-3"/>
    <n v="6.26"/>
    <x v="1230"/>
    <n v="4.3"/>
  </r>
  <r>
    <x v="1"/>
    <n v="1305"/>
    <s v="FDE08"/>
    <x v="0"/>
    <x v="6"/>
    <s v="OUT010"/>
    <x v="1"/>
    <x v="1"/>
    <x v="2"/>
    <n v="8.2551042000000005E-2"/>
    <n v="18.2"/>
    <x v="349"/>
    <n v="4.3"/>
  </r>
  <r>
    <x v="0"/>
    <n v="1306"/>
    <s v="FDV60"/>
    <x v="13"/>
    <x v="7"/>
    <s v="OUT027"/>
    <x v="1"/>
    <x v="0"/>
    <x v="3"/>
    <n v="0.11679291999999999"/>
    <m/>
    <x v="1231"/>
    <n v="4.3"/>
  </r>
  <r>
    <x v="1"/>
    <n v="1307"/>
    <s v="NCQ54"/>
    <x v="5"/>
    <x v="8"/>
    <s v="OUT035"/>
    <x v="2"/>
    <x v="1"/>
    <x v="0"/>
    <n v="1.2540002999999999E-2"/>
    <n v="17.7"/>
    <x v="1232"/>
    <n v="4.3"/>
  </r>
  <r>
    <x v="1"/>
    <n v="1308"/>
    <s v="FDX19"/>
    <x v="0"/>
    <x v="8"/>
    <s v="OUT035"/>
    <x v="2"/>
    <x v="1"/>
    <x v="0"/>
    <n v="9.6715522999999998E-2"/>
    <n v="19.100000000000001"/>
    <x v="1233"/>
    <n v="4.3"/>
  </r>
  <r>
    <x v="0"/>
    <n v="1309"/>
    <s v="FDS33"/>
    <x v="6"/>
    <x v="2"/>
    <s v="OUT046"/>
    <x v="0"/>
    <x v="1"/>
    <x v="0"/>
    <n v="0.123428594"/>
    <n v="6.67"/>
    <x v="1234"/>
    <n v="4.3"/>
  </r>
  <r>
    <x v="1"/>
    <n v="1310"/>
    <s v="DRQ35"/>
    <x v="9"/>
    <x v="7"/>
    <s v="OUT027"/>
    <x v="1"/>
    <x v="0"/>
    <x v="3"/>
    <n v="4.2086652000000002E-2"/>
    <m/>
    <x v="1235"/>
    <n v="4.3"/>
  </r>
  <r>
    <x v="1"/>
    <n v="1311"/>
    <s v="DRI37"/>
    <x v="4"/>
    <x v="0"/>
    <s v="OUT049"/>
    <x v="0"/>
    <x v="0"/>
    <x v="0"/>
    <n v="0.107765165"/>
    <n v="15.85"/>
    <x v="386"/>
    <n v="4.3"/>
  </r>
  <r>
    <x v="0"/>
    <n v="1312"/>
    <s v="FDU09"/>
    <x v="6"/>
    <x v="0"/>
    <s v="OUT049"/>
    <x v="0"/>
    <x v="0"/>
    <x v="0"/>
    <n v="6.6700679999999998E-2"/>
    <n v="7.71"/>
    <x v="1236"/>
    <n v="4.3"/>
  </r>
  <r>
    <x v="0"/>
    <n v="1313"/>
    <s v="FDH26"/>
    <x v="3"/>
    <x v="2"/>
    <s v="OUT046"/>
    <x v="0"/>
    <x v="1"/>
    <x v="0"/>
    <n v="3.4699737000000001E-2"/>
    <n v="19.25"/>
    <x v="1237"/>
    <n v="4.3"/>
  </r>
  <r>
    <x v="0"/>
    <n v="1314"/>
    <s v="FDL51"/>
    <x v="11"/>
    <x v="1"/>
    <s v="OUT018"/>
    <x v="1"/>
    <x v="0"/>
    <x v="1"/>
    <n v="4.7684830999999997E-2"/>
    <n v="20.7"/>
    <x v="1238"/>
    <n v="4.3"/>
  </r>
  <r>
    <x v="1"/>
    <n v="1315"/>
    <s v="NCA54"/>
    <x v="5"/>
    <x v="4"/>
    <s v="OUT045"/>
    <x v="2"/>
    <x v="1"/>
    <x v="0"/>
    <n v="3.6715906999999999E-2"/>
    <n v="16.5"/>
    <x v="1239"/>
    <n v="4.3"/>
  </r>
  <r>
    <x v="1"/>
    <n v="1316"/>
    <s v="FDB34"/>
    <x v="6"/>
    <x v="8"/>
    <s v="OUT035"/>
    <x v="2"/>
    <x v="1"/>
    <x v="0"/>
    <n v="2.6604781000000001E-2"/>
    <n v="15.25"/>
    <x v="1240"/>
    <n v="4.3"/>
  </r>
  <r>
    <x v="1"/>
    <n v="1317"/>
    <s v="FDT57"/>
    <x v="6"/>
    <x v="6"/>
    <s v="OUT010"/>
    <x v="1"/>
    <x v="1"/>
    <x v="2"/>
    <n v="3.1860325000000002E-2"/>
    <n v="15.2"/>
    <x v="1241"/>
    <n v="4.3"/>
  </r>
  <r>
    <x v="1"/>
    <n v="1318"/>
    <s v="NCE19"/>
    <x v="5"/>
    <x v="4"/>
    <s v="OUT045"/>
    <x v="2"/>
    <x v="1"/>
    <x v="0"/>
    <n v="9.3203256999999998E-2"/>
    <n v="8.9700000000000006"/>
    <x v="750"/>
    <n v="4.3"/>
  </r>
  <r>
    <x v="1"/>
    <n v="1319"/>
    <s v="FDZ38"/>
    <x v="11"/>
    <x v="1"/>
    <s v="OUT018"/>
    <x v="1"/>
    <x v="0"/>
    <x v="1"/>
    <n v="8.0336109999999995E-3"/>
    <n v="17.600000000000001"/>
    <x v="1242"/>
    <n v="4.3"/>
  </r>
  <r>
    <x v="0"/>
    <n v="1320"/>
    <s v="FDF10"/>
    <x v="6"/>
    <x v="0"/>
    <s v="OUT049"/>
    <x v="0"/>
    <x v="0"/>
    <x v="0"/>
    <n v="0.15717236000000001"/>
    <n v="15.5"/>
    <x v="1243"/>
    <n v="4.3"/>
  </r>
  <r>
    <x v="1"/>
    <n v="1321"/>
    <s v="NCO54"/>
    <x v="5"/>
    <x v="7"/>
    <s v="OUT027"/>
    <x v="1"/>
    <x v="0"/>
    <x v="3"/>
    <n v="1.4205168000000001E-2"/>
    <m/>
    <x v="1244"/>
    <n v="4.3"/>
  </r>
  <r>
    <x v="1"/>
    <n v="1322"/>
    <s v="FDO28"/>
    <x v="2"/>
    <x v="8"/>
    <s v="OUT035"/>
    <x v="2"/>
    <x v="1"/>
    <x v="0"/>
    <n v="7.2284688999999999E-2"/>
    <n v="5.7649999999999997"/>
    <x v="1245"/>
    <n v="4.3"/>
  </r>
  <r>
    <x v="1"/>
    <n v="1323"/>
    <s v="FDU25"/>
    <x v="3"/>
    <x v="2"/>
    <s v="OUT046"/>
    <x v="0"/>
    <x v="1"/>
    <x v="0"/>
    <n v="2.6681262000000001E-2"/>
    <n v="12.35"/>
    <x v="1246"/>
    <n v="4.3"/>
  </r>
  <r>
    <x v="0"/>
    <n v="1324"/>
    <s v="FDA40"/>
    <x v="2"/>
    <x v="8"/>
    <s v="OUT035"/>
    <x v="2"/>
    <x v="1"/>
    <x v="0"/>
    <n v="9.9252437999999998E-2"/>
    <n v="16"/>
    <x v="1247"/>
    <n v="4.3"/>
  </r>
  <r>
    <x v="1"/>
    <n v="1325"/>
    <s v="FDQ37"/>
    <x v="12"/>
    <x v="6"/>
    <s v="OUT010"/>
    <x v="1"/>
    <x v="0"/>
    <x v="2"/>
    <n v="0.14940405700000001"/>
    <n v="20.75"/>
    <x v="1248"/>
    <n v="4.3"/>
  </r>
  <r>
    <x v="1"/>
    <n v="1326"/>
    <s v="NCX42"/>
    <x v="5"/>
    <x v="4"/>
    <s v="OUT045"/>
    <x v="2"/>
    <x v="0"/>
    <x v="0"/>
    <n v="5.9907199999999997E-3"/>
    <n v="6.36"/>
    <x v="1249"/>
    <n v="4.3"/>
  </r>
  <r>
    <x v="1"/>
    <n v="1327"/>
    <s v="NCD19"/>
    <x v="5"/>
    <x v="6"/>
    <s v="OUT010"/>
    <x v="1"/>
    <x v="0"/>
    <x v="2"/>
    <n v="2.2059593999999998E-2"/>
    <n v="8.93"/>
    <x v="1250"/>
    <n v="4.3"/>
  </r>
  <r>
    <x v="1"/>
    <n v="1328"/>
    <s v="DRG01"/>
    <x v="4"/>
    <x v="8"/>
    <s v="OUT035"/>
    <x v="2"/>
    <x v="1"/>
    <x v="0"/>
    <n v="4.4869793999999998E-2"/>
    <n v="14.8"/>
    <x v="1251"/>
    <n v="4.3"/>
  </r>
  <r>
    <x v="1"/>
    <n v="1329"/>
    <s v="DRH13"/>
    <x v="4"/>
    <x v="1"/>
    <s v="OUT018"/>
    <x v="1"/>
    <x v="0"/>
    <x v="1"/>
    <n v="2.3983258E-2"/>
    <n v="8.5749999999999993"/>
    <x v="1252"/>
    <n v="4.3"/>
  </r>
  <r>
    <x v="0"/>
    <n v="1330"/>
    <s v="FDO22"/>
    <x v="6"/>
    <x v="5"/>
    <s v="OUT017"/>
    <x v="2"/>
    <x v="0"/>
    <x v="0"/>
    <n v="1.7960492000000002E-2"/>
    <n v="13.5"/>
    <x v="1253"/>
    <n v="4.3"/>
  </r>
  <r>
    <x v="1"/>
    <n v="1331"/>
    <s v="DRE25"/>
    <x v="4"/>
    <x v="8"/>
    <s v="OUT035"/>
    <x v="2"/>
    <x v="1"/>
    <x v="0"/>
    <n v="7.3269336000000004E-2"/>
    <n v="15.35"/>
    <x v="1254"/>
    <n v="4.3"/>
  </r>
  <r>
    <x v="1"/>
    <n v="1332"/>
    <s v="NCF42"/>
    <x v="5"/>
    <x v="2"/>
    <s v="OUT046"/>
    <x v="0"/>
    <x v="1"/>
    <x v="0"/>
    <n v="0.167383061"/>
    <n v="17.350000000000001"/>
    <x v="1255"/>
    <n v="4.3"/>
  </r>
  <r>
    <x v="0"/>
    <n v="1333"/>
    <s v="FDZ01"/>
    <x v="3"/>
    <x v="6"/>
    <s v="OUT010"/>
    <x v="1"/>
    <x v="0"/>
    <x v="2"/>
    <n v="1.516265E-2"/>
    <n v="8.9749999999999996"/>
    <x v="1256"/>
    <n v="4.3"/>
  </r>
  <r>
    <x v="1"/>
    <n v="1334"/>
    <s v="FDY51"/>
    <x v="7"/>
    <x v="1"/>
    <s v="OUT018"/>
    <x v="1"/>
    <x v="0"/>
    <x v="1"/>
    <n v="8.1465335E-2"/>
    <n v="12.5"/>
    <x v="1257"/>
    <n v="4.3"/>
  </r>
  <r>
    <x v="1"/>
    <n v="1335"/>
    <s v="FDA34"/>
    <x v="15"/>
    <x v="7"/>
    <s v="OUT027"/>
    <x v="1"/>
    <x v="0"/>
    <x v="3"/>
    <n v="1.4788594E-2"/>
    <m/>
    <x v="1258"/>
    <n v="4.3"/>
  </r>
  <r>
    <x v="0"/>
    <n v="1336"/>
    <s v="FDS19"/>
    <x v="0"/>
    <x v="3"/>
    <s v="OUT013"/>
    <x v="1"/>
    <x v="2"/>
    <x v="0"/>
    <n v="6.4153845000000001E-2"/>
    <n v="13.8"/>
    <x v="1259"/>
    <n v="4.3"/>
  </r>
  <r>
    <x v="0"/>
    <n v="1337"/>
    <s v="FDG20"/>
    <x v="0"/>
    <x v="6"/>
    <s v="OUT010"/>
    <x v="1"/>
    <x v="0"/>
    <x v="2"/>
    <n v="0.210375806"/>
    <n v="15.5"/>
    <x v="1260"/>
    <n v="4.3"/>
  </r>
  <r>
    <x v="0"/>
    <n v="1338"/>
    <s v="FDR24"/>
    <x v="13"/>
    <x v="4"/>
    <s v="OUT045"/>
    <x v="2"/>
    <x v="0"/>
    <x v="0"/>
    <n v="6.2979147999999999E-2"/>
    <n v="17.350000000000001"/>
    <x v="1261"/>
    <n v="4.3"/>
  </r>
  <r>
    <x v="1"/>
    <n v="1339"/>
    <s v="NCI43"/>
    <x v="5"/>
    <x v="8"/>
    <s v="OUT035"/>
    <x v="2"/>
    <x v="1"/>
    <x v="0"/>
    <n v="2.5963795000000001E-2"/>
    <n v="19.850000000000001"/>
    <x v="1262"/>
    <n v="4.3"/>
  </r>
  <r>
    <x v="0"/>
    <n v="1340"/>
    <s v="FDG21"/>
    <x v="14"/>
    <x v="1"/>
    <s v="OUT018"/>
    <x v="1"/>
    <x v="0"/>
    <x v="1"/>
    <n v="0.14689586600000001"/>
    <n v="17.350000000000001"/>
    <x v="1263"/>
    <n v="4.3"/>
  </r>
  <r>
    <x v="0"/>
    <n v="1341"/>
    <s v="FDF40"/>
    <x v="11"/>
    <x v="5"/>
    <s v="OUT017"/>
    <x v="2"/>
    <x v="0"/>
    <x v="0"/>
    <n v="2.2639471000000001E-2"/>
    <n v="20.25"/>
    <x v="1264"/>
    <n v="4.3"/>
  </r>
  <r>
    <x v="1"/>
    <n v="1342"/>
    <s v="FDS03"/>
    <x v="7"/>
    <x v="7"/>
    <s v="OUT019"/>
    <x v="0"/>
    <x v="1"/>
    <x v="2"/>
    <n v="0.13941941699999999"/>
    <m/>
    <x v="1265"/>
    <n v="4.3"/>
  </r>
  <r>
    <x v="0"/>
    <n v="1343"/>
    <s v="FDA01"/>
    <x v="3"/>
    <x v="8"/>
    <s v="OUT035"/>
    <x v="2"/>
    <x v="1"/>
    <x v="0"/>
    <n v="5.4367971000000001E-2"/>
    <n v="15"/>
    <x v="1266"/>
    <n v="4.3"/>
  </r>
  <r>
    <x v="1"/>
    <n v="1344"/>
    <s v="DRC12"/>
    <x v="4"/>
    <x v="5"/>
    <s v="OUT017"/>
    <x v="2"/>
    <x v="0"/>
    <x v="0"/>
    <n v="3.8040837000000001E-2"/>
    <n v="17.850000000000001"/>
    <x v="1267"/>
    <n v="4.3"/>
  </r>
  <r>
    <x v="0"/>
    <n v="1345"/>
    <s v="FDY35"/>
    <x v="8"/>
    <x v="4"/>
    <s v="OUT045"/>
    <x v="2"/>
    <x v="0"/>
    <x v="0"/>
    <n v="1.6060186000000001E-2"/>
    <n v="17.600000000000001"/>
    <x v="1268"/>
    <n v="4.3"/>
  </r>
  <r>
    <x v="0"/>
    <n v="1346"/>
    <s v="FDH20"/>
    <x v="0"/>
    <x v="3"/>
    <s v="OUT013"/>
    <x v="1"/>
    <x v="2"/>
    <x v="0"/>
    <n v="2.4928351000000001E-2"/>
    <n v="16.100000000000001"/>
    <x v="1269"/>
    <n v="4.3"/>
  </r>
  <r>
    <x v="1"/>
    <n v="1347"/>
    <s v="FDR58"/>
    <x v="6"/>
    <x v="7"/>
    <s v="OUT027"/>
    <x v="1"/>
    <x v="0"/>
    <x v="3"/>
    <n v="4.1718456000000001E-2"/>
    <m/>
    <x v="1270"/>
    <n v="4.3"/>
  </r>
  <r>
    <x v="0"/>
    <n v="1348"/>
    <s v="FDI41"/>
    <x v="2"/>
    <x v="7"/>
    <s v="OUT019"/>
    <x v="0"/>
    <x v="1"/>
    <x v="2"/>
    <n v="0.10900383199999999"/>
    <m/>
    <x v="1271"/>
    <n v="4.3"/>
  </r>
  <r>
    <x v="1"/>
    <n v="1349"/>
    <s v="FDA15"/>
    <x v="11"/>
    <x v="4"/>
    <s v="OUT045"/>
    <x v="2"/>
    <x v="0"/>
    <x v="0"/>
    <n v="1.6054883999999998E-2"/>
    <n v="9.3000000000000007"/>
    <x v="1272"/>
    <n v="4.3"/>
  </r>
  <r>
    <x v="1"/>
    <n v="1350"/>
    <s v="DRD60"/>
    <x v="4"/>
    <x v="7"/>
    <s v="OUT019"/>
    <x v="0"/>
    <x v="1"/>
    <x v="2"/>
    <n v="6.5188619000000003E-2"/>
    <m/>
    <x v="1273"/>
    <n v="4.3"/>
  </r>
  <r>
    <x v="0"/>
    <n v="1351"/>
    <s v="FDS31"/>
    <x v="0"/>
    <x v="0"/>
    <s v="OUT049"/>
    <x v="0"/>
    <x v="0"/>
    <x v="0"/>
    <n v="0"/>
    <n v="13.1"/>
    <x v="1274"/>
    <n v="4.3"/>
  </r>
  <r>
    <x v="1"/>
    <n v="1352"/>
    <s v="FDS49"/>
    <x v="3"/>
    <x v="5"/>
    <s v="OUT017"/>
    <x v="2"/>
    <x v="0"/>
    <x v="0"/>
    <n v="7.9794328999999997E-2"/>
    <n v="9"/>
    <x v="1275"/>
    <n v="4.3"/>
  </r>
  <r>
    <x v="1"/>
    <n v="1353"/>
    <s v="FDJ45"/>
    <x v="14"/>
    <x v="7"/>
    <s v="OUT027"/>
    <x v="1"/>
    <x v="0"/>
    <x v="3"/>
    <n v="7.3055148E-2"/>
    <m/>
    <x v="1276"/>
    <n v="4.3"/>
  </r>
  <r>
    <x v="0"/>
    <n v="1354"/>
    <s v="FDZ35"/>
    <x v="8"/>
    <x v="2"/>
    <s v="OUT046"/>
    <x v="0"/>
    <x v="1"/>
    <x v="0"/>
    <n v="2.2278477000000001E-2"/>
    <n v="9.6"/>
    <x v="1277"/>
    <n v="4.3"/>
  </r>
  <r>
    <x v="1"/>
    <n v="1355"/>
    <s v="DRM48"/>
    <x v="4"/>
    <x v="4"/>
    <s v="OUT045"/>
    <x v="2"/>
    <x v="0"/>
    <x v="0"/>
    <n v="0.11312562700000001"/>
    <n v="15.2"/>
    <x v="1278"/>
    <n v="4.3"/>
  </r>
  <r>
    <x v="1"/>
    <n v="1356"/>
    <s v="NCA05"/>
    <x v="1"/>
    <x v="5"/>
    <s v="OUT017"/>
    <x v="2"/>
    <x v="0"/>
    <x v="0"/>
    <n v="2.5272781000000001E-2"/>
    <n v="20.75"/>
    <x v="1279"/>
    <n v="4.3"/>
  </r>
  <r>
    <x v="0"/>
    <n v="1357"/>
    <s v="FDC09"/>
    <x v="0"/>
    <x v="1"/>
    <s v="OUT018"/>
    <x v="1"/>
    <x v="0"/>
    <x v="1"/>
    <n v="2.6409147000000001E-2"/>
    <n v="15.5"/>
    <x v="965"/>
    <n v="4.3"/>
  </r>
  <r>
    <x v="1"/>
    <n v="1358"/>
    <s v="FDQ24"/>
    <x v="13"/>
    <x v="7"/>
    <s v="OUT019"/>
    <x v="0"/>
    <x v="1"/>
    <x v="2"/>
    <n v="0.12898087999999999"/>
    <m/>
    <x v="1280"/>
    <n v="4.3"/>
  </r>
  <r>
    <x v="1"/>
    <n v="1359"/>
    <s v="FDQ21"/>
    <x v="6"/>
    <x v="1"/>
    <s v="OUT018"/>
    <x v="1"/>
    <x v="0"/>
    <x v="1"/>
    <n v="1.9502354E-2"/>
    <n v="21.25"/>
    <x v="706"/>
    <n v="4.3"/>
  </r>
  <r>
    <x v="1"/>
    <n v="1360"/>
    <s v="NCK54"/>
    <x v="5"/>
    <x v="7"/>
    <s v="OUT027"/>
    <x v="1"/>
    <x v="0"/>
    <x v="3"/>
    <n v="2.9380407000000001E-2"/>
    <m/>
    <x v="1281"/>
    <n v="4.3"/>
  </r>
  <r>
    <x v="1"/>
    <n v="1361"/>
    <s v="FDK28"/>
    <x v="2"/>
    <x v="5"/>
    <s v="OUT017"/>
    <x v="2"/>
    <x v="0"/>
    <x v="0"/>
    <n v="6.5960908999999998E-2"/>
    <n v="5.6950000000000003"/>
    <x v="1282"/>
    <n v="4.3"/>
  </r>
  <r>
    <x v="1"/>
    <n v="1362"/>
    <s v="FDJ56"/>
    <x v="0"/>
    <x v="0"/>
    <s v="OUT049"/>
    <x v="0"/>
    <x v="0"/>
    <x v="0"/>
    <n v="0.18368816099999999"/>
    <n v="8.9849999999999994"/>
    <x v="1283"/>
    <n v="4.3"/>
  </r>
  <r>
    <x v="1"/>
    <n v="1363"/>
    <s v="FDU36"/>
    <x v="13"/>
    <x v="0"/>
    <s v="OUT049"/>
    <x v="0"/>
    <x v="0"/>
    <x v="0"/>
    <n v="4.6342888999999998E-2"/>
    <n v="6.15"/>
    <x v="1284"/>
    <n v="4.3"/>
  </r>
  <r>
    <x v="1"/>
    <n v="1364"/>
    <s v="FDR23"/>
    <x v="8"/>
    <x v="0"/>
    <s v="OUT049"/>
    <x v="0"/>
    <x v="0"/>
    <x v="0"/>
    <n v="8.1914677000000005E-2"/>
    <n v="15.85"/>
    <x v="1285"/>
    <n v="4.3"/>
  </r>
  <r>
    <x v="1"/>
    <n v="1365"/>
    <s v="FDN13"/>
    <x v="12"/>
    <x v="0"/>
    <s v="OUT049"/>
    <x v="0"/>
    <x v="0"/>
    <x v="0"/>
    <n v="0.15229469100000001"/>
    <n v="18.600000000000001"/>
    <x v="1286"/>
    <n v="4.3"/>
  </r>
  <r>
    <x v="1"/>
    <n v="1366"/>
    <s v="FDK02"/>
    <x v="3"/>
    <x v="0"/>
    <s v="OUT049"/>
    <x v="0"/>
    <x v="0"/>
    <x v="0"/>
    <n v="0.11239914500000001"/>
    <n v="12.5"/>
    <x v="1287"/>
    <n v="4.3"/>
  </r>
  <r>
    <x v="1"/>
    <n v="1367"/>
    <s v="FDD02"/>
    <x v="3"/>
    <x v="0"/>
    <s v="OUT049"/>
    <x v="0"/>
    <x v="0"/>
    <x v="0"/>
    <n v="5.0369191000000001E-2"/>
    <n v="16.600000000000001"/>
    <x v="1288"/>
    <n v="4.3"/>
  </r>
  <r>
    <x v="1"/>
    <n v="1368"/>
    <s v="DRD15"/>
    <x v="11"/>
    <x v="0"/>
    <s v="OUT049"/>
    <x v="0"/>
    <x v="0"/>
    <x v="0"/>
    <n v="5.6884224999999997E-2"/>
    <n v="10.6"/>
    <x v="389"/>
    <n v="4.3"/>
  </r>
  <r>
    <x v="1"/>
    <n v="1369"/>
    <s v="FDE29"/>
    <x v="2"/>
    <x v="0"/>
    <s v="OUT049"/>
    <x v="0"/>
    <x v="0"/>
    <x v="0"/>
    <n v="0.143351652"/>
    <n v="8.9049999999999994"/>
    <x v="1289"/>
    <n v="4.3"/>
  </r>
  <r>
    <x v="1"/>
    <n v="1370"/>
    <s v="FDD28"/>
    <x v="2"/>
    <x v="0"/>
    <s v="OUT049"/>
    <x v="0"/>
    <x v="0"/>
    <x v="0"/>
    <n v="5.337973E-2"/>
    <n v="10.695"/>
    <x v="1290"/>
    <n v="4.3"/>
  </r>
  <r>
    <x v="1"/>
    <n v="1371"/>
    <s v="FDD29"/>
    <x v="2"/>
    <x v="0"/>
    <s v="OUT049"/>
    <x v="0"/>
    <x v="0"/>
    <x v="0"/>
    <n v="1.8439138000000001E-2"/>
    <n v="12.15"/>
    <x v="1291"/>
    <n v="4.3"/>
  </r>
  <r>
    <x v="1"/>
    <n v="1372"/>
    <s v="FDE09"/>
    <x v="0"/>
    <x v="0"/>
    <s v="OUT049"/>
    <x v="0"/>
    <x v="0"/>
    <x v="0"/>
    <n v="0"/>
    <n v="8.7750000000000004"/>
    <x v="1292"/>
    <n v="4.3"/>
  </r>
  <r>
    <x v="1"/>
    <n v="1373"/>
    <s v="FDI45"/>
    <x v="0"/>
    <x v="0"/>
    <s v="OUT049"/>
    <x v="0"/>
    <x v="0"/>
    <x v="0"/>
    <n v="3.7639671999999999E-2"/>
    <n v="13.1"/>
    <x v="1293"/>
    <n v="4.3"/>
  </r>
  <r>
    <x v="1"/>
    <n v="1374"/>
    <s v="FDA32"/>
    <x v="0"/>
    <x v="0"/>
    <s v="OUT049"/>
    <x v="0"/>
    <x v="0"/>
    <x v="0"/>
    <n v="3.0140981000000001E-2"/>
    <n v="14"/>
    <x v="1086"/>
    <n v="4.3"/>
  </r>
  <r>
    <x v="1"/>
    <n v="1375"/>
    <s v="FDZ20"/>
    <x v="0"/>
    <x v="0"/>
    <s v="OUT049"/>
    <x v="0"/>
    <x v="0"/>
    <x v="0"/>
    <n v="3.4360300000000003E-2"/>
    <n v="16.100000000000001"/>
    <x v="1294"/>
    <n v="4.3"/>
  </r>
  <r>
    <x v="1"/>
    <n v="1376"/>
    <s v="FDT43"/>
    <x v="0"/>
    <x v="0"/>
    <s v="OUT049"/>
    <x v="0"/>
    <x v="0"/>
    <x v="0"/>
    <n v="2.0579897E-2"/>
    <n v="16.350000000000001"/>
    <x v="1295"/>
    <n v="4.3"/>
  </r>
  <r>
    <x v="1"/>
    <n v="1377"/>
    <s v="FDT44"/>
    <x v="0"/>
    <x v="0"/>
    <s v="OUT049"/>
    <x v="0"/>
    <x v="0"/>
    <x v="0"/>
    <n v="0.103146658"/>
    <n v="16.600000000000001"/>
    <x v="1296"/>
    <n v="4.3"/>
  </r>
  <r>
    <x v="1"/>
    <n v="1378"/>
    <s v="FDN32"/>
    <x v="0"/>
    <x v="0"/>
    <s v="OUT049"/>
    <x v="0"/>
    <x v="0"/>
    <x v="0"/>
    <n v="1.5584560000000001E-2"/>
    <n v="17.5"/>
    <x v="1297"/>
    <n v="4.3"/>
  </r>
  <r>
    <x v="1"/>
    <n v="1379"/>
    <s v="FDR08"/>
    <x v="0"/>
    <x v="0"/>
    <s v="OUT049"/>
    <x v="0"/>
    <x v="0"/>
    <x v="0"/>
    <n v="3.7681447999999999E-2"/>
    <n v="18.7"/>
    <x v="1298"/>
    <n v="4.3"/>
  </r>
  <r>
    <x v="1"/>
    <n v="1380"/>
    <s v="DRN35"/>
    <x v="9"/>
    <x v="0"/>
    <s v="OUT049"/>
    <x v="0"/>
    <x v="0"/>
    <x v="0"/>
    <n v="7.0356804999999994E-2"/>
    <n v="8.01"/>
    <x v="1299"/>
    <n v="4.3"/>
  </r>
  <r>
    <x v="1"/>
    <n v="1381"/>
    <s v="DRH23"/>
    <x v="9"/>
    <x v="0"/>
    <s v="OUT049"/>
    <x v="0"/>
    <x v="0"/>
    <x v="0"/>
    <n v="0"/>
    <n v="14.65"/>
    <x v="1300"/>
    <n v="4.3"/>
  </r>
  <r>
    <x v="1"/>
    <n v="1382"/>
    <s v="NCK17"/>
    <x v="1"/>
    <x v="0"/>
    <s v="OUT049"/>
    <x v="0"/>
    <x v="0"/>
    <x v="0"/>
    <n v="3.7953762000000002E-2"/>
    <n v="11"/>
    <x v="1301"/>
    <n v="4.3"/>
  </r>
  <r>
    <x v="1"/>
    <n v="1383"/>
    <s v="NCS05"/>
    <x v="1"/>
    <x v="0"/>
    <s v="OUT049"/>
    <x v="0"/>
    <x v="0"/>
    <x v="0"/>
    <n v="2.1010687E-2"/>
    <n v="11.5"/>
    <x v="1302"/>
    <n v="4.3"/>
  </r>
  <r>
    <x v="1"/>
    <n v="1384"/>
    <s v="NCK53"/>
    <x v="1"/>
    <x v="0"/>
    <s v="OUT049"/>
    <x v="0"/>
    <x v="0"/>
    <x v="0"/>
    <n v="3.7639671999999999E-2"/>
    <n v="11.6"/>
    <x v="1303"/>
    <n v="4.3"/>
  </r>
  <r>
    <x v="1"/>
    <n v="1385"/>
    <s v="NCR41"/>
    <x v="1"/>
    <x v="0"/>
    <s v="OUT049"/>
    <x v="0"/>
    <x v="0"/>
    <x v="0"/>
    <n v="1.8052018999999999E-2"/>
    <n v="17.850000000000001"/>
    <x v="1304"/>
    <n v="4.3"/>
  </r>
  <r>
    <x v="1"/>
    <n v="1386"/>
    <s v="NCS17"/>
    <x v="1"/>
    <x v="0"/>
    <s v="OUT049"/>
    <x v="0"/>
    <x v="0"/>
    <x v="0"/>
    <n v="8.0626601000000006E-2"/>
    <n v="18.600000000000001"/>
    <x v="441"/>
    <n v="4.3"/>
  </r>
  <r>
    <x v="1"/>
    <n v="1387"/>
    <s v="NCV17"/>
    <x v="1"/>
    <x v="0"/>
    <s v="OUT049"/>
    <x v="0"/>
    <x v="0"/>
    <x v="0"/>
    <n v="1.6132592000000001E-2"/>
    <n v="18.850000000000001"/>
    <x v="263"/>
    <n v="4.3"/>
  </r>
  <r>
    <x v="1"/>
    <n v="1388"/>
    <s v="NCL05"/>
    <x v="1"/>
    <x v="0"/>
    <s v="OUT049"/>
    <x v="0"/>
    <x v="0"/>
    <x v="0"/>
    <n v="0"/>
    <n v="19.600000000000001"/>
    <x v="1305"/>
    <n v="4.3"/>
  </r>
  <r>
    <x v="1"/>
    <n v="1389"/>
    <s v="NCZ30"/>
    <x v="5"/>
    <x v="0"/>
    <s v="OUT049"/>
    <x v="0"/>
    <x v="0"/>
    <x v="0"/>
    <n v="2.6225693000000001E-2"/>
    <n v="6.59"/>
    <x v="1306"/>
    <n v="4.3"/>
  </r>
  <r>
    <x v="1"/>
    <n v="1390"/>
    <s v="NCE31"/>
    <x v="5"/>
    <x v="0"/>
    <s v="OUT049"/>
    <x v="0"/>
    <x v="0"/>
    <x v="0"/>
    <n v="0.18513096100000001"/>
    <n v="7.67"/>
    <x v="1307"/>
    <n v="4.3"/>
  </r>
  <r>
    <x v="1"/>
    <n v="1391"/>
    <s v="NCY54"/>
    <x v="5"/>
    <x v="0"/>
    <s v="OUT049"/>
    <x v="0"/>
    <x v="0"/>
    <x v="0"/>
    <n v="0.17797111500000001"/>
    <n v="8.43"/>
    <x v="1308"/>
    <n v="4.3"/>
  </r>
  <r>
    <x v="1"/>
    <n v="1392"/>
    <s v="NCE19"/>
    <x v="5"/>
    <x v="0"/>
    <s v="OUT049"/>
    <x v="0"/>
    <x v="0"/>
    <x v="0"/>
    <n v="9.3159232999999994E-2"/>
    <n v="8.9700000000000006"/>
    <x v="1309"/>
    <n v="4.3"/>
  </r>
  <r>
    <x v="1"/>
    <n v="1393"/>
    <s v="NCO54"/>
    <x v="5"/>
    <x v="0"/>
    <s v="OUT049"/>
    <x v="0"/>
    <x v="0"/>
    <x v="0"/>
    <n v="1.4296484E-2"/>
    <n v="19.5"/>
    <x v="1310"/>
    <n v="4.3"/>
  </r>
  <r>
    <x v="1"/>
    <n v="1394"/>
    <s v="NCA06"/>
    <x v="5"/>
    <x v="0"/>
    <s v="OUT049"/>
    <x v="0"/>
    <x v="0"/>
    <x v="0"/>
    <n v="0.14350637599999999"/>
    <n v="20.5"/>
    <x v="1311"/>
    <n v="4.3"/>
  </r>
  <r>
    <x v="1"/>
    <n v="1395"/>
    <s v="NCL19"/>
    <x v="10"/>
    <x v="0"/>
    <s v="OUT049"/>
    <x v="0"/>
    <x v="0"/>
    <x v="0"/>
    <n v="1.5700603E-2"/>
    <n v="15.35"/>
    <x v="1312"/>
    <n v="4.3"/>
  </r>
  <r>
    <x v="1"/>
    <n v="1396"/>
    <s v="NCM55"/>
    <x v="10"/>
    <x v="0"/>
    <s v="OUT049"/>
    <x v="0"/>
    <x v="0"/>
    <x v="0"/>
    <n v="6.6829874999999997E-2"/>
    <n v="15.6"/>
    <x v="1313"/>
    <n v="4.3"/>
  </r>
  <r>
    <x v="1"/>
    <n v="1397"/>
    <s v="NCI31"/>
    <x v="10"/>
    <x v="0"/>
    <s v="OUT049"/>
    <x v="0"/>
    <x v="0"/>
    <x v="0"/>
    <n v="8.1453600000000001E-2"/>
    <n v="20"/>
    <x v="1314"/>
    <n v="4.3"/>
  </r>
  <r>
    <x v="1"/>
    <n v="1398"/>
    <s v="FDX34"/>
    <x v="6"/>
    <x v="0"/>
    <s v="OUT049"/>
    <x v="0"/>
    <x v="0"/>
    <x v="0"/>
    <n v="7.2097448999999994E-2"/>
    <n v="6.1950000000000003"/>
    <x v="1315"/>
    <n v="4.3"/>
  </r>
  <r>
    <x v="1"/>
    <n v="1399"/>
    <s v="FDM46"/>
    <x v="6"/>
    <x v="0"/>
    <s v="OUT049"/>
    <x v="0"/>
    <x v="0"/>
    <x v="0"/>
    <n v="0.16021655200000001"/>
    <n v="7.3650000000000002"/>
    <x v="1316"/>
    <n v="4.3"/>
  </r>
  <r>
    <x v="1"/>
    <n v="1400"/>
    <s v="FDD34"/>
    <x v="6"/>
    <x v="0"/>
    <s v="OUT049"/>
    <x v="0"/>
    <x v="0"/>
    <x v="0"/>
    <n v="1.5900971E-2"/>
    <n v="7.9450000000000003"/>
    <x v="1317"/>
    <n v="4.3"/>
  </r>
  <r>
    <x v="1"/>
    <n v="1401"/>
    <s v="FDL34"/>
    <x v="6"/>
    <x v="0"/>
    <s v="OUT049"/>
    <x v="0"/>
    <x v="0"/>
    <x v="0"/>
    <n v="4.1009558000000002E-2"/>
    <n v="16"/>
    <x v="1318"/>
    <n v="4.3"/>
  </r>
  <r>
    <x v="1"/>
    <n v="1402"/>
    <s v="FDM10"/>
    <x v="6"/>
    <x v="0"/>
    <s v="OUT049"/>
    <x v="0"/>
    <x v="0"/>
    <x v="0"/>
    <n v="7.6089711000000004E-2"/>
    <n v="18.25"/>
    <x v="1319"/>
    <n v="4.3"/>
  </r>
  <r>
    <x v="1"/>
    <n v="1403"/>
    <s v="FDO58"/>
    <x v="6"/>
    <x v="0"/>
    <s v="OUT049"/>
    <x v="0"/>
    <x v="0"/>
    <x v="0"/>
    <n v="3.9638705000000003E-2"/>
    <n v="19.600000000000001"/>
    <x v="1320"/>
    <n v="4.3"/>
  </r>
  <r>
    <x v="1"/>
    <n v="1404"/>
    <s v="DRD37"/>
    <x v="4"/>
    <x v="0"/>
    <s v="OUT049"/>
    <x v="0"/>
    <x v="0"/>
    <x v="0"/>
    <n v="1.3863257E-2"/>
    <n v="9.8000000000000007"/>
    <x v="1321"/>
    <n v="4.3"/>
  </r>
  <r>
    <x v="1"/>
    <n v="1405"/>
    <s v="DRL49"/>
    <x v="4"/>
    <x v="0"/>
    <s v="OUT049"/>
    <x v="0"/>
    <x v="0"/>
    <x v="0"/>
    <n v="5.6516756000000001E-2"/>
    <n v="13.15"/>
    <x v="1322"/>
    <n v="4.3"/>
  </r>
  <r>
    <x v="1"/>
    <n v="1406"/>
    <s v="DRM48"/>
    <x v="4"/>
    <x v="0"/>
    <s v="OUT049"/>
    <x v="0"/>
    <x v="0"/>
    <x v="0"/>
    <n v="0.113072194"/>
    <n v="15.2"/>
    <x v="1323"/>
    <n v="4.3"/>
  </r>
  <r>
    <x v="0"/>
    <n v="1407"/>
    <s v="FDU24"/>
    <x v="13"/>
    <x v="0"/>
    <s v="OUT049"/>
    <x v="0"/>
    <x v="0"/>
    <x v="0"/>
    <n v="0"/>
    <n v="6.78"/>
    <x v="1068"/>
    <n v="4.3"/>
  </r>
  <r>
    <x v="0"/>
    <n v="1408"/>
    <s v="FDV48"/>
    <x v="13"/>
    <x v="0"/>
    <s v="OUT049"/>
    <x v="0"/>
    <x v="0"/>
    <x v="0"/>
    <n v="5.1697107999999999E-2"/>
    <n v="9.1950000000000003"/>
    <x v="1324"/>
    <n v="4.3"/>
  </r>
  <r>
    <x v="0"/>
    <n v="1409"/>
    <s v="FDI12"/>
    <x v="13"/>
    <x v="0"/>
    <s v="OUT049"/>
    <x v="0"/>
    <x v="0"/>
    <x v="0"/>
    <n v="0.100555034"/>
    <n v="9.3949999999999996"/>
    <x v="1325"/>
    <n v="4.3"/>
  </r>
  <r>
    <x v="0"/>
    <n v="1410"/>
    <s v="FDI48"/>
    <x v="13"/>
    <x v="0"/>
    <s v="OUT049"/>
    <x v="0"/>
    <x v="0"/>
    <x v="0"/>
    <n v="5.5805027E-2"/>
    <n v="11.85"/>
    <x v="1326"/>
    <n v="4.3"/>
  </r>
  <r>
    <x v="0"/>
    <n v="1411"/>
    <s v="FDK25"/>
    <x v="12"/>
    <x v="0"/>
    <s v="OUT049"/>
    <x v="0"/>
    <x v="0"/>
    <x v="0"/>
    <n v="0.15707565800000001"/>
    <n v="11.6"/>
    <x v="1327"/>
    <n v="4.3"/>
  </r>
  <r>
    <x v="0"/>
    <n v="1412"/>
    <s v="FDK26"/>
    <x v="3"/>
    <x v="0"/>
    <s v="OUT049"/>
    <x v="0"/>
    <x v="0"/>
    <x v="0"/>
    <n v="3.2227432E-2"/>
    <n v="5.46"/>
    <x v="1328"/>
    <n v="4.3"/>
  </r>
  <r>
    <x v="0"/>
    <n v="1413"/>
    <s v="FDZ49"/>
    <x v="3"/>
    <x v="0"/>
    <s v="OUT049"/>
    <x v="0"/>
    <x v="0"/>
    <x v="0"/>
    <n v="0.133352623"/>
    <n v="11"/>
    <x v="1329"/>
    <n v="4.3"/>
  </r>
  <r>
    <x v="0"/>
    <n v="1414"/>
    <s v="FDE14"/>
    <x v="3"/>
    <x v="0"/>
    <s v="OUT049"/>
    <x v="0"/>
    <x v="0"/>
    <x v="0"/>
    <n v="3.1494041E-2"/>
    <n v="13.65"/>
    <x v="1330"/>
    <n v="4.3"/>
  </r>
  <r>
    <x v="0"/>
    <n v="1415"/>
    <s v="FDT50"/>
    <x v="11"/>
    <x v="0"/>
    <s v="OUT049"/>
    <x v="0"/>
    <x v="0"/>
    <x v="0"/>
    <n v="0"/>
    <n v="6.75"/>
    <x v="1331"/>
    <n v="4.3"/>
  </r>
  <r>
    <x v="0"/>
    <n v="1416"/>
    <s v="FDZ26"/>
    <x v="11"/>
    <x v="0"/>
    <s v="OUT049"/>
    <x v="0"/>
    <x v="0"/>
    <x v="0"/>
    <n v="0.14424131400000001"/>
    <n v="11.6"/>
    <x v="1332"/>
    <n v="4.3"/>
  </r>
  <r>
    <x v="0"/>
    <n v="1417"/>
    <s v="FDP40"/>
    <x v="2"/>
    <x v="0"/>
    <s v="OUT049"/>
    <x v="0"/>
    <x v="0"/>
    <x v="0"/>
    <n v="3.4410585E-2"/>
    <n v="4.5549999999999997"/>
    <x v="1333"/>
    <n v="4.3"/>
  </r>
  <r>
    <x v="0"/>
    <n v="1418"/>
    <s v="FDD41"/>
    <x v="2"/>
    <x v="0"/>
    <s v="OUT049"/>
    <x v="0"/>
    <x v="0"/>
    <x v="0"/>
    <n v="8.7395769999999998E-2"/>
    <n v="6.7649999999999997"/>
    <x v="1334"/>
    <n v="4.3"/>
  </r>
  <r>
    <x v="0"/>
    <n v="1419"/>
    <s v="FDV16"/>
    <x v="2"/>
    <x v="0"/>
    <s v="OUT049"/>
    <x v="0"/>
    <x v="0"/>
    <x v="0"/>
    <n v="8.3059633999999993E-2"/>
    <n v="7.75"/>
    <x v="1335"/>
    <n v="4.3"/>
  </r>
  <r>
    <x v="0"/>
    <n v="1420"/>
    <s v="FDG41"/>
    <x v="2"/>
    <x v="0"/>
    <s v="OUT049"/>
    <x v="0"/>
    <x v="0"/>
    <x v="0"/>
    <n v="7.6681142999999993E-2"/>
    <n v="8.84"/>
    <x v="1336"/>
    <n v="4.3"/>
  </r>
  <r>
    <x v="0"/>
    <n v="1421"/>
    <s v="FDM04"/>
    <x v="2"/>
    <x v="0"/>
    <s v="OUT049"/>
    <x v="0"/>
    <x v="0"/>
    <x v="0"/>
    <n v="4.7193869999999999E-2"/>
    <n v="9.1950000000000003"/>
    <x v="1337"/>
    <n v="4.3"/>
  </r>
  <r>
    <x v="0"/>
    <n v="1422"/>
    <s v="FDR31"/>
    <x v="0"/>
    <x v="0"/>
    <s v="OUT049"/>
    <x v="0"/>
    <x v="0"/>
    <x v="0"/>
    <n v="4.9239320000000003E-2"/>
    <n v="6.46"/>
    <x v="1338"/>
    <n v="4.3"/>
  </r>
  <r>
    <x v="0"/>
    <n v="1423"/>
    <s v="FDD44"/>
    <x v="0"/>
    <x v="0"/>
    <s v="OUT049"/>
    <x v="0"/>
    <x v="0"/>
    <x v="0"/>
    <n v="7.8522357000000001E-2"/>
    <n v="8.0500000000000007"/>
    <x v="1339"/>
    <n v="4.3"/>
  </r>
  <r>
    <x v="0"/>
    <n v="1424"/>
    <s v="FDV44"/>
    <x v="0"/>
    <x v="0"/>
    <s v="OUT049"/>
    <x v="0"/>
    <x v="0"/>
    <x v="0"/>
    <n v="3.9906377E-2"/>
    <n v="8.3650000000000002"/>
    <x v="1340"/>
    <n v="4.3"/>
  </r>
  <r>
    <x v="0"/>
    <n v="1425"/>
    <s v="FDM08"/>
    <x v="0"/>
    <x v="0"/>
    <s v="OUT049"/>
    <x v="0"/>
    <x v="0"/>
    <x v="0"/>
    <n v="5.3667515999999998E-2"/>
    <n v="10.1"/>
    <x v="1341"/>
    <n v="4.3"/>
  </r>
  <r>
    <x v="0"/>
    <n v="1426"/>
    <s v="FDW19"/>
    <x v="0"/>
    <x v="0"/>
    <s v="OUT049"/>
    <x v="0"/>
    <x v="0"/>
    <x v="0"/>
    <n v="3.8560279000000003E-2"/>
    <n v="12.35"/>
    <x v="1342"/>
    <n v="4.3"/>
  </r>
  <r>
    <x v="0"/>
    <n v="1427"/>
    <s v="FDF57"/>
    <x v="0"/>
    <x v="0"/>
    <s v="OUT049"/>
    <x v="0"/>
    <x v="0"/>
    <x v="0"/>
    <n v="5.8918843999999998E-2"/>
    <n v="14.5"/>
    <x v="1343"/>
    <n v="4.3"/>
  </r>
  <r>
    <x v="0"/>
    <n v="1428"/>
    <s v="FDQ07"/>
    <x v="0"/>
    <x v="0"/>
    <s v="OUT049"/>
    <x v="0"/>
    <x v="0"/>
    <x v="0"/>
    <n v="8.7542756999999999E-2"/>
    <n v="15.1"/>
    <x v="1344"/>
    <n v="4.3"/>
  </r>
  <r>
    <x v="0"/>
    <n v="1429"/>
    <s v="FDZ31"/>
    <x v="0"/>
    <x v="0"/>
    <s v="OUT049"/>
    <x v="0"/>
    <x v="0"/>
    <x v="0"/>
    <n v="0"/>
    <n v="15.35"/>
    <x v="1345"/>
    <n v="4.3"/>
  </r>
  <r>
    <x v="0"/>
    <n v="1430"/>
    <s v="FDZ51"/>
    <x v="7"/>
    <x v="0"/>
    <s v="OUT049"/>
    <x v="0"/>
    <x v="0"/>
    <x v="0"/>
    <n v="5.4637634999999997E-2"/>
    <n v="11.3"/>
    <x v="1346"/>
    <n v="4.3"/>
  </r>
  <r>
    <x v="0"/>
    <n v="1431"/>
    <s v="FDM27"/>
    <x v="7"/>
    <x v="0"/>
    <s v="OUT049"/>
    <x v="0"/>
    <x v="0"/>
    <x v="0"/>
    <n v="0.158715731"/>
    <n v="12.35"/>
    <x v="1347"/>
    <n v="4.3"/>
  </r>
  <r>
    <x v="0"/>
    <n v="1432"/>
    <s v="FDQ03"/>
    <x v="7"/>
    <x v="0"/>
    <s v="OUT049"/>
    <x v="0"/>
    <x v="0"/>
    <x v="0"/>
    <n v="0"/>
    <n v="15"/>
    <x v="1348"/>
    <n v="4.3"/>
  </r>
  <r>
    <x v="0"/>
    <n v="1433"/>
    <s v="DRY23"/>
    <x v="4"/>
    <x v="0"/>
    <s v="OUT049"/>
    <x v="0"/>
    <x v="0"/>
    <x v="0"/>
    <n v="0.10926598699999999"/>
    <n v="9.3949999999999996"/>
    <x v="1349"/>
    <n v="4.3"/>
  </r>
  <r>
    <x v="1"/>
    <n v="1434"/>
    <s v="FDD57"/>
    <x v="0"/>
    <x v="0"/>
    <s v="OUT049"/>
    <x v="0"/>
    <x v="0"/>
    <x v="0"/>
    <n v="2.2434418000000001E-2"/>
    <n v="18.100000000000001"/>
    <x v="1350"/>
    <n v="4.3"/>
  </r>
  <r>
    <x v="1"/>
    <n v="1435"/>
    <s v="FDD14"/>
    <x v="3"/>
    <x v="7"/>
    <s v="OUT019"/>
    <x v="0"/>
    <x v="1"/>
    <x v="2"/>
    <n v="0.29731268500000002"/>
    <m/>
    <x v="1351"/>
    <n v="4.3"/>
  </r>
  <r>
    <x v="1"/>
    <n v="1436"/>
    <s v="FDO36"/>
    <x v="13"/>
    <x v="7"/>
    <s v="OUT019"/>
    <x v="0"/>
    <x v="1"/>
    <x v="2"/>
    <n v="0.136417078"/>
    <m/>
    <x v="876"/>
    <n v="4.3"/>
  </r>
  <r>
    <x v="1"/>
    <n v="1437"/>
    <s v="FDU36"/>
    <x v="13"/>
    <x v="7"/>
    <s v="OUT019"/>
    <x v="0"/>
    <x v="1"/>
    <x v="2"/>
    <n v="8.1014460999999996E-2"/>
    <m/>
    <x v="1352"/>
    <n v="4.3"/>
  </r>
  <r>
    <x v="1"/>
    <n v="1438"/>
    <s v="FDZ60"/>
    <x v="13"/>
    <x v="7"/>
    <s v="OUT019"/>
    <x v="0"/>
    <x v="1"/>
    <x v="2"/>
    <n v="0.208987123"/>
    <m/>
    <x v="1353"/>
    <n v="4.3"/>
  </r>
  <r>
    <x v="1"/>
    <n v="1439"/>
    <s v="FDS23"/>
    <x v="8"/>
    <x v="7"/>
    <s v="OUT019"/>
    <x v="0"/>
    <x v="1"/>
    <x v="2"/>
    <n v="0.246678647"/>
    <m/>
    <x v="1354"/>
    <n v="4.3"/>
  </r>
  <r>
    <x v="1"/>
    <n v="1440"/>
    <s v="DRI03"/>
    <x v="11"/>
    <x v="7"/>
    <s v="OUT019"/>
    <x v="0"/>
    <x v="1"/>
    <x v="2"/>
    <n v="3.9751236000000002E-2"/>
    <m/>
    <x v="1355"/>
    <n v="4.3"/>
  </r>
  <r>
    <x v="1"/>
    <n v="1441"/>
    <s v="FDP26"/>
    <x v="11"/>
    <x v="7"/>
    <s v="OUT019"/>
    <x v="0"/>
    <x v="1"/>
    <x v="2"/>
    <n v="0.24433898600000001"/>
    <m/>
    <x v="1356"/>
    <n v="4.3"/>
  </r>
  <r>
    <x v="1"/>
    <n v="1442"/>
    <s v="FDC28"/>
    <x v="2"/>
    <x v="7"/>
    <s v="OUT019"/>
    <x v="0"/>
    <x v="1"/>
    <x v="2"/>
    <n v="0"/>
    <m/>
    <x v="1357"/>
    <n v="4.3"/>
  </r>
  <r>
    <x v="1"/>
    <n v="1443"/>
    <s v="FDG16"/>
    <x v="2"/>
    <x v="7"/>
    <s v="OUT019"/>
    <x v="0"/>
    <x v="1"/>
    <x v="2"/>
    <n v="0.15725763700000001"/>
    <m/>
    <x v="1358"/>
    <n v="4.3"/>
  </r>
  <r>
    <x v="1"/>
    <n v="1444"/>
    <s v="FDB33"/>
    <x v="0"/>
    <x v="7"/>
    <s v="OUT019"/>
    <x v="0"/>
    <x v="1"/>
    <x v="2"/>
    <n v="2.5527993999999998E-2"/>
    <m/>
    <x v="1359"/>
    <n v="4.3"/>
  </r>
  <r>
    <x v="1"/>
    <n v="1445"/>
    <s v="FDI20"/>
    <x v="0"/>
    <x v="7"/>
    <s v="OUT019"/>
    <x v="0"/>
    <x v="1"/>
    <x v="2"/>
    <n v="6.7520164999999993E-2"/>
    <m/>
    <x v="1360"/>
    <n v="4.3"/>
  </r>
  <r>
    <x v="1"/>
    <n v="1446"/>
    <s v="FDR07"/>
    <x v="0"/>
    <x v="7"/>
    <s v="OUT019"/>
    <x v="0"/>
    <x v="1"/>
    <x v="2"/>
    <n v="0.13611954900000001"/>
    <m/>
    <x v="1361"/>
    <n v="4.3"/>
  </r>
  <r>
    <x v="1"/>
    <n v="1447"/>
    <s v="NCK17"/>
    <x v="1"/>
    <x v="7"/>
    <s v="OUT019"/>
    <x v="0"/>
    <x v="1"/>
    <x v="2"/>
    <n v="0"/>
    <m/>
    <x v="1362"/>
    <n v="4.3"/>
  </r>
  <r>
    <x v="1"/>
    <n v="1448"/>
    <s v="NCL05"/>
    <x v="1"/>
    <x v="7"/>
    <s v="OUT019"/>
    <x v="0"/>
    <x v="1"/>
    <x v="2"/>
    <n v="8.3862624999999996E-2"/>
    <m/>
    <x v="1363"/>
    <n v="4.3"/>
  </r>
  <r>
    <x v="1"/>
    <n v="1449"/>
    <s v="NCQ29"/>
    <x v="1"/>
    <x v="7"/>
    <s v="OUT019"/>
    <x v="0"/>
    <x v="1"/>
    <x v="2"/>
    <n v="0.182493512"/>
    <m/>
    <x v="1364"/>
    <n v="4.3"/>
  </r>
  <r>
    <x v="1"/>
    <n v="1450"/>
    <s v="NCX29"/>
    <x v="1"/>
    <x v="7"/>
    <s v="OUT019"/>
    <x v="0"/>
    <x v="1"/>
    <x v="2"/>
    <n v="0.15609456899999999"/>
    <m/>
    <x v="1365"/>
    <n v="4.3"/>
  </r>
  <r>
    <x v="1"/>
    <n v="1451"/>
    <s v="NCB30"/>
    <x v="5"/>
    <x v="7"/>
    <s v="OUT019"/>
    <x v="0"/>
    <x v="1"/>
    <x v="2"/>
    <n v="4.5002623999999998E-2"/>
    <m/>
    <x v="1366"/>
    <n v="4.3"/>
  </r>
  <r>
    <x v="1"/>
    <n v="1452"/>
    <s v="NCE54"/>
    <x v="5"/>
    <x v="7"/>
    <s v="OUT019"/>
    <x v="0"/>
    <x v="1"/>
    <x v="2"/>
    <n v="4.7098174999999999E-2"/>
    <m/>
    <x v="1036"/>
    <n v="4.3"/>
  </r>
  <r>
    <x v="1"/>
    <n v="1453"/>
    <s v="NCU06"/>
    <x v="5"/>
    <x v="7"/>
    <s v="OUT019"/>
    <x v="0"/>
    <x v="1"/>
    <x v="2"/>
    <n v="0.13027716"/>
    <m/>
    <x v="1367"/>
    <n v="4.3"/>
  </r>
  <r>
    <x v="1"/>
    <n v="1454"/>
    <s v="FDL15"/>
    <x v="7"/>
    <x v="7"/>
    <s v="OUT019"/>
    <x v="0"/>
    <x v="1"/>
    <x v="2"/>
    <n v="8.1651443000000004E-2"/>
    <m/>
    <x v="1368"/>
    <n v="4.3"/>
  </r>
  <r>
    <x v="1"/>
    <n v="1455"/>
    <s v="NCM07"/>
    <x v="10"/>
    <x v="7"/>
    <s v="OUT019"/>
    <x v="0"/>
    <x v="1"/>
    <x v="2"/>
    <n v="6.9968018000000007E-2"/>
    <m/>
    <x v="1369"/>
    <n v="4.3"/>
  </r>
  <r>
    <x v="1"/>
    <n v="1456"/>
    <s v="NCP43"/>
    <x v="10"/>
    <x v="7"/>
    <s v="OUT019"/>
    <x v="0"/>
    <x v="1"/>
    <x v="2"/>
    <n v="5.3413905999999997E-2"/>
    <m/>
    <x v="1370"/>
    <n v="4.3"/>
  </r>
  <r>
    <x v="1"/>
    <n v="1457"/>
    <s v="FDP34"/>
    <x v="6"/>
    <x v="7"/>
    <s v="OUT019"/>
    <x v="0"/>
    <x v="1"/>
    <x v="2"/>
    <n v="0.24026824799999999"/>
    <m/>
    <x v="293"/>
    <n v="4.3"/>
  </r>
  <r>
    <x v="1"/>
    <n v="1458"/>
    <s v="DRF01"/>
    <x v="4"/>
    <x v="7"/>
    <s v="OUT019"/>
    <x v="0"/>
    <x v="1"/>
    <x v="2"/>
    <n v="0.30654284799999998"/>
    <m/>
    <x v="1371"/>
    <n v="4.3"/>
  </r>
  <r>
    <x v="1"/>
    <n v="1459"/>
    <s v="DRL60"/>
    <x v="4"/>
    <x v="7"/>
    <s v="OUT019"/>
    <x v="0"/>
    <x v="1"/>
    <x v="2"/>
    <n v="4.7377447000000003E-2"/>
    <m/>
    <x v="1372"/>
    <n v="4.3"/>
  </r>
  <r>
    <x v="0"/>
    <n v="1460"/>
    <s v="FDU24"/>
    <x v="13"/>
    <x v="7"/>
    <s v="OUT019"/>
    <x v="0"/>
    <x v="1"/>
    <x v="2"/>
    <n v="0.24540738600000001"/>
    <m/>
    <x v="1373"/>
    <n v="4.3"/>
  </r>
  <r>
    <x v="0"/>
    <n v="1461"/>
    <s v="FDN25"/>
    <x v="12"/>
    <x v="7"/>
    <s v="OUT019"/>
    <x v="0"/>
    <x v="1"/>
    <x v="2"/>
    <n v="0.107110465"/>
    <m/>
    <x v="1374"/>
    <n v="4.3"/>
  </r>
  <r>
    <x v="0"/>
    <n v="1462"/>
    <s v="FDW38"/>
    <x v="11"/>
    <x v="7"/>
    <s v="OUT019"/>
    <x v="0"/>
    <x v="1"/>
    <x v="2"/>
    <n v="0"/>
    <m/>
    <x v="1375"/>
    <n v="4.3"/>
  </r>
  <r>
    <x v="0"/>
    <n v="1463"/>
    <s v="FDX04"/>
    <x v="2"/>
    <x v="7"/>
    <s v="OUT019"/>
    <x v="0"/>
    <x v="1"/>
    <x v="2"/>
    <n v="7.2786429999999999E-2"/>
    <m/>
    <x v="1376"/>
    <n v="4.3"/>
  </r>
  <r>
    <x v="0"/>
    <n v="1464"/>
    <s v="FDA08"/>
    <x v="0"/>
    <x v="7"/>
    <s v="OUT019"/>
    <x v="0"/>
    <x v="1"/>
    <x v="2"/>
    <n v="8.7692636000000004E-2"/>
    <m/>
    <x v="1377"/>
    <n v="4.3"/>
  </r>
  <r>
    <x v="0"/>
    <n v="1465"/>
    <s v="FDE33"/>
    <x v="0"/>
    <x v="7"/>
    <s v="OUT019"/>
    <x v="0"/>
    <x v="1"/>
    <x v="2"/>
    <n v="8.6905536000000005E-2"/>
    <m/>
    <x v="1378"/>
    <n v="4.3"/>
  </r>
  <r>
    <x v="0"/>
    <n v="1466"/>
    <s v="FDG08"/>
    <x v="0"/>
    <x v="7"/>
    <s v="OUT019"/>
    <x v="0"/>
    <x v="1"/>
    <x v="2"/>
    <n v="0.28952283299999998"/>
    <m/>
    <x v="1379"/>
    <n v="4.3"/>
  </r>
  <r>
    <x v="0"/>
    <n v="1467"/>
    <s v="FDQ32"/>
    <x v="0"/>
    <x v="7"/>
    <s v="OUT019"/>
    <x v="0"/>
    <x v="1"/>
    <x v="2"/>
    <n v="8.1605462000000004E-2"/>
    <m/>
    <x v="1380"/>
    <n v="4.3"/>
  </r>
  <r>
    <x v="0"/>
    <n v="1468"/>
    <s v="FDX56"/>
    <x v="0"/>
    <x v="7"/>
    <s v="OUT019"/>
    <x v="0"/>
    <x v="1"/>
    <x v="2"/>
    <n v="0.12966857800000001"/>
    <m/>
    <x v="1381"/>
    <n v="4.3"/>
  </r>
  <r>
    <x v="0"/>
    <n v="1469"/>
    <s v="FDX03"/>
    <x v="7"/>
    <x v="7"/>
    <s v="OUT019"/>
    <x v="0"/>
    <x v="1"/>
    <x v="2"/>
    <n v="0.10697116700000001"/>
    <m/>
    <x v="1382"/>
    <n v="4.3"/>
  </r>
  <r>
    <x v="0"/>
    <n v="1470"/>
    <s v="FDK58"/>
    <x v="6"/>
    <x v="7"/>
    <s v="OUT019"/>
    <x v="0"/>
    <x v="1"/>
    <x v="2"/>
    <n v="7.8758649E-2"/>
    <m/>
    <x v="1383"/>
    <n v="4.3"/>
  </r>
  <r>
    <x v="0"/>
    <n v="1471"/>
    <s v="FDL09"/>
    <x v="6"/>
    <x v="7"/>
    <s v="OUT019"/>
    <x v="0"/>
    <x v="1"/>
    <x v="2"/>
    <n v="0.22417463000000001"/>
    <m/>
    <x v="1384"/>
    <n v="4.3"/>
  </r>
  <r>
    <x v="0"/>
    <n v="1472"/>
    <s v="FDM22"/>
    <x v="6"/>
    <x v="7"/>
    <s v="OUT019"/>
    <x v="0"/>
    <x v="1"/>
    <x v="2"/>
    <n v="7.3462632E-2"/>
    <m/>
    <x v="209"/>
    <n v="4.3"/>
  </r>
  <r>
    <x v="0"/>
    <n v="1473"/>
    <s v="FDV10"/>
    <x v="6"/>
    <x v="7"/>
    <s v="OUT019"/>
    <x v="0"/>
    <x v="1"/>
    <x v="2"/>
    <n v="0.11679368399999999"/>
    <m/>
    <x v="1385"/>
    <n v="4.3"/>
  </r>
  <r>
    <x v="1"/>
    <n v="1474"/>
    <s v="NCJ54"/>
    <x v="5"/>
    <x v="2"/>
    <s v="OUT046"/>
    <x v="0"/>
    <x v="1"/>
    <x v="0"/>
    <n v="6.0067114999999997E-2"/>
    <n v="9.8949999999999996"/>
    <x v="1386"/>
    <n v="4.3"/>
  </r>
  <r>
    <x v="1"/>
    <n v="1475"/>
    <s v="NCY30"/>
    <x v="5"/>
    <x v="2"/>
    <s v="OUT046"/>
    <x v="0"/>
    <x v="1"/>
    <x v="0"/>
    <n v="2.5953257E-2"/>
    <n v="20.25"/>
    <x v="1387"/>
    <n v="4.3"/>
  </r>
  <r>
    <x v="1"/>
    <n v="1476"/>
    <s v="FDW24"/>
    <x v="13"/>
    <x v="2"/>
    <s v="OUT046"/>
    <x v="0"/>
    <x v="1"/>
    <x v="0"/>
    <n v="3.7497049999999997E-2"/>
    <n v="6.8"/>
    <x v="1388"/>
    <n v="4.3"/>
  </r>
  <r>
    <x v="1"/>
    <n v="1477"/>
    <s v="FDT36"/>
    <x v="13"/>
    <x v="2"/>
    <s v="OUT046"/>
    <x v="0"/>
    <x v="1"/>
    <x v="0"/>
    <n v="0.11127459100000001"/>
    <n v="12.3"/>
    <x v="1389"/>
    <n v="4.3"/>
  </r>
  <r>
    <x v="1"/>
    <n v="1478"/>
    <s v="FDS60"/>
    <x v="13"/>
    <x v="2"/>
    <s v="OUT046"/>
    <x v="0"/>
    <x v="1"/>
    <x v="0"/>
    <n v="3.2448523E-2"/>
    <n v="20.85"/>
    <x v="1390"/>
    <n v="4.3"/>
  </r>
  <r>
    <x v="1"/>
    <n v="1479"/>
    <s v="FDU23"/>
    <x v="8"/>
    <x v="2"/>
    <s v="OUT046"/>
    <x v="0"/>
    <x v="1"/>
    <x v="0"/>
    <n v="0"/>
    <n v="12.15"/>
    <x v="1391"/>
    <n v="4.3"/>
  </r>
  <r>
    <x v="1"/>
    <n v="1480"/>
    <s v="FDW47"/>
    <x v="8"/>
    <x v="2"/>
    <s v="OUT046"/>
    <x v="0"/>
    <x v="1"/>
    <x v="0"/>
    <n v="4.6375226999999998E-2"/>
    <n v="15"/>
    <x v="1392"/>
    <n v="4.3"/>
  </r>
  <r>
    <x v="1"/>
    <n v="1481"/>
    <s v="FDV49"/>
    <x v="3"/>
    <x v="2"/>
    <s v="OUT046"/>
    <x v="0"/>
    <x v="1"/>
    <x v="0"/>
    <n v="2.5827198999999999E-2"/>
    <n v="10"/>
    <x v="1393"/>
    <n v="4.3"/>
  </r>
  <r>
    <x v="1"/>
    <n v="1482"/>
    <s v="DRI03"/>
    <x v="11"/>
    <x v="2"/>
    <s v="OUT046"/>
    <x v="0"/>
    <x v="1"/>
    <x v="0"/>
    <n v="2.2703693E-2"/>
    <n v="6.03"/>
    <x v="647"/>
    <n v="4.3"/>
  </r>
  <r>
    <x v="1"/>
    <n v="1483"/>
    <s v="FDU38"/>
    <x v="11"/>
    <x v="2"/>
    <s v="OUT046"/>
    <x v="0"/>
    <x v="1"/>
    <x v="0"/>
    <n v="8.2549895999999998E-2"/>
    <n v="10.8"/>
    <x v="1394"/>
    <n v="4.3"/>
  </r>
  <r>
    <x v="1"/>
    <n v="1484"/>
    <s v="FDR02"/>
    <x v="11"/>
    <x v="2"/>
    <s v="OUT046"/>
    <x v="0"/>
    <x v="1"/>
    <x v="0"/>
    <n v="2.2065675999999999E-2"/>
    <n v="16.7"/>
    <x v="1395"/>
    <n v="4.3"/>
  </r>
  <r>
    <x v="1"/>
    <n v="1485"/>
    <s v="FDU14"/>
    <x v="11"/>
    <x v="2"/>
    <s v="OUT046"/>
    <x v="0"/>
    <x v="1"/>
    <x v="0"/>
    <n v="3.4752646999999998E-2"/>
    <n v="17.75"/>
    <x v="1396"/>
    <n v="4.3"/>
  </r>
  <r>
    <x v="1"/>
    <n v="1486"/>
    <s v="FDK28"/>
    <x v="2"/>
    <x v="2"/>
    <s v="OUT046"/>
    <x v="0"/>
    <x v="1"/>
    <x v="0"/>
    <n v="6.5589906000000003E-2"/>
    <n v="5.6950000000000003"/>
    <x v="1397"/>
    <n v="4.3"/>
  </r>
  <r>
    <x v="1"/>
    <n v="1487"/>
    <s v="FDR04"/>
    <x v="2"/>
    <x v="2"/>
    <s v="OUT046"/>
    <x v="0"/>
    <x v="1"/>
    <x v="0"/>
    <n v="2.2566975E-2"/>
    <n v="7.0750000000000002"/>
    <x v="1398"/>
    <n v="4.3"/>
  </r>
  <r>
    <x v="1"/>
    <n v="1488"/>
    <s v="FDL08"/>
    <x v="0"/>
    <x v="2"/>
    <s v="OUT046"/>
    <x v="0"/>
    <x v="1"/>
    <x v="0"/>
    <n v="4.9719025999999999E-2"/>
    <n v="10.8"/>
    <x v="1399"/>
    <n v="4.3"/>
  </r>
  <r>
    <x v="1"/>
    <n v="1489"/>
    <s v="FDG57"/>
    <x v="0"/>
    <x v="2"/>
    <s v="OUT046"/>
    <x v="0"/>
    <x v="1"/>
    <x v="0"/>
    <n v="7.2298360000000006E-2"/>
    <n v="14.7"/>
    <x v="1400"/>
    <n v="4.3"/>
  </r>
  <r>
    <x v="1"/>
    <n v="1490"/>
    <s v="FDF32"/>
    <x v="0"/>
    <x v="2"/>
    <s v="OUT046"/>
    <x v="0"/>
    <x v="1"/>
    <x v="0"/>
    <n v="0"/>
    <n v="16.350000000000001"/>
    <x v="1401"/>
    <n v="4.3"/>
  </r>
  <r>
    <x v="1"/>
    <n v="1491"/>
    <s v="FDL20"/>
    <x v="0"/>
    <x v="2"/>
    <s v="OUT046"/>
    <x v="0"/>
    <x v="1"/>
    <x v="0"/>
    <n v="0"/>
    <n v="17.100000000000001"/>
    <x v="1402"/>
    <n v="4.3"/>
  </r>
  <r>
    <x v="1"/>
    <n v="1492"/>
    <s v="DRK35"/>
    <x v="9"/>
    <x v="2"/>
    <s v="OUT046"/>
    <x v="0"/>
    <x v="1"/>
    <x v="0"/>
    <n v="7.1846494999999996E-2"/>
    <n v="8.3650000000000002"/>
    <x v="1403"/>
    <n v="4.3"/>
  </r>
  <r>
    <x v="1"/>
    <n v="1493"/>
    <s v="DRP35"/>
    <x v="9"/>
    <x v="2"/>
    <s v="OUT046"/>
    <x v="0"/>
    <x v="1"/>
    <x v="0"/>
    <n v="9.0867297E-2"/>
    <n v="18.850000000000001"/>
    <x v="46"/>
    <n v="4.3"/>
  </r>
  <r>
    <x v="1"/>
    <n v="1494"/>
    <s v="NCN05"/>
    <x v="1"/>
    <x v="2"/>
    <s v="OUT046"/>
    <x v="0"/>
    <x v="1"/>
    <x v="0"/>
    <n v="1.4459672E-2"/>
    <n v="8.2349999999999994"/>
    <x v="1404"/>
    <n v="4.3"/>
  </r>
  <r>
    <x v="1"/>
    <n v="1495"/>
    <s v="NCK53"/>
    <x v="1"/>
    <x v="2"/>
    <s v="OUT046"/>
    <x v="0"/>
    <x v="1"/>
    <x v="0"/>
    <n v="3.7581243E-2"/>
    <n v="11.6"/>
    <x v="1405"/>
    <n v="4.3"/>
  </r>
  <r>
    <x v="1"/>
    <n v="1496"/>
    <s v="NCO41"/>
    <x v="1"/>
    <x v="2"/>
    <s v="OUT046"/>
    <x v="0"/>
    <x v="1"/>
    <x v="0"/>
    <n v="1.8848862000000001E-2"/>
    <n v="12.5"/>
    <x v="385"/>
    <n v="4.3"/>
  </r>
  <r>
    <x v="1"/>
    <n v="1497"/>
    <s v="NCR41"/>
    <x v="1"/>
    <x v="2"/>
    <s v="OUT046"/>
    <x v="0"/>
    <x v="1"/>
    <x v="0"/>
    <n v="1.8023997E-2"/>
    <n v="17.850000000000001"/>
    <x v="1406"/>
    <n v="4.3"/>
  </r>
  <r>
    <x v="1"/>
    <n v="1498"/>
    <s v="NCT42"/>
    <x v="5"/>
    <x v="2"/>
    <s v="OUT046"/>
    <x v="0"/>
    <x v="1"/>
    <x v="0"/>
    <n v="2.4887320000000001E-2"/>
    <n v="5.88"/>
    <x v="1195"/>
    <n v="4.3"/>
  </r>
  <r>
    <x v="1"/>
    <n v="1499"/>
    <s v="NCV54"/>
    <x v="5"/>
    <x v="2"/>
    <s v="OUT046"/>
    <x v="0"/>
    <x v="1"/>
    <x v="0"/>
    <n v="0"/>
    <n v="11.1"/>
    <x v="704"/>
    <n v="4.3"/>
  </r>
  <r>
    <x v="1"/>
    <n v="1500"/>
    <s v="NCR06"/>
    <x v="5"/>
    <x v="2"/>
    <s v="OUT046"/>
    <x v="0"/>
    <x v="1"/>
    <x v="0"/>
    <n v="6.7651489999999998E-3"/>
    <n v="12.5"/>
    <x v="1407"/>
    <n v="4.3"/>
  </r>
  <r>
    <x v="1"/>
    <n v="1501"/>
    <s v="NCC07"/>
    <x v="5"/>
    <x v="2"/>
    <s v="OUT046"/>
    <x v="0"/>
    <x v="1"/>
    <x v="0"/>
    <n v="2.3951149000000001E-2"/>
    <n v="19.600000000000001"/>
    <x v="1408"/>
    <n v="4.3"/>
  </r>
  <r>
    <x v="1"/>
    <n v="1502"/>
    <s v="NCV30"/>
    <x v="5"/>
    <x v="2"/>
    <s v="OUT046"/>
    <x v="0"/>
    <x v="1"/>
    <x v="0"/>
    <n v="6.5932087E-2"/>
    <n v="20.2"/>
    <x v="1409"/>
    <n v="4.3"/>
  </r>
  <r>
    <x v="1"/>
    <n v="1503"/>
    <s v="NCN42"/>
    <x v="5"/>
    <x v="2"/>
    <s v="OUT046"/>
    <x v="0"/>
    <x v="1"/>
    <x v="0"/>
    <n v="1.4222617E-2"/>
    <n v="20.25"/>
    <x v="1410"/>
    <n v="4.3"/>
  </r>
  <r>
    <x v="1"/>
    <n v="1504"/>
    <s v="NCK19"/>
    <x v="10"/>
    <x v="2"/>
    <s v="OUT046"/>
    <x v="0"/>
    <x v="1"/>
    <x v="0"/>
    <n v="9.046564E-2"/>
    <n v="9.8000000000000007"/>
    <x v="1411"/>
    <n v="4.3"/>
  </r>
  <r>
    <x v="1"/>
    <n v="1505"/>
    <s v="NCL55"/>
    <x v="10"/>
    <x v="2"/>
    <s v="OUT046"/>
    <x v="0"/>
    <x v="1"/>
    <x v="0"/>
    <n v="0"/>
    <n v="12.15"/>
    <x v="1412"/>
    <n v="4.3"/>
  </r>
  <r>
    <x v="1"/>
    <n v="1506"/>
    <s v="FDV09"/>
    <x v="6"/>
    <x v="2"/>
    <s v="OUT046"/>
    <x v="0"/>
    <x v="1"/>
    <x v="0"/>
    <n v="2.0568573999999999E-2"/>
    <n v="12.1"/>
    <x v="1413"/>
    <n v="4.3"/>
  </r>
  <r>
    <x v="1"/>
    <n v="1507"/>
    <s v="FDH33"/>
    <x v="6"/>
    <x v="2"/>
    <s v="OUT046"/>
    <x v="0"/>
    <x v="1"/>
    <x v="0"/>
    <n v="0.12172541100000001"/>
    <n v="12.85"/>
    <x v="1414"/>
    <n v="4.3"/>
  </r>
  <r>
    <x v="1"/>
    <n v="1508"/>
    <s v="FDK09"/>
    <x v="6"/>
    <x v="2"/>
    <s v="OUT046"/>
    <x v="0"/>
    <x v="1"/>
    <x v="0"/>
    <n v="9.1763303000000004E-2"/>
    <n v="15.2"/>
    <x v="1415"/>
    <n v="4.3"/>
  </r>
  <r>
    <x v="1"/>
    <n v="1509"/>
    <s v="FDT45"/>
    <x v="6"/>
    <x v="2"/>
    <s v="OUT046"/>
    <x v="0"/>
    <x v="1"/>
    <x v="0"/>
    <n v="5.7313442999999999E-2"/>
    <n v="15.85"/>
    <x v="1416"/>
    <n v="4.3"/>
  </r>
  <r>
    <x v="1"/>
    <n v="1510"/>
    <s v="FDM34"/>
    <x v="6"/>
    <x v="2"/>
    <s v="OUT046"/>
    <x v="0"/>
    <x v="1"/>
    <x v="0"/>
    <n v="6.7447571999999997E-2"/>
    <n v="19"/>
    <x v="1417"/>
    <n v="4.3"/>
  </r>
  <r>
    <x v="1"/>
    <n v="1511"/>
    <s v="DRD12"/>
    <x v="4"/>
    <x v="2"/>
    <s v="OUT046"/>
    <x v="0"/>
    <x v="1"/>
    <x v="0"/>
    <n v="7.7193560999999994E-2"/>
    <n v="6.96"/>
    <x v="1418"/>
    <n v="4.3"/>
  </r>
  <r>
    <x v="1"/>
    <n v="1512"/>
    <s v="DRE01"/>
    <x v="4"/>
    <x v="2"/>
    <s v="OUT046"/>
    <x v="0"/>
    <x v="1"/>
    <x v="0"/>
    <n v="0.167155198"/>
    <n v="10.1"/>
    <x v="1419"/>
    <n v="4.3"/>
  </r>
  <r>
    <x v="1"/>
    <n v="1513"/>
    <s v="DRF36"/>
    <x v="4"/>
    <x v="2"/>
    <s v="OUT046"/>
    <x v="0"/>
    <x v="1"/>
    <x v="0"/>
    <n v="2.3577298E-2"/>
    <n v="16.100000000000001"/>
    <x v="1420"/>
    <n v="4.3"/>
  </r>
  <r>
    <x v="1"/>
    <n v="1514"/>
    <s v="FDG47"/>
    <x v="15"/>
    <x v="2"/>
    <s v="OUT046"/>
    <x v="0"/>
    <x v="1"/>
    <x v="0"/>
    <n v="6.9618840000000001E-2"/>
    <n v="12.8"/>
    <x v="1421"/>
    <n v="4.3"/>
  </r>
  <r>
    <x v="0"/>
    <n v="1515"/>
    <s v="FDP48"/>
    <x v="13"/>
    <x v="2"/>
    <s v="OUT046"/>
    <x v="0"/>
    <x v="1"/>
    <x v="0"/>
    <n v="4.4023212999999999E-2"/>
    <n v="7.52"/>
    <x v="1422"/>
    <n v="4.3"/>
  </r>
  <r>
    <x v="0"/>
    <n v="1516"/>
    <s v="FDW12"/>
    <x v="13"/>
    <x v="2"/>
    <s v="OUT046"/>
    <x v="0"/>
    <x v="1"/>
    <x v="0"/>
    <n v="3.5572183E-2"/>
    <n v="8.3149999999999995"/>
    <x v="1423"/>
    <n v="4.3"/>
  </r>
  <r>
    <x v="0"/>
    <n v="1517"/>
    <s v="FDM36"/>
    <x v="13"/>
    <x v="2"/>
    <s v="OUT046"/>
    <x v="0"/>
    <x v="1"/>
    <x v="0"/>
    <n v="5.8730830999999997E-2"/>
    <n v="11.65"/>
    <x v="1424"/>
    <n v="4.3"/>
  </r>
  <r>
    <x v="0"/>
    <n v="1518"/>
    <s v="FDU12"/>
    <x v="13"/>
    <x v="2"/>
    <s v="OUT046"/>
    <x v="0"/>
    <x v="1"/>
    <x v="0"/>
    <n v="7.5751070000000004E-2"/>
    <n v="15.5"/>
    <x v="1425"/>
    <n v="4.3"/>
  </r>
  <r>
    <x v="0"/>
    <n v="1519"/>
    <s v="FDS11"/>
    <x v="8"/>
    <x v="2"/>
    <s v="OUT046"/>
    <x v="0"/>
    <x v="1"/>
    <x v="0"/>
    <n v="5.5558508999999999E-2"/>
    <n v="7.05"/>
    <x v="1426"/>
    <n v="4.3"/>
  </r>
  <r>
    <x v="0"/>
    <n v="1520"/>
    <s v="FDQ59"/>
    <x v="8"/>
    <x v="2"/>
    <s v="OUT046"/>
    <x v="0"/>
    <x v="1"/>
    <x v="0"/>
    <n v="5.6386540999999998E-2"/>
    <n v="9.8000000000000007"/>
    <x v="1427"/>
    <n v="4.3"/>
  </r>
  <r>
    <x v="0"/>
    <n v="1521"/>
    <s v="FDR59"/>
    <x v="8"/>
    <x v="2"/>
    <s v="OUT046"/>
    <x v="0"/>
    <x v="1"/>
    <x v="0"/>
    <n v="6.3863551000000005E-2"/>
    <n v="14.5"/>
    <x v="1428"/>
    <n v="4.3"/>
  </r>
  <r>
    <x v="0"/>
    <n v="1522"/>
    <s v="FDP59"/>
    <x v="8"/>
    <x v="2"/>
    <s v="OUT046"/>
    <x v="0"/>
    <x v="1"/>
    <x v="0"/>
    <n v="5.6465714E-2"/>
    <n v="20.85"/>
    <x v="1429"/>
    <n v="4.3"/>
  </r>
  <r>
    <x v="0"/>
    <n v="1523"/>
    <s v="FDN38"/>
    <x v="3"/>
    <x v="2"/>
    <s v="OUT046"/>
    <x v="0"/>
    <x v="1"/>
    <x v="0"/>
    <n v="9.1971856000000005E-2"/>
    <n v="6.6150000000000002"/>
    <x v="1430"/>
    <n v="4.3"/>
  </r>
  <r>
    <x v="0"/>
    <n v="1524"/>
    <s v="FDT01"/>
    <x v="3"/>
    <x v="2"/>
    <s v="OUT046"/>
    <x v="0"/>
    <x v="1"/>
    <x v="0"/>
    <n v="0.18416771200000001"/>
    <n v="13.65"/>
    <x v="1431"/>
    <n v="4.3"/>
  </r>
  <r>
    <x v="0"/>
    <n v="1525"/>
    <s v="FDY37"/>
    <x v="3"/>
    <x v="2"/>
    <s v="OUT046"/>
    <x v="0"/>
    <x v="1"/>
    <x v="0"/>
    <n v="2.6568874999999999E-2"/>
    <n v="17"/>
    <x v="1432"/>
    <n v="4.3"/>
  </r>
  <r>
    <x v="0"/>
    <n v="1526"/>
    <s v="FDZ03"/>
    <x v="11"/>
    <x v="2"/>
    <s v="OUT046"/>
    <x v="0"/>
    <x v="1"/>
    <x v="0"/>
    <n v="7.8786674000000001E-2"/>
    <n v="13.65"/>
    <x v="1433"/>
    <n v="4.3"/>
  </r>
  <r>
    <x v="0"/>
    <n v="1527"/>
    <s v="FDQ28"/>
    <x v="2"/>
    <x v="2"/>
    <s v="OUT046"/>
    <x v="0"/>
    <x v="1"/>
    <x v="0"/>
    <n v="6.0427061999999997E-2"/>
    <n v="14"/>
    <x v="1434"/>
    <n v="4.3"/>
  </r>
  <r>
    <x v="0"/>
    <n v="1528"/>
    <s v="FDU28"/>
    <x v="2"/>
    <x v="2"/>
    <s v="OUT046"/>
    <x v="0"/>
    <x v="1"/>
    <x v="0"/>
    <n v="9.3918349999999998E-2"/>
    <n v="19.2"/>
    <x v="1435"/>
    <n v="4.3"/>
  </r>
  <r>
    <x v="0"/>
    <n v="1529"/>
    <s v="FDR32"/>
    <x v="0"/>
    <x v="2"/>
    <s v="OUT046"/>
    <x v="0"/>
    <x v="1"/>
    <x v="0"/>
    <n v="0"/>
    <n v="6.78"/>
    <x v="1436"/>
    <n v="4.3"/>
  </r>
  <r>
    <x v="0"/>
    <n v="1530"/>
    <s v="FDU19"/>
    <x v="0"/>
    <x v="2"/>
    <s v="OUT046"/>
    <x v="0"/>
    <x v="1"/>
    <x v="0"/>
    <n v="4.6771476999999999E-2"/>
    <n v="8.77"/>
    <x v="174"/>
    <n v="4.3"/>
  </r>
  <r>
    <x v="0"/>
    <n v="1531"/>
    <s v="FDJ44"/>
    <x v="0"/>
    <x v="2"/>
    <s v="OUT046"/>
    <x v="0"/>
    <x v="1"/>
    <x v="0"/>
    <n v="0.106327251"/>
    <n v="12.3"/>
    <x v="1437"/>
    <n v="4.3"/>
  </r>
  <r>
    <x v="0"/>
    <n v="1532"/>
    <s v="FDF57"/>
    <x v="0"/>
    <x v="2"/>
    <s v="OUT046"/>
    <x v="0"/>
    <x v="1"/>
    <x v="0"/>
    <n v="5.8827382999999997E-2"/>
    <n v="14.5"/>
    <x v="1438"/>
    <n v="4.3"/>
  </r>
  <r>
    <x v="0"/>
    <n v="1533"/>
    <s v="FDD56"/>
    <x v="0"/>
    <x v="2"/>
    <s v="OUT046"/>
    <x v="0"/>
    <x v="1"/>
    <x v="0"/>
    <n v="0.10377827000000001"/>
    <n v="15.2"/>
    <x v="1293"/>
    <n v="4.3"/>
  </r>
  <r>
    <x v="0"/>
    <n v="1534"/>
    <s v="FDC08"/>
    <x v="0"/>
    <x v="2"/>
    <s v="OUT046"/>
    <x v="0"/>
    <x v="1"/>
    <x v="0"/>
    <n v="0.103449993"/>
    <n v="19"/>
    <x v="1439"/>
    <n v="4.3"/>
  </r>
  <r>
    <x v="0"/>
    <n v="1535"/>
    <s v="FDJ55"/>
    <x v="7"/>
    <x v="2"/>
    <s v="OUT046"/>
    <x v="0"/>
    <x v="1"/>
    <x v="0"/>
    <n v="2.3530953E-2"/>
    <n v="12.8"/>
    <x v="1440"/>
    <n v="4.3"/>
  </r>
  <r>
    <x v="0"/>
    <n v="1536"/>
    <s v="FDR57"/>
    <x v="6"/>
    <x v="2"/>
    <s v="OUT046"/>
    <x v="0"/>
    <x v="1"/>
    <x v="0"/>
    <n v="2.3496967000000001E-2"/>
    <n v="5.6749999999999998"/>
    <x v="1441"/>
    <n v="4.3"/>
  </r>
  <r>
    <x v="0"/>
    <n v="1537"/>
    <s v="FDU45"/>
    <x v="6"/>
    <x v="2"/>
    <s v="OUT046"/>
    <x v="0"/>
    <x v="1"/>
    <x v="0"/>
    <n v="3.5506141999999997E-2"/>
    <n v="15.6"/>
    <x v="1442"/>
    <n v="4.3"/>
  </r>
  <r>
    <x v="0"/>
    <n v="1538"/>
    <s v="DRA59"/>
    <x v="4"/>
    <x v="2"/>
    <s v="OUT046"/>
    <x v="0"/>
    <x v="1"/>
    <x v="0"/>
    <n v="0.12792793099999999"/>
    <n v="8.27"/>
    <x v="922"/>
    <n v="4.3"/>
  </r>
  <r>
    <x v="0"/>
    <n v="1539"/>
    <s v="FDB35"/>
    <x v="15"/>
    <x v="2"/>
    <s v="OUT046"/>
    <x v="0"/>
    <x v="1"/>
    <x v="0"/>
    <n v="6.4618975999999995E-2"/>
    <n v="12.3"/>
    <x v="1443"/>
    <n v="4.3"/>
  </r>
  <r>
    <x v="0"/>
    <n v="1540"/>
    <s v="FDK26"/>
    <x v="3"/>
    <x v="2"/>
    <s v="OUT046"/>
    <x v="0"/>
    <x v="1"/>
    <x v="0"/>
    <n v="3.2177404999999999E-2"/>
    <n v="5.46"/>
    <x v="1444"/>
    <n v="4.3"/>
  </r>
  <r>
    <x v="1"/>
    <n v="1541"/>
    <s v="NCB18"/>
    <x v="5"/>
    <x v="4"/>
    <s v="OUT045"/>
    <x v="2"/>
    <x v="0"/>
    <x v="0"/>
    <n v="4.1374909000000001E-2"/>
    <n v="19.600000000000001"/>
    <x v="1445"/>
    <n v="4.3"/>
  </r>
  <r>
    <x v="1"/>
    <n v="1542"/>
    <s v="DRK12"/>
    <x v="4"/>
    <x v="5"/>
    <s v="OUT017"/>
    <x v="2"/>
    <x v="0"/>
    <x v="0"/>
    <n v="4.2123242999999998E-2"/>
    <n v="9.5"/>
    <x v="1446"/>
    <n v="4.3"/>
  </r>
  <r>
    <x v="1"/>
    <n v="1543"/>
    <s v="FDA48"/>
    <x v="13"/>
    <x v="4"/>
    <s v="OUT045"/>
    <x v="2"/>
    <x v="0"/>
    <x v="0"/>
    <n v="0.115107028"/>
    <n v="12.1"/>
    <x v="1447"/>
    <n v="4.3"/>
  </r>
  <r>
    <x v="1"/>
    <n v="1544"/>
    <s v="FDE24"/>
    <x v="13"/>
    <x v="4"/>
    <s v="OUT045"/>
    <x v="2"/>
    <x v="0"/>
    <x v="0"/>
    <n v="9.3652167999999994E-2"/>
    <n v="14.85"/>
    <x v="1448"/>
    <n v="4.3"/>
  </r>
  <r>
    <x v="1"/>
    <n v="1545"/>
    <s v="FDW48"/>
    <x v="13"/>
    <x v="4"/>
    <s v="OUT045"/>
    <x v="2"/>
    <x v="0"/>
    <x v="0"/>
    <n v="8.5581440000000002E-3"/>
    <n v="18"/>
    <x v="1449"/>
    <n v="4.3"/>
  </r>
  <r>
    <x v="1"/>
    <n v="1546"/>
    <s v="FDJ50"/>
    <x v="3"/>
    <x v="4"/>
    <s v="OUT045"/>
    <x v="2"/>
    <x v="0"/>
    <x v="0"/>
    <n v="2.1629781000000001E-2"/>
    <n v="8.6449999999999996"/>
    <x v="1450"/>
    <n v="4.3"/>
  </r>
  <r>
    <x v="1"/>
    <n v="1547"/>
    <s v="FDO38"/>
    <x v="3"/>
    <x v="4"/>
    <s v="OUT045"/>
    <x v="2"/>
    <x v="0"/>
    <x v="0"/>
    <n v="7.2986772000000005E-2"/>
    <n v="17.25"/>
    <x v="1451"/>
    <n v="4.3"/>
  </r>
  <r>
    <x v="1"/>
    <n v="1548"/>
    <s v="FDB28"/>
    <x v="11"/>
    <x v="4"/>
    <s v="OUT045"/>
    <x v="2"/>
    <x v="0"/>
    <x v="0"/>
    <n v="9.3574769000000002E-2"/>
    <n v="6.6150000000000002"/>
    <x v="1452"/>
    <n v="4.3"/>
  </r>
  <r>
    <x v="1"/>
    <n v="1549"/>
    <s v="DRG51"/>
    <x v="11"/>
    <x v="4"/>
    <s v="OUT045"/>
    <x v="2"/>
    <x v="0"/>
    <x v="0"/>
    <n v="1.1563024E-2"/>
    <n v="12.1"/>
    <x v="1453"/>
    <n v="4.3"/>
  </r>
  <r>
    <x v="1"/>
    <n v="1550"/>
    <s v="DRE15"/>
    <x v="11"/>
    <x v="4"/>
    <s v="OUT045"/>
    <x v="2"/>
    <x v="0"/>
    <x v="0"/>
    <n v="1.7821466000000001E-2"/>
    <n v="13.35"/>
    <x v="1454"/>
    <n v="4.3"/>
  </r>
  <r>
    <x v="1"/>
    <n v="1551"/>
    <s v="FDR02"/>
    <x v="11"/>
    <x v="4"/>
    <s v="OUT045"/>
    <x v="2"/>
    <x v="0"/>
    <x v="0"/>
    <n v="2.2110425E-2"/>
    <n v="16.7"/>
    <x v="1455"/>
    <n v="4.3"/>
  </r>
  <r>
    <x v="1"/>
    <n v="1552"/>
    <s v="FDS52"/>
    <x v="2"/>
    <x v="4"/>
    <s v="OUT045"/>
    <x v="2"/>
    <x v="0"/>
    <x v="0"/>
    <n v="5.4856180000000003E-3"/>
    <n v="8.89"/>
    <x v="1456"/>
    <n v="4.3"/>
  </r>
  <r>
    <x v="1"/>
    <n v="1553"/>
    <s v="FDZ40"/>
    <x v="2"/>
    <x v="4"/>
    <s v="OUT045"/>
    <x v="2"/>
    <x v="0"/>
    <x v="0"/>
    <n v="4.026424E-2"/>
    <n v="8.9350000000000005"/>
    <x v="1457"/>
    <n v="4.3"/>
  </r>
  <r>
    <x v="1"/>
    <n v="1554"/>
    <s v="FDM28"/>
    <x v="2"/>
    <x v="4"/>
    <s v="OUT045"/>
    <x v="2"/>
    <x v="0"/>
    <x v="0"/>
    <n v="4.5295529000000001E-2"/>
    <n v="15.7"/>
    <x v="1458"/>
    <n v="4.3"/>
  </r>
  <r>
    <x v="1"/>
    <n v="1555"/>
    <s v="FDU40"/>
    <x v="2"/>
    <x v="4"/>
    <s v="OUT045"/>
    <x v="2"/>
    <x v="0"/>
    <x v="0"/>
    <n v="3.7479829999999999E-2"/>
    <n v="20.85"/>
    <x v="1459"/>
    <n v="4.3"/>
  </r>
  <r>
    <x v="1"/>
    <n v="1556"/>
    <s v="DRM59"/>
    <x v="9"/>
    <x v="4"/>
    <s v="OUT045"/>
    <x v="2"/>
    <x v="0"/>
    <x v="0"/>
    <n v="3.5993779999999999E-3"/>
    <n v="5.88"/>
    <x v="1460"/>
    <n v="4.3"/>
  </r>
  <r>
    <x v="1"/>
    <n v="1557"/>
    <s v="DRK35"/>
    <x v="9"/>
    <x v="4"/>
    <s v="OUT045"/>
    <x v="2"/>
    <x v="0"/>
    <x v="0"/>
    <n v="7.1992202000000005E-2"/>
    <n v="8.3650000000000002"/>
    <x v="1461"/>
    <n v="4.3"/>
  </r>
  <r>
    <x v="1"/>
    <n v="1558"/>
    <s v="DRM47"/>
    <x v="9"/>
    <x v="4"/>
    <s v="OUT045"/>
    <x v="2"/>
    <x v="0"/>
    <x v="0"/>
    <n v="4.3874493000000001E-2"/>
    <n v="9.3000000000000007"/>
    <x v="1462"/>
    <n v="4.3"/>
  </r>
  <r>
    <x v="1"/>
    <n v="1559"/>
    <s v="DRJ59"/>
    <x v="9"/>
    <x v="4"/>
    <s v="OUT045"/>
    <x v="2"/>
    <x v="0"/>
    <x v="0"/>
    <n v="1.9411540000000001E-2"/>
    <n v="11.65"/>
    <x v="1463"/>
    <n v="4.3"/>
  </r>
  <r>
    <x v="1"/>
    <n v="1560"/>
    <s v="NCM29"/>
    <x v="1"/>
    <x v="4"/>
    <s v="OUT045"/>
    <x v="2"/>
    <x v="1"/>
    <x v="0"/>
    <n v="1.7678007999999999E-2"/>
    <n v="11.5"/>
    <x v="920"/>
    <n v="4.3"/>
  </r>
  <r>
    <x v="1"/>
    <n v="1561"/>
    <s v="NCO41"/>
    <x v="1"/>
    <x v="4"/>
    <s v="OUT045"/>
    <x v="2"/>
    <x v="1"/>
    <x v="0"/>
    <n v="1.8887088E-2"/>
    <n v="12.5"/>
    <x v="1352"/>
    <n v="4.3"/>
  </r>
  <r>
    <x v="1"/>
    <n v="1562"/>
    <s v="NCJ30"/>
    <x v="5"/>
    <x v="4"/>
    <s v="OUT045"/>
    <x v="2"/>
    <x v="1"/>
    <x v="0"/>
    <n v="8.0804019000000005E-2"/>
    <n v="5.82"/>
    <x v="1464"/>
    <n v="4.3"/>
  </r>
  <r>
    <x v="1"/>
    <n v="1563"/>
    <s v="NCG54"/>
    <x v="5"/>
    <x v="4"/>
    <s v="OUT045"/>
    <x v="2"/>
    <x v="1"/>
    <x v="0"/>
    <n v="7.9968115000000006E-2"/>
    <n v="12.1"/>
    <x v="1465"/>
    <n v="4.3"/>
  </r>
  <r>
    <x v="1"/>
    <n v="1564"/>
    <s v="NCY06"/>
    <x v="5"/>
    <x v="4"/>
    <s v="OUT045"/>
    <x v="2"/>
    <x v="1"/>
    <x v="0"/>
    <n v="6.1308888999999998E-2"/>
    <n v="15.25"/>
    <x v="1466"/>
    <n v="4.3"/>
  </r>
  <r>
    <x v="1"/>
    <n v="1565"/>
    <s v="FDP27"/>
    <x v="7"/>
    <x v="4"/>
    <s v="OUT045"/>
    <x v="2"/>
    <x v="1"/>
    <x v="0"/>
    <n v="0.119692888"/>
    <n v="8.1549999999999994"/>
    <x v="1467"/>
    <n v="4.3"/>
  </r>
  <r>
    <x v="1"/>
    <n v="1566"/>
    <s v="NCL31"/>
    <x v="10"/>
    <x v="4"/>
    <s v="OUT045"/>
    <x v="2"/>
    <x v="1"/>
    <x v="0"/>
    <n v="0.12052492200000001"/>
    <n v="7.39"/>
    <x v="321"/>
    <n v="4.3"/>
  </r>
  <r>
    <x v="1"/>
    <n v="1567"/>
    <s v="NCO02"/>
    <x v="10"/>
    <x v="4"/>
    <s v="OUT045"/>
    <x v="2"/>
    <x v="1"/>
    <x v="0"/>
    <n v="7.3516951999999997E-2"/>
    <n v="11.15"/>
    <x v="1468"/>
    <n v="4.3"/>
  </r>
  <r>
    <x v="1"/>
    <n v="1568"/>
    <s v="NCL55"/>
    <x v="10"/>
    <x v="4"/>
    <s v="OUT045"/>
    <x v="2"/>
    <x v="1"/>
    <x v="0"/>
    <n v="6.479182E-2"/>
    <n v="12.15"/>
    <x v="1469"/>
    <n v="4.3"/>
  </r>
  <r>
    <x v="1"/>
    <n v="1569"/>
    <s v="NCQ43"/>
    <x v="10"/>
    <x v="4"/>
    <s v="OUT045"/>
    <x v="2"/>
    <x v="1"/>
    <x v="0"/>
    <n v="0.111527348"/>
    <n v="17.75"/>
    <x v="1470"/>
    <n v="4.3"/>
  </r>
  <r>
    <x v="1"/>
    <n v="1570"/>
    <s v="FDX21"/>
    <x v="6"/>
    <x v="4"/>
    <s v="OUT045"/>
    <x v="2"/>
    <x v="1"/>
    <x v="0"/>
    <n v="8.5138333999999996E-2"/>
    <n v="7.05"/>
    <x v="1041"/>
    <n v="4.3"/>
  </r>
  <r>
    <x v="1"/>
    <n v="1571"/>
    <s v="FDQ34"/>
    <x v="6"/>
    <x v="4"/>
    <s v="OUT045"/>
    <x v="2"/>
    <x v="1"/>
    <x v="0"/>
    <n v="0.16257164900000001"/>
    <n v="10.85"/>
    <x v="1471"/>
    <n v="4.3"/>
  </r>
  <r>
    <x v="1"/>
    <n v="1572"/>
    <s v="FDA46"/>
    <x v="6"/>
    <x v="4"/>
    <s v="OUT045"/>
    <x v="2"/>
    <x v="1"/>
    <x v="0"/>
    <n v="0.11787402399999999"/>
    <n v="13.6"/>
    <x v="1472"/>
    <n v="4.3"/>
  </r>
  <r>
    <x v="1"/>
    <n v="1573"/>
    <s v="FDL45"/>
    <x v="6"/>
    <x v="4"/>
    <s v="OUT045"/>
    <x v="2"/>
    <x v="1"/>
    <x v="0"/>
    <n v="3.7764269000000003E-2"/>
    <n v="15.6"/>
    <x v="1473"/>
    <n v="4.3"/>
  </r>
  <r>
    <x v="1"/>
    <n v="1574"/>
    <s v="FDO34"/>
    <x v="6"/>
    <x v="4"/>
    <s v="OUT045"/>
    <x v="2"/>
    <x v="1"/>
    <x v="0"/>
    <n v="2.9999653000000001E-2"/>
    <n v="17.7"/>
    <x v="1474"/>
    <n v="4.3"/>
  </r>
  <r>
    <x v="1"/>
    <n v="1575"/>
    <s v="FDP10"/>
    <x v="6"/>
    <x v="4"/>
    <s v="OUT045"/>
    <x v="2"/>
    <x v="1"/>
    <x v="0"/>
    <n v="0.12834990900000001"/>
    <n v="19"/>
    <x v="1475"/>
    <n v="4.3"/>
  </r>
  <r>
    <x v="1"/>
    <n v="1576"/>
    <s v="DRE48"/>
    <x v="4"/>
    <x v="4"/>
    <s v="OUT045"/>
    <x v="2"/>
    <x v="1"/>
    <x v="0"/>
    <n v="1.7360866999999999E-2"/>
    <n v="8.43"/>
    <x v="1476"/>
    <n v="4.3"/>
  </r>
  <r>
    <x v="1"/>
    <n v="1577"/>
    <s v="DRK12"/>
    <x v="4"/>
    <x v="4"/>
    <s v="OUT045"/>
    <x v="2"/>
    <x v="1"/>
    <x v="0"/>
    <n v="4.1971264000000001E-2"/>
    <n v="9.5"/>
    <x v="1477"/>
    <n v="4.3"/>
  </r>
  <r>
    <x v="1"/>
    <n v="1578"/>
    <s v="FDK36"/>
    <x v="13"/>
    <x v="5"/>
    <s v="OUT017"/>
    <x v="2"/>
    <x v="1"/>
    <x v="0"/>
    <n v="7.2561270000000002E-3"/>
    <n v="7.09"/>
    <x v="472"/>
    <n v="4.3"/>
  </r>
  <r>
    <x v="1"/>
    <n v="1579"/>
    <s v="FDV36"/>
    <x v="13"/>
    <x v="5"/>
    <s v="OUT017"/>
    <x v="2"/>
    <x v="1"/>
    <x v="0"/>
    <n v="2.6450779000000001E-2"/>
    <n v="18.7"/>
    <x v="1478"/>
    <n v="4.3"/>
  </r>
  <r>
    <x v="1"/>
    <n v="1580"/>
    <s v="FDP38"/>
    <x v="3"/>
    <x v="5"/>
    <s v="OUT017"/>
    <x v="2"/>
    <x v="1"/>
    <x v="0"/>
    <n v="3.2283675999999997E-2"/>
    <n v="10.1"/>
    <x v="1479"/>
    <n v="4.3"/>
  </r>
  <r>
    <x v="1"/>
    <n v="1581"/>
    <s v="FDX37"/>
    <x v="3"/>
    <x v="5"/>
    <s v="OUT017"/>
    <x v="2"/>
    <x v="1"/>
    <x v="0"/>
    <n v="6.3385859000000003E-2"/>
    <n v="16.2"/>
    <x v="1480"/>
    <n v="4.3"/>
  </r>
  <r>
    <x v="1"/>
    <n v="1582"/>
    <s v="DRG15"/>
    <x v="11"/>
    <x v="5"/>
    <s v="OUT017"/>
    <x v="2"/>
    <x v="1"/>
    <x v="0"/>
    <n v="7.7169952999999999E-2"/>
    <n v="6.13"/>
    <x v="1481"/>
    <n v="4.3"/>
  </r>
  <r>
    <x v="1"/>
    <n v="1583"/>
    <s v="FDD53"/>
    <x v="2"/>
    <x v="5"/>
    <s v="OUT017"/>
    <x v="2"/>
    <x v="1"/>
    <x v="0"/>
    <n v="4.4472637000000002E-2"/>
    <n v="16.2"/>
    <x v="1482"/>
    <n v="4.3"/>
  </r>
  <r>
    <x v="1"/>
    <n v="1584"/>
    <s v="FDV40"/>
    <x v="2"/>
    <x v="5"/>
    <s v="OUT017"/>
    <x v="2"/>
    <x v="1"/>
    <x v="0"/>
    <n v="0"/>
    <n v="17.350000000000001"/>
    <x v="1483"/>
    <n v="4.3"/>
  </r>
  <r>
    <x v="1"/>
    <n v="1585"/>
    <s v="FDS55"/>
    <x v="0"/>
    <x v="5"/>
    <s v="OUT017"/>
    <x v="2"/>
    <x v="1"/>
    <x v="0"/>
    <n v="8.1623274999999995E-2"/>
    <n v="7.02"/>
    <x v="1484"/>
    <n v="4.3"/>
  </r>
  <r>
    <x v="1"/>
    <n v="1586"/>
    <s v="FDV32"/>
    <x v="0"/>
    <x v="5"/>
    <s v="OUT017"/>
    <x v="2"/>
    <x v="1"/>
    <x v="0"/>
    <n v="8.9210158999999997E-2"/>
    <n v="7.7850000000000001"/>
    <x v="1485"/>
    <n v="4.3"/>
  </r>
  <r>
    <x v="1"/>
    <n v="1587"/>
    <s v="FDG45"/>
    <x v="0"/>
    <x v="5"/>
    <s v="OUT017"/>
    <x v="2"/>
    <x v="1"/>
    <x v="0"/>
    <n v="0.128760294"/>
    <n v="8.1"/>
    <x v="1431"/>
    <n v="4.3"/>
  </r>
  <r>
    <x v="1"/>
    <n v="1588"/>
    <s v="FDS20"/>
    <x v="0"/>
    <x v="5"/>
    <s v="OUT017"/>
    <x v="2"/>
    <x v="1"/>
    <x v="0"/>
    <n v="5.4171605999999997E-2"/>
    <n v="8.85"/>
    <x v="1486"/>
    <n v="4.3"/>
  </r>
  <r>
    <x v="1"/>
    <n v="1589"/>
    <s v="FDE32"/>
    <x v="0"/>
    <x v="5"/>
    <s v="OUT017"/>
    <x v="2"/>
    <x v="1"/>
    <x v="0"/>
    <n v="4.9034710000000002E-2"/>
    <n v="20.7"/>
    <x v="1487"/>
    <n v="4.3"/>
  </r>
  <r>
    <x v="1"/>
    <n v="1590"/>
    <s v="DRH23"/>
    <x v="9"/>
    <x v="5"/>
    <s v="OUT017"/>
    <x v="2"/>
    <x v="1"/>
    <x v="0"/>
    <n v="0.17128164100000001"/>
    <n v="14.65"/>
    <x v="1488"/>
    <n v="4.3"/>
  </r>
  <r>
    <x v="1"/>
    <n v="1591"/>
    <s v="DRI23"/>
    <x v="9"/>
    <x v="5"/>
    <s v="OUT017"/>
    <x v="2"/>
    <x v="1"/>
    <x v="0"/>
    <n v="0.13797299299999999"/>
    <n v="18.850000000000001"/>
    <x v="1489"/>
    <n v="4.3"/>
  </r>
  <r>
    <x v="1"/>
    <n v="1592"/>
    <s v="NCU17"/>
    <x v="1"/>
    <x v="5"/>
    <s v="OUT017"/>
    <x v="2"/>
    <x v="1"/>
    <x v="0"/>
    <n v="9.3408695E-2"/>
    <n v="5.32"/>
    <x v="1490"/>
    <n v="4.3"/>
  </r>
  <r>
    <x v="1"/>
    <n v="1593"/>
    <s v="NCO05"/>
    <x v="1"/>
    <x v="5"/>
    <s v="OUT017"/>
    <x v="2"/>
    <x v="1"/>
    <x v="0"/>
    <n v="4.6822808E-2"/>
    <n v="7.27"/>
    <x v="1491"/>
    <n v="4.3"/>
  </r>
  <r>
    <x v="1"/>
    <n v="1594"/>
    <s v="NCM17"/>
    <x v="1"/>
    <x v="5"/>
    <s v="OUT017"/>
    <x v="2"/>
    <x v="1"/>
    <x v="0"/>
    <n v="7.1538243000000001E-2"/>
    <n v="7.93"/>
    <x v="1492"/>
    <n v="4.3"/>
  </r>
  <r>
    <x v="1"/>
    <n v="1595"/>
    <s v="NCO53"/>
    <x v="1"/>
    <x v="5"/>
    <s v="OUT017"/>
    <x v="2"/>
    <x v="1"/>
    <x v="0"/>
    <n v="0.17617540200000001"/>
    <n v="16.2"/>
    <x v="1493"/>
    <n v="4.3"/>
  </r>
  <r>
    <x v="1"/>
    <n v="1596"/>
    <s v="NCR41"/>
    <x v="1"/>
    <x v="5"/>
    <s v="OUT017"/>
    <x v="2"/>
    <x v="1"/>
    <x v="0"/>
    <n v="1.8125947999999999E-2"/>
    <n v="17.850000000000001"/>
    <x v="1494"/>
    <n v="4.3"/>
  </r>
  <r>
    <x v="1"/>
    <n v="1597"/>
    <s v="NCU42"/>
    <x v="5"/>
    <x v="5"/>
    <s v="OUT017"/>
    <x v="2"/>
    <x v="1"/>
    <x v="0"/>
    <n v="1.9616991E-2"/>
    <n v="9"/>
    <x v="1495"/>
    <n v="4.3"/>
  </r>
  <r>
    <x v="1"/>
    <n v="1598"/>
    <s v="NCZ42"/>
    <x v="5"/>
    <x v="5"/>
    <s v="OUT017"/>
    <x v="2"/>
    <x v="1"/>
    <x v="0"/>
    <n v="1.1351778E-2"/>
    <n v="10.5"/>
    <x v="1496"/>
    <n v="4.3"/>
  </r>
  <r>
    <x v="1"/>
    <n v="1599"/>
    <s v="NCV06"/>
    <x v="5"/>
    <x v="5"/>
    <s v="OUT017"/>
    <x v="2"/>
    <x v="1"/>
    <x v="0"/>
    <n v="6.7058510000000002E-2"/>
    <n v="11.3"/>
    <x v="1497"/>
    <n v="4.3"/>
  </r>
  <r>
    <x v="1"/>
    <n v="1600"/>
    <s v="NCM30"/>
    <x v="5"/>
    <x v="5"/>
    <s v="OUT017"/>
    <x v="2"/>
    <x v="2"/>
    <x v="0"/>
    <n v="6.7676055999999998E-2"/>
    <n v="19.100000000000001"/>
    <x v="1498"/>
    <n v="4.3"/>
  </r>
  <r>
    <x v="1"/>
    <n v="1601"/>
    <s v="FDK43"/>
    <x v="7"/>
    <x v="5"/>
    <s v="OUT017"/>
    <x v="2"/>
    <x v="2"/>
    <x v="0"/>
    <n v="2.6992588000000001E-2"/>
    <n v="9.8000000000000007"/>
    <x v="1499"/>
    <n v="4.3"/>
  </r>
  <r>
    <x v="1"/>
    <n v="1602"/>
    <s v="FDT21"/>
    <x v="6"/>
    <x v="5"/>
    <s v="OUT017"/>
    <x v="2"/>
    <x v="2"/>
    <x v="0"/>
    <n v="2.0507190000000002E-2"/>
    <n v="7.42"/>
    <x v="1500"/>
    <n v="4.3"/>
  </r>
  <r>
    <x v="1"/>
    <n v="1603"/>
    <s v="FDW34"/>
    <x v="6"/>
    <x v="5"/>
    <s v="OUT017"/>
    <x v="2"/>
    <x v="2"/>
    <x v="0"/>
    <n v="3.5780384999999998E-2"/>
    <n v="9.6"/>
    <x v="1501"/>
    <n v="4.3"/>
  </r>
  <r>
    <x v="1"/>
    <n v="1604"/>
    <s v="FDQ34"/>
    <x v="6"/>
    <x v="5"/>
    <s v="OUT017"/>
    <x v="2"/>
    <x v="2"/>
    <x v="0"/>
    <n v="0.16316032699999999"/>
    <n v="10.85"/>
    <x v="1471"/>
    <n v="4.3"/>
  </r>
  <r>
    <x v="1"/>
    <n v="1605"/>
    <s v="FDK34"/>
    <x v="6"/>
    <x v="5"/>
    <s v="OUT017"/>
    <x v="2"/>
    <x v="2"/>
    <x v="0"/>
    <n v="3.8744606000000001E-2"/>
    <n v="13.35"/>
    <x v="1502"/>
    <n v="4.3"/>
  </r>
  <r>
    <x v="1"/>
    <n v="1606"/>
    <s v="FDL45"/>
    <x v="6"/>
    <x v="5"/>
    <s v="OUT017"/>
    <x v="2"/>
    <x v="2"/>
    <x v="0"/>
    <n v="3.7901015000000003E-2"/>
    <n v="15.6"/>
    <x v="1503"/>
    <n v="4.3"/>
  </r>
  <r>
    <x v="1"/>
    <n v="1607"/>
    <s v="FDM33"/>
    <x v="6"/>
    <x v="5"/>
    <s v="OUT017"/>
    <x v="2"/>
    <x v="2"/>
    <x v="0"/>
    <n v="8.8215871000000001E-2"/>
    <n v="15.6"/>
    <x v="1504"/>
    <n v="4.3"/>
  </r>
  <r>
    <x v="1"/>
    <n v="1608"/>
    <s v="DRD37"/>
    <x v="4"/>
    <x v="5"/>
    <s v="OUT017"/>
    <x v="2"/>
    <x v="2"/>
    <x v="0"/>
    <n v="1.3920032000000001E-2"/>
    <n v="9.8000000000000007"/>
    <x v="1505"/>
    <n v="4.3"/>
  </r>
  <r>
    <x v="1"/>
    <n v="1609"/>
    <s v="DRK13"/>
    <x v="4"/>
    <x v="5"/>
    <s v="OUT017"/>
    <x v="2"/>
    <x v="2"/>
    <x v="0"/>
    <n v="0.115819014"/>
    <n v="11.8"/>
    <x v="1506"/>
    <n v="4.3"/>
  </r>
  <r>
    <x v="1"/>
    <n v="1610"/>
    <s v="DRF13"/>
    <x v="4"/>
    <x v="5"/>
    <s v="OUT017"/>
    <x v="2"/>
    <x v="2"/>
    <x v="0"/>
    <n v="2.9949818E-2"/>
    <n v="12.1"/>
    <x v="1507"/>
    <n v="4.3"/>
  </r>
  <r>
    <x v="1"/>
    <n v="1611"/>
    <s v="DRB25"/>
    <x v="4"/>
    <x v="5"/>
    <s v="OUT017"/>
    <x v="2"/>
    <x v="2"/>
    <x v="0"/>
    <n v="6.9852615000000007E-2"/>
    <n v="12.3"/>
    <x v="1508"/>
    <n v="4.3"/>
  </r>
  <r>
    <x v="1"/>
    <n v="1612"/>
    <s v="DRJ13"/>
    <x v="4"/>
    <x v="5"/>
    <s v="OUT017"/>
    <x v="2"/>
    <x v="2"/>
    <x v="0"/>
    <n v="6.3246037000000005E-2"/>
    <n v="12.65"/>
    <x v="1509"/>
    <n v="4.3"/>
  </r>
  <r>
    <x v="1"/>
    <n v="1613"/>
    <s v="DRG13"/>
    <x v="4"/>
    <x v="5"/>
    <s v="OUT017"/>
    <x v="2"/>
    <x v="2"/>
    <x v="0"/>
    <n v="3.7396492000000003E-2"/>
    <n v="17.25"/>
    <x v="1510"/>
    <n v="4.3"/>
  </r>
  <r>
    <x v="0"/>
    <n v="1614"/>
    <s v="FDY47"/>
    <x v="8"/>
    <x v="4"/>
    <s v="OUT045"/>
    <x v="2"/>
    <x v="2"/>
    <x v="0"/>
    <n v="5.4594957E-2"/>
    <n v="8.6"/>
    <x v="1511"/>
    <n v="4.3"/>
  </r>
  <r>
    <x v="0"/>
    <n v="1615"/>
    <s v="FDW02"/>
    <x v="11"/>
    <x v="4"/>
    <s v="OUT045"/>
    <x v="2"/>
    <x v="2"/>
    <x v="0"/>
    <n v="0"/>
    <n v="4.8049999999999997"/>
    <x v="1512"/>
    <n v="4.3"/>
  </r>
  <r>
    <x v="0"/>
    <n v="1616"/>
    <s v="FDY15"/>
    <x v="11"/>
    <x v="4"/>
    <s v="OUT045"/>
    <x v="2"/>
    <x v="2"/>
    <x v="0"/>
    <n v="0.17117449100000001"/>
    <n v="18.25"/>
    <x v="293"/>
    <n v="4.3"/>
  </r>
  <r>
    <x v="0"/>
    <n v="1617"/>
    <s v="FDD40"/>
    <x v="11"/>
    <x v="4"/>
    <s v="OUT045"/>
    <x v="2"/>
    <x v="2"/>
    <x v="0"/>
    <n v="1.4823358E-2"/>
    <n v="20.25"/>
    <x v="1513"/>
    <n v="4.3"/>
  </r>
  <r>
    <x v="0"/>
    <n v="1618"/>
    <s v="FDY04"/>
    <x v="2"/>
    <x v="4"/>
    <s v="OUT045"/>
    <x v="2"/>
    <x v="2"/>
    <x v="0"/>
    <n v="4.2562587999999998E-2"/>
    <n v="17.7"/>
    <x v="2"/>
    <n v="4.3"/>
  </r>
  <r>
    <x v="0"/>
    <n v="1619"/>
    <s v="FDU16"/>
    <x v="2"/>
    <x v="4"/>
    <s v="OUT045"/>
    <x v="2"/>
    <x v="2"/>
    <x v="0"/>
    <n v="0"/>
    <n v="19.25"/>
    <x v="1514"/>
    <n v="4.3"/>
  </r>
  <r>
    <x v="0"/>
    <n v="1620"/>
    <s v="FDY08"/>
    <x v="0"/>
    <x v="4"/>
    <s v="OUT045"/>
    <x v="2"/>
    <x v="2"/>
    <x v="0"/>
    <n v="0.17142216599999999"/>
    <n v="9.3949999999999996"/>
    <x v="1515"/>
    <n v="4.3"/>
  </r>
  <r>
    <x v="0"/>
    <n v="1621"/>
    <s v="FDX51"/>
    <x v="7"/>
    <x v="4"/>
    <s v="OUT045"/>
    <x v="2"/>
    <x v="2"/>
    <x v="0"/>
    <n v="2.2103459999999998E-2"/>
    <n v="9.5"/>
    <x v="428"/>
    <n v="4.3"/>
  </r>
  <r>
    <x v="0"/>
    <n v="1622"/>
    <s v="FDX03"/>
    <x v="7"/>
    <x v="4"/>
    <s v="OUT045"/>
    <x v="2"/>
    <x v="2"/>
    <x v="0"/>
    <n v="6.1219879999999997E-2"/>
    <n v="15.85"/>
    <x v="1516"/>
    <n v="4.3"/>
  </r>
  <r>
    <x v="0"/>
    <n v="1623"/>
    <s v="FDN46"/>
    <x v="6"/>
    <x v="4"/>
    <s v="OUT045"/>
    <x v="2"/>
    <x v="2"/>
    <x v="0"/>
    <n v="0.144924795"/>
    <n v="7.21"/>
    <x v="1517"/>
    <n v="4.3"/>
  </r>
  <r>
    <x v="0"/>
    <n v="1624"/>
    <s v="FDM09"/>
    <x v="6"/>
    <x v="4"/>
    <s v="OUT045"/>
    <x v="2"/>
    <x v="2"/>
    <x v="0"/>
    <n v="8.6105815000000002E-2"/>
    <n v="11.15"/>
    <x v="442"/>
    <n v="4.3"/>
  </r>
  <r>
    <x v="0"/>
    <n v="1625"/>
    <s v="FDG34"/>
    <x v="6"/>
    <x v="4"/>
    <s v="OUT045"/>
    <x v="2"/>
    <x v="2"/>
    <x v="0"/>
    <n v="3.7646622999999997E-2"/>
    <n v="11.5"/>
    <x v="1518"/>
    <n v="4.3"/>
  </r>
  <r>
    <x v="0"/>
    <n v="1626"/>
    <s v="FDS34"/>
    <x v="6"/>
    <x v="4"/>
    <s v="OUT045"/>
    <x v="2"/>
    <x v="2"/>
    <x v="0"/>
    <n v="7.6914745000000007E-2"/>
    <n v="19.350000000000001"/>
    <x v="1519"/>
    <n v="4.3"/>
  </r>
  <r>
    <x v="0"/>
    <n v="1627"/>
    <s v="FDE36"/>
    <x v="13"/>
    <x v="5"/>
    <s v="OUT017"/>
    <x v="2"/>
    <x v="2"/>
    <x v="0"/>
    <n v="4.2008667E-2"/>
    <n v="5.26"/>
    <x v="1520"/>
    <n v="4.3"/>
  </r>
  <r>
    <x v="0"/>
    <n v="1628"/>
    <s v="FDM24"/>
    <x v="13"/>
    <x v="5"/>
    <s v="OUT017"/>
    <x v="2"/>
    <x v="2"/>
    <x v="0"/>
    <n v="7.9776075000000002E-2"/>
    <n v="6.1349999999999998"/>
    <x v="1074"/>
    <n v="4.3"/>
  </r>
  <r>
    <x v="0"/>
    <n v="1629"/>
    <s v="FDY11"/>
    <x v="13"/>
    <x v="5"/>
    <s v="OUT017"/>
    <x v="2"/>
    <x v="2"/>
    <x v="0"/>
    <n v="2.9727657000000001E-2"/>
    <n v="6.71"/>
    <x v="1521"/>
    <n v="4.3"/>
  </r>
  <r>
    <x v="0"/>
    <n v="1630"/>
    <s v="FDZ35"/>
    <x v="8"/>
    <x v="5"/>
    <s v="OUT017"/>
    <x v="2"/>
    <x v="2"/>
    <x v="0"/>
    <n v="2.2404493000000001E-2"/>
    <n v="9.6"/>
    <x v="1277"/>
    <n v="4.3"/>
  </r>
  <r>
    <x v="0"/>
    <n v="1631"/>
    <s v="FDY49"/>
    <x v="3"/>
    <x v="5"/>
    <s v="OUT017"/>
    <x v="2"/>
    <x v="2"/>
    <x v="0"/>
    <n v="1.2080016000000001E-2"/>
    <n v="17.2"/>
    <x v="1522"/>
    <n v="4.3"/>
  </r>
  <r>
    <x v="0"/>
    <n v="1632"/>
    <s v="FDE51"/>
    <x v="11"/>
    <x v="5"/>
    <s v="OUT017"/>
    <x v="2"/>
    <x v="2"/>
    <x v="0"/>
    <n v="9.7012988999999994E-2"/>
    <n v="5.9249999999999998"/>
    <x v="1523"/>
    <n v="4.3"/>
  </r>
  <r>
    <x v="0"/>
    <n v="1633"/>
    <s v="FDC03"/>
    <x v="11"/>
    <x v="5"/>
    <s v="OUT017"/>
    <x v="2"/>
    <x v="2"/>
    <x v="0"/>
    <n v="7.2252888000000001E-2"/>
    <n v="8.5749999999999993"/>
    <x v="662"/>
    <n v="4.3"/>
  </r>
  <r>
    <x v="0"/>
    <n v="1634"/>
    <s v="FDC51"/>
    <x v="11"/>
    <x v="5"/>
    <s v="OUT017"/>
    <x v="2"/>
    <x v="2"/>
    <x v="0"/>
    <n v="9.6762859999999992E-3"/>
    <n v="10.895"/>
    <x v="1524"/>
    <n v="4.3"/>
  </r>
  <r>
    <x v="0"/>
    <n v="1635"/>
    <s v="FDY38"/>
    <x v="11"/>
    <x v="5"/>
    <s v="OUT017"/>
    <x v="2"/>
    <x v="2"/>
    <x v="0"/>
    <n v="0.119850541"/>
    <n v="13.6"/>
    <x v="1525"/>
    <n v="4.3"/>
  </r>
  <r>
    <x v="0"/>
    <n v="1636"/>
    <s v="FDS28"/>
    <x v="2"/>
    <x v="5"/>
    <s v="OUT017"/>
    <x v="2"/>
    <x v="2"/>
    <x v="0"/>
    <n v="8.2867688999999994E-2"/>
    <n v="8.18"/>
    <x v="1526"/>
    <n v="4.3"/>
  </r>
  <r>
    <x v="0"/>
    <n v="1637"/>
    <s v="FDE41"/>
    <x v="2"/>
    <x v="5"/>
    <s v="OUT017"/>
    <x v="2"/>
    <x v="2"/>
    <x v="0"/>
    <n v="6.4376263000000003E-2"/>
    <n v="9.1950000000000003"/>
    <x v="1527"/>
    <n v="4.3"/>
  </r>
  <r>
    <x v="0"/>
    <n v="1638"/>
    <s v="FDW52"/>
    <x v="2"/>
    <x v="5"/>
    <s v="OUT017"/>
    <x v="2"/>
    <x v="2"/>
    <x v="0"/>
    <n v="3.7734782000000001E-2"/>
    <n v="14"/>
    <x v="1528"/>
    <n v="4.3"/>
  </r>
  <r>
    <x v="0"/>
    <n v="1639"/>
    <s v="FDV44"/>
    <x v="0"/>
    <x v="5"/>
    <s v="OUT017"/>
    <x v="2"/>
    <x v="0"/>
    <x v="0"/>
    <n v="4.0069805999999999E-2"/>
    <n v="8.3650000000000002"/>
    <x v="1529"/>
    <n v="4.3"/>
  </r>
  <r>
    <x v="0"/>
    <n v="1640"/>
    <s v="FDH20"/>
    <x v="0"/>
    <x v="5"/>
    <s v="OUT017"/>
    <x v="2"/>
    <x v="0"/>
    <x v="0"/>
    <n v="0"/>
    <n v="16.100000000000001"/>
    <x v="1530"/>
    <n v="4.3"/>
  </r>
  <r>
    <x v="0"/>
    <n v="1641"/>
    <s v="FDJ27"/>
    <x v="7"/>
    <x v="5"/>
    <s v="OUT017"/>
    <x v="2"/>
    <x v="0"/>
    <x v="0"/>
    <n v="0.122565413"/>
    <n v="17.7"/>
    <x v="1531"/>
    <n v="4.3"/>
  </r>
  <r>
    <x v="0"/>
    <n v="1642"/>
    <s v="FDS45"/>
    <x v="6"/>
    <x v="5"/>
    <s v="OUT017"/>
    <x v="2"/>
    <x v="0"/>
    <x v="0"/>
    <n v="2.9662794999999999E-2"/>
    <n v="5.1749999999999998"/>
    <x v="1532"/>
    <n v="4.3"/>
  </r>
  <r>
    <x v="0"/>
    <n v="1643"/>
    <s v="FDP21"/>
    <x v="6"/>
    <x v="5"/>
    <s v="OUT017"/>
    <x v="2"/>
    <x v="0"/>
    <x v="0"/>
    <n v="2.5886442999999999E-2"/>
    <n v="7.42"/>
    <x v="1533"/>
    <n v="4.3"/>
  </r>
  <r>
    <x v="0"/>
    <n v="1644"/>
    <s v="FDZ57"/>
    <x v="6"/>
    <x v="5"/>
    <s v="OUT017"/>
    <x v="2"/>
    <x v="0"/>
    <x v="0"/>
    <n v="3.7977917E-2"/>
    <n v="10"/>
    <x v="1534"/>
    <n v="4.3"/>
  </r>
  <r>
    <x v="0"/>
    <n v="1645"/>
    <s v="FDU46"/>
    <x v="6"/>
    <x v="5"/>
    <s v="OUT017"/>
    <x v="2"/>
    <x v="0"/>
    <x v="0"/>
    <n v="1.1189235000000001E-2"/>
    <n v="10.3"/>
    <x v="1535"/>
    <n v="4.3"/>
  </r>
  <r>
    <x v="0"/>
    <n v="1646"/>
    <s v="FDB58"/>
    <x v="6"/>
    <x v="5"/>
    <s v="OUT017"/>
    <x v="2"/>
    <x v="0"/>
    <x v="0"/>
    <n v="1.3572808E-2"/>
    <n v="10.5"/>
    <x v="939"/>
    <n v="4.3"/>
  </r>
  <r>
    <x v="0"/>
    <n v="1647"/>
    <s v="FDU21"/>
    <x v="6"/>
    <x v="5"/>
    <s v="OUT017"/>
    <x v="2"/>
    <x v="0"/>
    <x v="0"/>
    <n v="7.7154417000000003E-2"/>
    <n v="11.8"/>
    <x v="1335"/>
    <n v="4.3"/>
  </r>
  <r>
    <x v="0"/>
    <n v="1648"/>
    <s v="FDW09"/>
    <x v="6"/>
    <x v="5"/>
    <s v="OUT017"/>
    <x v="2"/>
    <x v="0"/>
    <x v="0"/>
    <n v="2.6067434E-2"/>
    <n v="13.65"/>
    <x v="1536"/>
    <n v="4.3"/>
  </r>
  <r>
    <x v="0"/>
    <n v="1649"/>
    <s v="FDJ58"/>
    <x v="6"/>
    <x v="5"/>
    <s v="OUT017"/>
    <x v="2"/>
    <x v="0"/>
    <x v="0"/>
    <n v="0.10589166999999999"/>
    <n v="15.6"/>
    <x v="729"/>
    <n v="4.3"/>
  </r>
  <r>
    <x v="0"/>
    <n v="1650"/>
    <s v="FDD10"/>
    <x v="6"/>
    <x v="5"/>
    <s v="OUT017"/>
    <x v="2"/>
    <x v="0"/>
    <x v="0"/>
    <n v="4.6280997999999997E-2"/>
    <n v="20.6"/>
    <x v="509"/>
    <n v="4.3"/>
  </r>
  <r>
    <x v="1"/>
    <n v="1651"/>
    <s v="FDG26"/>
    <x v="3"/>
    <x v="4"/>
    <s v="OUT045"/>
    <x v="2"/>
    <x v="0"/>
    <x v="0"/>
    <n v="4.2736348E-2"/>
    <n v="18.850000000000001"/>
    <x v="1537"/>
    <n v="4.3"/>
  </r>
  <r>
    <x v="1"/>
    <n v="1652"/>
    <s v="FDI19"/>
    <x v="7"/>
    <x v="4"/>
    <s v="OUT045"/>
    <x v="2"/>
    <x v="0"/>
    <x v="0"/>
    <n v="0"/>
    <n v="15.1"/>
    <x v="1538"/>
    <n v="4.3"/>
  </r>
  <r>
    <x v="0"/>
    <n v="1653"/>
    <s v="FDB26"/>
    <x v="3"/>
    <x v="5"/>
    <s v="OUT017"/>
    <x v="2"/>
    <x v="0"/>
    <x v="0"/>
    <n v="3.1444356999999999E-2"/>
    <n v="14"/>
    <x v="1539"/>
    <n v="4.3"/>
  </r>
  <r>
    <x v="1"/>
    <n v="1654"/>
    <s v="FDQ13"/>
    <x v="3"/>
    <x v="8"/>
    <s v="OUT035"/>
    <x v="2"/>
    <x v="1"/>
    <x v="0"/>
    <n v="1.0639595999999999E-2"/>
    <n v="11.1"/>
    <x v="1540"/>
    <n v="4.3"/>
  </r>
  <r>
    <x v="1"/>
    <n v="1655"/>
    <s v="FDV59"/>
    <x v="8"/>
    <x v="8"/>
    <s v="OUT035"/>
    <x v="2"/>
    <x v="1"/>
    <x v="0"/>
    <n v="4.8017961999999997E-2"/>
    <n v="13.35"/>
    <x v="1541"/>
    <n v="4.3"/>
  </r>
  <r>
    <x v="1"/>
    <n v="1656"/>
    <s v="FDV47"/>
    <x v="8"/>
    <x v="8"/>
    <s v="OUT035"/>
    <x v="2"/>
    <x v="1"/>
    <x v="0"/>
    <n v="5.4197298999999997E-2"/>
    <n v="17.100000000000001"/>
    <x v="1542"/>
    <n v="4.3"/>
  </r>
  <r>
    <x v="1"/>
    <n v="1657"/>
    <s v="FDW49"/>
    <x v="3"/>
    <x v="8"/>
    <s v="OUT035"/>
    <x v="2"/>
    <x v="1"/>
    <x v="0"/>
    <n v="8.2536604E-2"/>
    <n v="19.5"/>
    <x v="1543"/>
    <n v="4.3"/>
  </r>
  <r>
    <x v="1"/>
    <n v="1658"/>
    <s v="FDY50"/>
    <x v="11"/>
    <x v="8"/>
    <s v="OUT035"/>
    <x v="2"/>
    <x v="1"/>
    <x v="0"/>
    <n v="0.13093104799999999"/>
    <n v="5.8"/>
    <x v="329"/>
    <n v="4.3"/>
  </r>
  <r>
    <x v="1"/>
    <n v="1659"/>
    <s v="DRG15"/>
    <x v="11"/>
    <x v="8"/>
    <s v="OUT035"/>
    <x v="2"/>
    <x v="1"/>
    <x v="0"/>
    <n v="7.6721392999999999E-2"/>
    <n v="6.13"/>
    <x v="1544"/>
    <n v="4.3"/>
  </r>
  <r>
    <x v="1"/>
    <n v="1660"/>
    <s v="FDB15"/>
    <x v="11"/>
    <x v="8"/>
    <s v="OUT035"/>
    <x v="2"/>
    <x v="1"/>
    <x v="0"/>
    <n v="0.136784873"/>
    <n v="10.895"/>
    <x v="1545"/>
    <n v="4.3"/>
  </r>
  <r>
    <x v="1"/>
    <n v="1661"/>
    <s v="FDW50"/>
    <x v="11"/>
    <x v="8"/>
    <s v="OUT035"/>
    <x v="2"/>
    <x v="1"/>
    <x v="0"/>
    <n v="7.5563756999999995E-2"/>
    <n v="13.1"/>
    <x v="1546"/>
    <n v="4.3"/>
  </r>
  <r>
    <x v="1"/>
    <n v="1662"/>
    <s v="FDA50"/>
    <x v="11"/>
    <x v="8"/>
    <s v="OUT035"/>
    <x v="2"/>
    <x v="1"/>
    <x v="0"/>
    <n v="8.7158654000000002E-2"/>
    <n v="16.25"/>
    <x v="1269"/>
    <n v="4.3"/>
  </r>
  <r>
    <x v="1"/>
    <n v="1663"/>
    <s v="FDN40"/>
    <x v="2"/>
    <x v="8"/>
    <s v="OUT035"/>
    <x v="2"/>
    <x v="1"/>
    <x v="0"/>
    <n v="8.6440439999999993E-2"/>
    <n v="5.88"/>
    <x v="1547"/>
    <n v="4.3"/>
  </r>
  <r>
    <x v="1"/>
    <n v="1664"/>
    <s v="FDS52"/>
    <x v="2"/>
    <x v="8"/>
    <s v="OUT035"/>
    <x v="2"/>
    <x v="1"/>
    <x v="0"/>
    <n v="5.4734800000000002E-3"/>
    <n v="8.89"/>
    <x v="1548"/>
    <n v="4.3"/>
  </r>
  <r>
    <x v="1"/>
    <n v="1665"/>
    <s v="FDB08"/>
    <x v="0"/>
    <x v="8"/>
    <s v="OUT035"/>
    <x v="2"/>
    <x v="1"/>
    <x v="0"/>
    <n v="0"/>
    <n v="6.0549999999999997"/>
    <x v="1549"/>
    <n v="4.3"/>
  </r>
  <r>
    <x v="1"/>
    <n v="1666"/>
    <s v="FDO32"/>
    <x v="0"/>
    <x v="8"/>
    <s v="OUT035"/>
    <x v="2"/>
    <x v="1"/>
    <x v="0"/>
    <n v="0.120520818"/>
    <n v="6.36"/>
    <x v="1550"/>
    <n v="4.3"/>
  </r>
  <r>
    <x v="1"/>
    <n v="1667"/>
    <s v="FDC56"/>
    <x v="0"/>
    <x v="8"/>
    <s v="OUT035"/>
    <x v="2"/>
    <x v="1"/>
    <x v="0"/>
    <n v="0.12149774200000001"/>
    <n v="7.72"/>
    <x v="1551"/>
    <n v="4.3"/>
  </r>
  <r>
    <x v="1"/>
    <n v="1668"/>
    <s v="FDD08"/>
    <x v="0"/>
    <x v="8"/>
    <s v="OUT035"/>
    <x v="2"/>
    <x v="1"/>
    <x v="0"/>
    <n v="3.5347676000000001E-2"/>
    <n v="8.3000000000000007"/>
    <x v="906"/>
    <n v="4.3"/>
  </r>
  <r>
    <x v="1"/>
    <n v="1669"/>
    <s v="FDC20"/>
    <x v="0"/>
    <x v="8"/>
    <s v="OUT035"/>
    <x v="2"/>
    <x v="1"/>
    <x v="0"/>
    <n v="0"/>
    <n v="10.65"/>
    <x v="1552"/>
    <n v="4.3"/>
  </r>
  <r>
    <x v="1"/>
    <n v="1670"/>
    <s v="FDL08"/>
    <x v="0"/>
    <x v="8"/>
    <s v="OUT035"/>
    <x v="2"/>
    <x v="1"/>
    <x v="0"/>
    <n v="4.9709624000000001E-2"/>
    <n v="10.8"/>
    <x v="1553"/>
    <n v="4.3"/>
  </r>
  <r>
    <x v="1"/>
    <n v="1671"/>
    <s v="FDS43"/>
    <x v="0"/>
    <x v="8"/>
    <s v="OUT035"/>
    <x v="2"/>
    <x v="1"/>
    <x v="0"/>
    <n v="4.0507227999999999E-2"/>
    <n v="11.65"/>
    <x v="1554"/>
    <n v="4.3"/>
  </r>
  <r>
    <x v="1"/>
    <n v="1672"/>
    <s v="FDT08"/>
    <x v="0"/>
    <x v="8"/>
    <s v="OUT035"/>
    <x v="2"/>
    <x v="1"/>
    <x v="0"/>
    <n v="4.9209191999999999E-2"/>
    <n v="13.65"/>
    <x v="1555"/>
    <n v="4.3"/>
  </r>
  <r>
    <x v="1"/>
    <n v="1673"/>
    <s v="DRQ35"/>
    <x v="9"/>
    <x v="8"/>
    <s v="OUT035"/>
    <x v="2"/>
    <x v="1"/>
    <x v="0"/>
    <n v="4.2283453999999998E-2"/>
    <n v="9.3000000000000007"/>
    <x v="1556"/>
    <n v="4.3"/>
  </r>
  <r>
    <x v="1"/>
    <n v="1674"/>
    <s v="DRP35"/>
    <x v="9"/>
    <x v="8"/>
    <s v="OUT035"/>
    <x v="2"/>
    <x v="1"/>
    <x v="0"/>
    <n v="9.0850114999999995E-2"/>
    <n v="18.850000000000001"/>
    <x v="1557"/>
    <n v="4.3"/>
  </r>
  <r>
    <x v="1"/>
    <n v="1675"/>
    <s v="NCM05"/>
    <x v="1"/>
    <x v="8"/>
    <s v="OUT035"/>
    <x v="2"/>
    <x v="1"/>
    <x v="0"/>
    <n v="5.9835658999999999E-2"/>
    <n v="6.8250000000000002"/>
    <x v="1558"/>
    <n v="4.3"/>
  </r>
  <r>
    <x v="1"/>
    <n v="1676"/>
    <s v="NCX05"/>
    <x v="1"/>
    <x v="8"/>
    <s v="OUT035"/>
    <x v="2"/>
    <x v="1"/>
    <x v="0"/>
    <n v="9.7043739000000004E-2"/>
    <n v="15.2"/>
    <x v="1559"/>
    <n v="4.3"/>
  </r>
  <r>
    <x v="1"/>
    <n v="1677"/>
    <s v="NCW41"/>
    <x v="1"/>
    <x v="8"/>
    <s v="OUT035"/>
    <x v="2"/>
    <x v="1"/>
    <x v="0"/>
    <n v="1.5447453999999999E-2"/>
    <n v="18"/>
    <x v="1560"/>
    <n v="4.3"/>
  </r>
  <r>
    <x v="1"/>
    <n v="1678"/>
    <s v="NCV18"/>
    <x v="5"/>
    <x v="8"/>
    <s v="OUT035"/>
    <x v="2"/>
    <x v="1"/>
    <x v="0"/>
    <n v="0.10522596400000001"/>
    <n v="6.7750000000000004"/>
    <x v="1561"/>
    <n v="4.3"/>
  </r>
  <r>
    <x v="1"/>
    <n v="1679"/>
    <s v="NCS06"/>
    <x v="5"/>
    <x v="8"/>
    <s v="OUT035"/>
    <x v="2"/>
    <x v="1"/>
    <x v="0"/>
    <n v="3.1730739000000001E-2"/>
    <n v="7.9349999999999996"/>
    <x v="1562"/>
    <n v="4.3"/>
  </r>
  <r>
    <x v="1"/>
    <n v="1680"/>
    <s v="NCN18"/>
    <x v="5"/>
    <x v="8"/>
    <s v="OUT035"/>
    <x v="2"/>
    <x v="1"/>
    <x v="0"/>
    <n v="0"/>
    <n v="8.8949999999999996"/>
    <x v="1563"/>
    <n v="4.3"/>
  </r>
  <r>
    <x v="1"/>
    <n v="1681"/>
    <s v="NCU42"/>
    <x v="5"/>
    <x v="8"/>
    <s v="OUT035"/>
    <x v="2"/>
    <x v="1"/>
    <x v="0"/>
    <n v="1.9502965000000001E-2"/>
    <n v="9"/>
    <x v="1564"/>
    <n v="4.3"/>
  </r>
  <r>
    <x v="1"/>
    <n v="1682"/>
    <s v="NCN30"/>
    <x v="5"/>
    <x v="8"/>
    <s v="OUT035"/>
    <x v="2"/>
    <x v="1"/>
    <x v="0"/>
    <n v="1.6989990999999999E-2"/>
    <n v="16.350000000000001"/>
    <x v="1565"/>
    <n v="4.3"/>
  </r>
  <r>
    <x v="1"/>
    <n v="1683"/>
    <s v="NCL18"/>
    <x v="5"/>
    <x v="8"/>
    <s v="OUT035"/>
    <x v="2"/>
    <x v="1"/>
    <x v="0"/>
    <n v="0.16755220200000001"/>
    <n v="18.850000000000001"/>
    <x v="1566"/>
    <n v="4.3"/>
  </r>
  <r>
    <x v="1"/>
    <n v="1684"/>
    <s v="FDK55"/>
    <x v="7"/>
    <x v="8"/>
    <s v="OUT035"/>
    <x v="2"/>
    <x v="1"/>
    <x v="0"/>
    <n v="2.5756826E-2"/>
    <n v="18.5"/>
    <x v="1567"/>
    <n v="4.3"/>
  </r>
  <r>
    <x v="1"/>
    <n v="1685"/>
    <s v="FDN27"/>
    <x v="7"/>
    <x v="8"/>
    <s v="OUT035"/>
    <x v="2"/>
    <x v="1"/>
    <x v="0"/>
    <n v="3.9555015999999998E-2"/>
    <n v="20.85"/>
    <x v="1568"/>
    <n v="4.3"/>
  </r>
  <r>
    <x v="1"/>
    <n v="1686"/>
    <s v="FDJ45"/>
    <x v="14"/>
    <x v="8"/>
    <s v="OUT035"/>
    <x v="2"/>
    <x v="1"/>
    <x v="0"/>
    <n v="7.3396761000000005E-2"/>
    <n v="17.75"/>
    <x v="1569"/>
    <n v="4.3"/>
  </r>
  <r>
    <x v="1"/>
    <n v="1687"/>
    <s v="FDT21"/>
    <x v="6"/>
    <x v="8"/>
    <s v="OUT035"/>
    <x v="2"/>
    <x v="1"/>
    <x v="0"/>
    <n v="2.0387988999999999E-2"/>
    <n v="7.42"/>
    <x v="1570"/>
    <n v="4.3"/>
  </r>
  <r>
    <x v="1"/>
    <n v="1688"/>
    <s v="FDC58"/>
    <x v="6"/>
    <x v="8"/>
    <s v="OUT035"/>
    <x v="2"/>
    <x v="1"/>
    <x v="0"/>
    <n v="4.1934386999999997E-2"/>
    <n v="10.195"/>
    <x v="1571"/>
    <n v="4.3"/>
  </r>
  <r>
    <x v="1"/>
    <n v="1689"/>
    <s v="FDH33"/>
    <x v="6"/>
    <x v="8"/>
    <s v="OUT035"/>
    <x v="2"/>
    <x v="1"/>
    <x v="0"/>
    <n v="0.12170239400000001"/>
    <n v="12.85"/>
    <x v="1572"/>
    <n v="4.3"/>
  </r>
  <r>
    <x v="1"/>
    <n v="1690"/>
    <s v="FDE46"/>
    <x v="6"/>
    <x v="8"/>
    <s v="OUT035"/>
    <x v="2"/>
    <x v="1"/>
    <x v="0"/>
    <n v="1.5766711999999999E-2"/>
    <n v="18.600000000000001"/>
    <x v="789"/>
    <n v="4.3"/>
  </r>
  <r>
    <x v="1"/>
    <n v="1691"/>
    <s v="FDO58"/>
    <x v="6"/>
    <x v="8"/>
    <s v="OUT035"/>
    <x v="2"/>
    <x v="1"/>
    <x v="0"/>
    <n v="3.9569688999999998E-2"/>
    <n v="19.600000000000001"/>
    <x v="1573"/>
    <n v="4.3"/>
  </r>
  <r>
    <x v="1"/>
    <n v="1692"/>
    <s v="DRJ13"/>
    <x v="4"/>
    <x v="8"/>
    <s v="OUT035"/>
    <x v="2"/>
    <x v="1"/>
    <x v="0"/>
    <n v="6.2878411999999995E-2"/>
    <n v="12.65"/>
    <x v="1574"/>
    <n v="4.3"/>
  </r>
  <r>
    <x v="1"/>
    <n v="1693"/>
    <s v="DRI49"/>
    <x v="4"/>
    <x v="8"/>
    <s v="OUT035"/>
    <x v="2"/>
    <x v="1"/>
    <x v="0"/>
    <n v="0.18347259499999999"/>
    <n v="14.15"/>
    <x v="1575"/>
    <n v="4.3"/>
  </r>
  <r>
    <x v="1"/>
    <n v="1694"/>
    <s v="DRH25"/>
    <x v="4"/>
    <x v="8"/>
    <s v="OUT035"/>
    <x v="2"/>
    <x v="1"/>
    <x v="0"/>
    <n v="0"/>
    <n v="18.7"/>
    <x v="1576"/>
    <n v="4.3"/>
  </r>
  <r>
    <x v="0"/>
    <n v="1695"/>
    <s v="FDY24"/>
    <x v="13"/>
    <x v="8"/>
    <s v="OUT035"/>
    <x v="2"/>
    <x v="1"/>
    <x v="0"/>
    <n v="0"/>
    <n v="4.88"/>
    <x v="1577"/>
    <n v="4.3"/>
  </r>
  <r>
    <x v="0"/>
    <n v="1696"/>
    <s v="FDP01"/>
    <x v="12"/>
    <x v="8"/>
    <s v="OUT035"/>
    <x v="2"/>
    <x v="1"/>
    <x v="0"/>
    <n v="6.3313973999999995E-2"/>
    <n v="20.75"/>
    <x v="1578"/>
    <n v="4.3"/>
  </r>
  <r>
    <x v="0"/>
    <n v="1697"/>
    <s v="FDI50"/>
    <x v="3"/>
    <x v="8"/>
    <s v="OUT035"/>
    <x v="2"/>
    <x v="1"/>
    <x v="0"/>
    <n v="0"/>
    <n v="8.42"/>
    <x v="1579"/>
    <n v="4.3"/>
  </r>
  <r>
    <x v="0"/>
    <n v="1698"/>
    <s v="FDB02"/>
    <x v="3"/>
    <x v="8"/>
    <s v="OUT035"/>
    <x v="2"/>
    <x v="1"/>
    <x v="0"/>
    <n v="2.9158763000000001E-2"/>
    <n v="9.6950000000000003"/>
    <x v="1580"/>
    <n v="4.3"/>
  </r>
  <r>
    <x v="0"/>
    <n v="1699"/>
    <s v="FDH50"/>
    <x v="3"/>
    <x v="8"/>
    <s v="OUT035"/>
    <x v="2"/>
    <x v="1"/>
    <x v="0"/>
    <n v="0.16140491400000001"/>
    <n v="15"/>
    <x v="1581"/>
    <n v="4.3"/>
  </r>
  <r>
    <x v="0"/>
    <n v="1700"/>
    <s v="FDW38"/>
    <x v="11"/>
    <x v="8"/>
    <s v="OUT035"/>
    <x v="2"/>
    <x v="1"/>
    <x v="0"/>
    <n v="0"/>
    <n v="5.3250000000000002"/>
    <x v="1582"/>
    <n v="4.3"/>
  </r>
  <r>
    <x v="0"/>
    <n v="1701"/>
    <s v="FDQ26"/>
    <x v="11"/>
    <x v="8"/>
    <s v="OUT035"/>
    <x v="2"/>
    <x v="1"/>
    <x v="0"/>
    <n v="6.7859567999999995E-2"/>
    <n v="13.5"/>
    <x v="1583"/>
    <n v="4.3"/>
  </r>
  <r>
    <x v="0"/>
    <n v="1702"/>
    <s v="FDB03"/>
    <x v="11"/>
    <x v="8"/>
    <s v="OUT035"/>
    <x v="2"/>
    <x v="1"/>
    <x v="0"/>
    <n v="0.15680217099999999"/>
    <n v="17.75"/>
    <x v="1584"/>
    <n v="4.3"/>
  </r>
  <r>
    <x v="0"/>
    <n v="1703"/>
    <s v="FDV16"/>
    <x v="2"/>
    <x v="8"/>
    <s v="OUT035"/>
    <x v="2"/>
    <x v="1"/>
    <x v="0"/>
    <n v="8.2915016999999994E-2"/>
    <n v="7.75"/>
    <x v="1117"/>
    <n v="4.3"/>
  </r>
  <r>
    <x v="0"/>
    <n v="1704"/>
    <s v="FDC29"/>
    <x v="2"/>
    <x v="8"/>
    <s v="OUT035"/>
    <x v="2"/>
    <x v="1"/>
    <x v="0"/>
    <n v="2.4201684000000001E-2"/>
    <n v="8.39"/>
    <x v="872"/>
    <n v="4.3"/>
  </r>
  <r>
    <x v="0"/>
    <n v="1705"/>
    <s v="FDG41"/>
    <x v="2"/>
    <x v="8"/>
    <s v="OUT035"/>
    <x v="2"/>
    <x v="1"/>
    <x v="0"/>
    <n v="7.6547632000000004E-2"/>
    <n v="8.84"/>
    <x v="1585"/>
    <n v="4.3"/>
  </r>
  <r>
    <x v="0"/>
    <n v="1706"/>
    <s v="FDN04"/>
    <x v="2"/>
    <x v="8"/>
    <s v="OUT035"/>
    <x v="2"/>
    <x v="1"/>
    <x v="0"/>
    <n v="0"/>
    <n v="11.8"/>
    <x v="1586"/>
    <n v="4.3"/>
  </r>
  <r>
    <x v="0"/>
    <n v="1707"/>
    <s v="FDH17"/>
    <x v="2"/>
    <x v="8"/>
    <s v="OUT035"/>
    <x v="2"/>
    <x v="1"/>
    <x v="0"/>
    <n v="1.6650191000000002E-2"/>
    <n v="16.2"/>
    <x v="1587"/>
    <n v="4.3"/>
  </r>
  <r>
    <x v="0"/>
    <n v="1708"/>
    <s v="FDZ16"/>
    <x v="2"/>
    <x v="8"/>
    <s v="OUT035"/>
    <x v="2"/>
    <x v="1"/>
    <x v="0"/>
    <n v="0.159825617"/>
    <n v="16.850000000000001"/>
    <x v="1588"/>
    <n v="4.3"/>
  </r>
  <r>
    <x v="0"/>
    <n v="1709"/>
    <s v="FDD21"/>
    <x v="0"/>
    <x v="8"/>
    <s v="OUT035"/>
    <x v="2"/>
    <x v="1"/>
    <x v="0"/>
    <n v="3.0563448999999999E-2"/>
    <n v="10.3"/>
    <x v="1589"/>
    <n v="4.3"/>
  </r>
  <r>
    <x v="0"/>
    <n v="1710"/>
    <s v="FDT55"/>
    <x v="0"/>
    <x v="8"/>
    <s v="OUT035"/>
    <x v="2"/>
    <x v="1"/>
    <x v="0"/>
    <n v="4.3646901000000002E-2"/>
    <n v="13.6"/>
    <x v="1590"/>
    <n v="4.3"/>
  </r>
  <r>
    <x v="0"/>
    <n v="1711"/>
    <s v="FDO19"/>
    <x v="0"/>
    <x v="8"/>
    <s v="OUT035"/>
    <x v="2"/>
    <x v="1"/>
    <x v="0"/>
    <n v="1.6593506000000001E-2"/>
    <n v="17.7"/>
    <x v="1591"/>
    <n v="4.3"/>
  </r>
  <r>
    <x v="0"/>
    <n v="1712"/>
    <s v="FDS32"/>
    <x v="0"/>
    <x v="8"/>
    <s v="OUT035"/>
    <x v="2"/>
    <x v="1"/>
    <x v="0"/>
    <n v="2.9648305999999999E-2"/>
    <n v="17.75"/>
    <x v="1592"/>
    <n v="4.3"/>
  </r>
  <r>
    <x v="0"/>
    <n v="1713"/>
    <s v="FDN39"/>
    <x v="7"/>
    <x v="8"/>
    <s v="OUT035"/>
    <x v="2"/>
    <x v="1"/>
    <x v="0"/>
    <n v="6.5507998999999997E-2"/>
    <n v="19.350000000000001"/>
    <x v="1593"/>
    <n v="4.3"/>
  </r>
  <r>
    <x v="0"/>
    <n v="1714"/>
    <s v="FDU33"/>
    <x v="6"/>
    <x v="8"/>
    <s v="OUT035"/>
    <x v="2"/>
    <x v="1"/>
    <x v="0"/>
    <n v="0.13468429200000001"/>
    <n v="7.63"/>
    <x v="1594"/>
    <n v="4.3"/>
  </r>
  <r>
    <x v="0"/>
    <n v="1715"/>
    <s v="FDM57"/>
    <x v="6"/>
    <x v="8"/>
    <s v="OUT035"/>
    <x v="2"/>
    <x v="1"/>
    <x v="0"/>
    <n v="7.5834824999999995E-2"/>
    <n v="11.65"/>
    <x v="1595"/>
    <n v="4.3"/>
  </r>
  <r>
    <x v="0"/>
    <n v="1716"/>
    <s v="FDW46"/>
    <x v="6"/>
    <x v="8"/>
    <s v="OUT035"/>
    <x v="2"/>
    <x v="1"/>
    <x v="0"/>
    <n v="7.0288365000000005E-2"/>
    <n v="13"/>
    <x v="1596"/>
    <n v="4.3"/>
  </r>
  <r>
    <x v="0"/>
    <n v="1717"/>
    <s v="FDL09"/>
    <x v="6"/>
    <x v="8"/>
    <s v="OUT035"/>
    <x v="2"/>
    <x v="1"/>
    <x v="0"/>
    <n v="0.12801185900000001"/>
    <n v="19.600000000000001"/>
    <x v="1597"/>
    <n v="4.3"/>
  </r>
  <r>
    <x v="0"/>
    <n v="1718"/>
    <s v="FDD10"/>
    <x v="6"/>
    <x v="8"/>
    <s v="OUT035"/>
    <x v="2"/>
    <x v="1"/>
    <x v="0"/>
    <n v="0"/>
    <n v="20.6"/>
    <x v="1598"/>
    <n v="4.3"/>
  </r>
  <r>
    <x v="0"/>
    <n v="1719"/>
    <s v="DRB13"/>
    <x v="4"/>
    <x v="8"/>
    <s v="OUT035"/>
    <x v="2"/>
    <x v="1"/>
    <x v="0"/>
    <n v="7.0430079999999999E-3"/>
    <n v="6.1150000000000002"/>
    <x v="1599"/>
    <n v="4.3"/>
  </r>
  <r>
    <x v="1"/>
    <n v="1720"/>
    <s v="DRN37"/>
    <x v="4"/>
    <x v="8"/>
    <s v="OUT035"/>
    <x v="2"/>
    <x v="1"/>
    <x v="0"/>
    <n v="9.6279190000000001E-2"/>
    <n v="9.6"/>
    <x v="1600"/>
    <n v="4.3"/>
  </r>
  <r>
    <x v="0"/>
    <n v="1721"/>
    <s v="FDC10"/>
    <x v="6"/>
    <x v="8"/>
    <s v="OUT035"/>
    <x v="2"/>
    <x v="1"/>
    <x v="0"/>
    <n v="7.2863892999999999E-2"/>
    <n v="9.8000000000000007"/>
    <x v="1601"/>
    <n v="4.3"/>
  </r>
  <r>
    <x v="1"/>
    <n v="1722"/>
    <s v="DRH59"/>
    <x v="9"/>
    <x v="6"/>
    <s v="OUT010"/>
    <x v="1"/>
    <x v="0"/>
    <x v="2"/>
    <n v="9.7805614999999999E-2"/>
    <n v="10.8"/>
    <x v="1602"/>
    <n v="4.3"/>
  </r>
  <r>
    <x v="1"/>
    <n v="1723"/>
    <s v="FDN12"/>
    <x v="13"/>
    <x v="6"/>
    <s v="OUT010"/>
    <x v="1"/>
    <x v="0"/>
    <x v="2"/>
    <n v="0.13575134999999999"/>
    <n v="15.6"/>
    <x v="1603"/>
    <n v="4.3"/>
  </r>
  <r>
    <x v="1"/>
    <n v="1724"/>
    <s v="FDO60"/>
    <x v="13"/>
    <x v="6"/>
    <s v="OUT010"/>
    <x v="1"/>
    <x v="0"/>
    <x v="2"/>
    <n v="5.7527544E-2"/>
    <n v="20"/>
    <x v="1604"/>
    <n v="4.3"/>
  </r>
  <r>
    <x v="1"/>
    <n v="1725"/>
    <s v="FDP11"/>
    <x v="8"/>
    <x v="6"/>
    <s v="OUT010"/>
    <x v="1"/>
    <x v="0"/>
    <x v="2"/>
    <n v="0.11566015"/>
    <n v="15.85"/>
    <x v="1605"/>
    <n v="4.3"/>
  </r>
  <r>
    <x v="1"/>
    <n v="1726"/>
    <s v="FDT04"/>
    <x v="2"/>
    <x v="6"/>
    <s v="OUT010"/>
    <x v="1"/>
    <x v="0"/>
    <x v="2"/>
    <n v="0"/>
    <n v="17.25"/>
    <x v="1606"/>
    <n v="4.3"/>
  </r>
  <r>
    <x v="1"/>
    <n v="1727"/>
    <s v="FDG45"/>
    <x v="0"/>
    <x v="6"/>
    <s v="OUT010"/>
    <x v="1"/>
    <x v="0"/>
    <x v="2"/>
    <n v="0.21430613100000001"/>
    <n v="8.1"/>
    <x v="1607"/>
    <n v="4.3"/>
  </r>
  <r>
    <x v="1"/>
    <n v="1728"/>
    <s v="FDA32"/>
    <x v="0"/>
    <x v="6"/>
    <s v="OUT010"/>
    <x v="1"/>
    <x v="0"/>
    <x v="2"/>
    <n v="5.0371508000000002E-2"/>
    <n v="14"/>
    <x v="1608"/>
    <n v="4.3"/>
  </r>
  <r>
    <x v="1"/>
    <n v="1729"/>
    <s v="FDR43"/>
    <x v="0"/>
    <x v="6"/>
    <s v="OUT010"/>
    <x v="1"/>
    <x v="0"/>
    <x v="2"/>
    <n v="0.270300331"/>
    <n v="18.2"/>
    <x v="1609"/>
    <n v="4.3"/>
  </r>
  <r>
    <x v="1"/>
    <n v="1730"/>
    <s v="FDB32"/>
    <x v="0"/>
    <x v="6"/>
    <s v="OUT010"/>
    <x v="1"/>
    <x v="0"/>
    <x v="2"/>
    <n v="3.9255412000000003E-2"/>
    <n v="20.6"/>
    <x v="1610"/>
    <n v="4.3"/>
  </r>
  <r>
    <x v="1"/>
    <n v="1731"/>
    <s v="DRG11"/>
    <x v="9"/>
    <x v="6"/>
    <s v="OUT010"/>
    <x v="1"/>
    <x v="0"/>
    <x v="2"/>
    <n v="0.14032811000000001"/>
    <n v="6.3849999999999998"/>
    <x v="1611"/>
    <n v="4.3"/>
  </r>
  <r>
    <x v="1"/>
    <n v="1732"/>
    <s v="NCN41"/>
    <x v="1"/>
    <x v="6"/>
    <s v="OUT010"/>
    <x v="1"/>
    <x v="0"/>
    <x v="2"/>
    <n v="8.7387669000000001E-2"/>
    <n v="17"/>
    <x v="681"/>
    <n v="4.3"/>
  </r>
  <r>
    <x v="1"/>
    <n v="1733"/>
    <s v="NCP02"/>
    <x v="5"/>
    <x v="6"/>
    <s v="OUT010"/>
    <x v="1"/>
    <x v="0"/>
    <x v="2"/>
    <n v="7.5000681999999999E-2"/>
    <n v="7.1050000000000004"/>
    <x v="1612"/>
    <n v="4.3"/>
  </r>
  <r>
    <x v="1"/>
    <n v="1734"/>
    <s v="NCT30"/>
    <x v="5"/>
    <x v="6"/>
    <s v="OUT010"/>
    <x v="1"/>
    <x v="0"/>
    <x v="2"/>
    <n v="0.13439383599999999"/>
    <n v="9.1"/>
    <x v="1613"/>
    <n v="4.3"/>
  </r>
  <r>
    <x v="1"/>
    <n v="1735"/>
    <s v="NCR42"/>
    <x v="5"/>
    <x v="6"/>
    <s v="OUT010"/>
    <x v="1"/>
    <x v="0"/>
    <x v="2"/>
    <n v="6.4410782999999999E-2"/>
    <n v="9.1050000000000004"/>
    <x v="1477"/>
    <n v="4.3"/>
  </r>
  <r>
    <x v="1"/>
    <n v="1736"/>
    <s v="NCE43"/>
    <x v="5"/>
    <x v="6"/>
    <s v="OUT010"/>
    <x v="1"/>
    <x v="0"/>
    <x v="2"/>
    <n v="0.17314114999999999"/>
    <n v="12.5"/>
    <x v="1614"/>
    <n v="4.3"/>
  </r>
  <r>
    <x v="1"/>
    <n v="1737"/>
    <s v="NCD55"/>
    <x v="5"/>
    <x v="6"/>
    <s v="OUT010"/>
    <x v="1"/>
    <x v="0"/>
    <x v="2"/>
    <n v="4.0725404999999999E-2"/>
    <n v="14"/>
    <x v="1615"/>
    <n v="4.3"/>
  </r>
  <r>
    <x v="1"/>
    <n v="1738"/>
    <s v="FDR46"/>
    <x v="6"/>
    <x v="6"/>
    <s v="OUT010"/>
    <x v="1"/>
    <x v="2"/>
    <x v="2"/>
    <n v="0.23335657100000001"/>
    <n v="16.850000000000001"/>
    <x v="1616"/>
    <n v="4.3"/>
  </r>
  <r>
    <x v="1"/>
    <n v="1739"/>
    <s v="FDH35"/>
    <x v="15"/>
    <x v="6"/>
    <s v="OUT010"/>
    <x v="1"/>
    <x v="2"/>
    <x v="2"/>
    <n v="0.10084385999999999"/>
    <n v="18.25"/>
    <x v="1617"/>
    <n v="4.3"/>
  </r>
  <r>
    <x v="0"/>
    <n v="1740"/>
    <s v="FDB49"/>
    <x v="13"/>
    <x v="6"/>
    <s v="OUT010"/>
    <x v="1"/>
    <x v="2"/>
    <x v="2"/>
    <n v="5.046718E-2"/>
    <n v="8.3000000000000007"/>
    <x v="1618"/>
    <n v="4.3"/>
  </r>
  <r>
    <x v="0"/>
    <n v="1741"/>
    <s v="FDY12"/>
    <x v="13"/>
    <x v="6"/>
    <s v="OUT010"/>
    <x v="1"/>
    <x v="2"/>
    <x v="2"/>
    <n v="0.23535405500000001"/>
    <n v="9.8000000000000007"/>
    <x v="1619"/>
    <n v="4.3"/>
  </r>
  <r>
    <x v="0"/>
    <n v="1742"/>
    <s v="FDT11"/>
    <x v="8"/>
    <x v="6"/>
    <s v="OUT010"/>
    <x v="1"/>
    <x v="2"/>
    <x v="2"/>
    <n v="4.9163321000000003E-2"/>
    <n v="5.94"/>
    <x v="1620"/>
    <n v="4.3"/>
  </r>
  <r>
    <x v="0"/>
    <n v="1743"/>
    <s v="FDR59"/>
    <x v="8"/>
    <x v="6"/>
    <s v="OUT010"/>
    <x v="1"/>
    <x v="2"/>
    <x v="2"/>
    <n v="0.10689449199999999"/>
    <n v="14.5"/>
    <x v="1621"/>
    <n v="4.3"/>
  </r>
  <r>
    <x v="0"/>
    <n v="1744"/>
    <s v="FDG38"/>
    <x v="3"/>
    <x v="6"/>
    <s v="OUT010"/>
    <x v="1"/>
    <x v="2"/>
    <x v="2"/>
    <n v="8.8257770999999999E-2"/>
    <n v="8.9749999999999996"/>
    <x v="1622"/>
    <n v="4.3"/>
  </r>
  <r>
    <x v="0"/>
    <n v="1745"/>
    <s v="FDW26"/>
    <x v="11"/>
    <x v="6"/>
    <s v="OUT010"/>
    <x v="1"/>
    <x v="2"/>
    <x v="2"/>
    <n v="0.17919178199999999"/>
    <n v="11.8"/>
    <x v="1623"/>
    <n v="4.3"/>
  </r>
  <r>
    <x v="0"/>
    <n v="1746"/>
    <s v="FDK03"/>
    <x v="11"/>
    <x v="6"/>
    <s v="OUT010"/>
    <x v="1"/>
    <x v="2"/>
    <x v="2"/>
    <n v="0.123727659"/>
    <n v="12.6"/>
    <x v="1624"/>
    <n v="4.3"/>
  </r>
  <r>
    <x v="0"/>
    <n v="1747"/>
    <s v="FDQ40"/>
    <x v="2"/>
    <x v="6"/>
    <s v="OUT010"/>
    <x v="1"/>
    <x v="2"/>
    <x v="2"/>
    <n v="6.0302689E-2"/>
    <n v="11.1"/>
    <x v="1625"/>
    <n v="4.3"/>
  </r>
  <r>
    <x v="0"/>
    <n v="1748"/>
    <s v="FDR52"/>
    <x v="2"/>
    <x v="6"/>
    <s v="OUT010"/>
    <x v="1"/>
    <x v="2"/>
    <x v="2"/>
    <n v="0.12728305100000001"/>
    <n v="12.65"/>
    <x v="1626"/>
    <n v="4.3"/>
  </r>
  <r>
    <x v="0"/>
    <n v="1749"/>
    <s v="FDO08"/>
    <x v="0"/>
    <x v="6"/>
    <s v="OUT010"/>
    <x v="1"/>
    <x v="2"/>
    <x v="2"/>
    <n v="9.0008962999999997E-2"/>
    <n v="11.1"/>
    <x v="1627"/>
    <n v="4.3"/>
  </r>
  <r>
    <x v="0"/>
    <n v="1750"/>
    <s v="FDW55"/>
    <x v="0"/>
    <x v="6"/>
    <s v="OUT010"/>
    <x v="1"/>
    <x v="2"/>
    <x v="2"/>
    <n v="3.6773101000000002E-2"/>
    <n v="12.6"/>
    <x v="1628"/>
    <n v="4.3"/>
  </r>
  <r>
    <x v="0"/>
    <n v="1751"/>
    <s v="FDC09"/>
    <x v="0"/>
    <x v="6"/>
    <s v="OUT010"/>
    <x v="1"/>
    <x v="2"/>
    <x v="2"/>
    <n v="4.4024162999999998E-2"/>
    <n v="15.5"/>
    <x v="1629"/>
    <n v="4.3"/>
  </r>
  <r>
    <x v="0"/>
    <n v="1752"/>
    <s v="FDS32"/>
    <x v="0"/>
    <x v="6"/>
    <s v="OUT010"/>
    <x v="1"/>
    <x v="2"/>
    <x v="2"/>
    <n v="4.9634572000000002E-2"/>
    <n v="17.75"/>
    <x v="122"/>
    <n v="4.3"/>
  </r>
  <r>
    <x v="0"/>
    <n v="1753"/>
    <s v="FDV20"/>
    <x v="0"/>
    <x v="6"/>
    <s v="OUT010"/>
    <x v="1"/>
    <x v="2"/>
    <x v="2"/>
    <n v="0.100095288"/>
    <n v="20.2"/>
    <x v="1630"/>
    <n v="4.3"/>
  </r>
  <r>
    <x v="0"/>
    <n v="1754"/>
    <s v="FDS15"/>
    <x v="7"/>
    <x v="6"/>
    <s v="OUT010"/>
    <x v="1"/>
    <x v="2"/>
    <x v="2"/>
    <n v="0.13065744200000001"/>
    <n v="9.1950000000000003"/>
    <x v="1631"/>
    <n v="4.3"/>
  </r>
  <r>
    <x v="0"/>
    <n v="1755"/>
    <s v="FDZ51"/>
    <x v="7"/>
    <x v="6"/>
    <s v="OUT010"/>
    <x v="1"/>
    <x v="2"/>
    <x v="2"/>
    <n v="9.1310237000000002E-2"/>
    <n v="11.3"/>
    <x v="1632"/>
    <n v="4.3"/>
  </r>
  <r>
    <x v="0"/>
    <n v="1756"/>
    <s v="FDU58"/>
    <x v="6"/>
    <x v="6"/>
    <s v="OUT010"/>
    <x v="1"/>
    <x v="2"/>
    <x v="2"/>
    <n v="4.8559680000000001E-2"/>
    <n v="6.61"/>
    <x v="555"/>
    <n v="4.3"/>
  </r>
  <r>
    <x v="0"/>
    <n v="1757"/>
    <s v="FDQ45"/>
    <x v="6"/>
    <x v="6"/>
    <s v="OUT010"/>
    <x v="1"/>
    <x v="2"/>
    <x v="2"/>
    <n v="0"/>
    <n v="9.5"/>
    <x v="753"/>
    <n v="4.3"/>
  </r>
  <r>
    <x v="0"/>
    <n v="1758"/>
    <s v="FDU46"/>
    <x v="6"/>
    <x v="6"/>
    <s v="OUT010"/>
    <x v="1"/>
    <x v="2"/>
    <x v="2"/>
    <n v="1.8623146E-2"/>
    <n v="10.3"/>
    <x v="1633"/>
    <n v="4.3"/>
  </r>
  <r>
    <x v="1"/>
    <n v="1759"/>
    <s v="FDR48"/>
    <x v="13"/>
    <x v="3"/>
    <s v="OUT013"/>
    <x v="1"/>
    <x v="2"/>
    <x v="0"/>
    <n v="0.13139479300000001"/>
    <n v="11.65"/>
    <x v="1634"/>
    <n v="4.3"/>
  </r>
  <r>
    <x v="1"/>
    <n v="1760"/>
    <s v="FDW47"/>
    <x v="8"/>
    <x v="3"/>
    <s v="OUT013"/>
    <x v="1"/>
    <x v="2"/>
    <x v="0"/>
    <n v="4.6336634000000002E-2"/>
    <n v="15"/>
    <x v="1635"/>
    <n v="4.3"/>
  </r>
  <r>
    <x v="1"/>
    <n v="1761"/>
    <s v="FDP37"/>
    <x v="12"/>
    <x v="3"/>
    <s v="OUT013"/>
    <x v="1"/>
    <x v="2"/>
    <x v="0"/>
    <n v="0.14298686299999999"/>
    <n v="15.6"/>
    <x v="1636"/>
    <n v="4.3"/>
  </r>
  <r>
    <x v="1"/>
    <n v="1762"/>
    <s v="FDG50"/>
    <x v="3"/>
    <x v="3"/>
    <s v="OUT013"/>
    <x v="1"/>
    <x v="2"/>
    <x v="0"/>
    <n v="1.5259083999999999E-2"/>
    <n v="7.4050000000000002"/>
    <x v="1637"/>
    <n v="4.3"/>
  </r>
  <r>
    <x v="1"/>
    <n v="1763"/>
    <s v="FDT37"/>
    <x v="3"/>
    <x v="3"/>
    <s v="OUT013"/>
    <x v="1"/>
    <x v="2"/>
    <x v="0"/>
    <n v="3.5240817000000001E-2"/>
    <n v="14.15"/>
    <x v="1638"/>
    <n v="4.3"/>
  </r>
  <r>
    <x v="1"/>
    <n v="1764"/>
    <s v="FDA13"/>
    <x v="3"/>
    <x v="3"/>
    <s v="OUT013"/>
    <x v="1"/>
    <x v="2"/>
    <x v="0"/>
    <n v="7.8489577000000005E-2"/>
    <n v="15.85"/>
    <x v="1487"/>
    <n v="4.3"/>
  </r>
  <r>
    <x v="1"/>
    <n v="1765"/>
    <s v="FDP26"/>
    <x v="11"/>
    <x v="3"/>
    <s v="OUT013"/>
    <x v="1"/>
    <x v="2"/>
    <x v="0"/>
    <n v="0.139436695"/>
    <n v="7.7850000000000001"/>
    <x v="1639"/>
    <n v="4.3"/>
  </r>
  <r>
    <x v="1"/>
    <n v="1766"/>
    <s v="FDZ15"/>
    <x v="11"/>
    <x v="3"/>
    <s v="OUT013"/>
    <x v="1"/>
    <x v="2"/>
    <x v="0"/>
    <n v="2.0853376E-2"/>
    <n v="13.1"/>
    <x v="1640"/>
    <n v="4.3"/>
  </r>
  <r>
    <x v="1"/>
    <n v="1767"/>
    <s v="FDD03"/>
    <x v="11"/>
    <x v="3"/>
    <s v="OUT013"/>
    <x v="1"/>
    <x v="2"/>
    <x v="0"/>
    <n v="7.9739852999999999E-2"/>
    <n v="13.3"/>
    <x v="1641"/>
    <n v="4.3"/>
  </r>
  <r>
    <x v="1"/>
    <n v="1768"/>
    <s v="DRF03"/>
    <x v="11"/>
    <x v="3"/>
    <s v="OUT013"/>
    <x v="1"/>
    <x v="2"/>
    <x v="0"/>
    <n v="4.5270426000000002E-2"/>
    <n v="19.100000000000001"/>
    <x v="1642"/>
    <n v="4.3"/>
  </r>
  <r>
    <x v="1"/>
    <n v="1769"/>
    <s v="FDH16"/>
    <x v="2"/>
    <x v="3"/>
    <s v="OUT013"/>
    <x v="1"/>
    <x v="2"/>
    <x v="0"/>
    <n v="5.2511611E-2"/>
    <n v="10.5"/>
    <x v="1643"/>
    <n v="4.3"/>
  </r>
  <r>
    <x v="1"/>
    <n v="1770"/>
    <s v="FDD29"/>
    <x v="2"/>
    <x v="3"/>
    <s v="OUT013"/>
    <x v="1"/>
    <x v="2"/>
    <x v="0"/>
    <n v="1.8395194E-2"/>
    <n v="12.15"/>
    <x v="1644"/>
    <n v="4.3"/>
  </r>
  <r>
    <x v="1"/>
    <n v="1771"/>
    <s v="FDL40"/>
    <x v="2"/>
    <x v="3"/>
    <s v="OUT013"/>
    <x v="1"/>
    <x v="2"/>
    <x v="0"/>
    <n v="1.1603492E-2"/>
    <n v="17.7"/>
    <x v="1645"/>
    <n v="4.3"/>
  </r>
  <r>
    <x v="1"/>
    <n v="1772"/>
    <s v="FDY31"/>
    <x v="0"/>
    <x v="3"/>
    <s v="OUT013"/>
    <x v="1"/>
    <x v="2"/>
    <x v="0"/>
    <n v="4.3526598999999999E-2"/>
    <n v="5.98"/>
    <x v="1646"/>
    <n v="4.3"/>
  </r>
  <r>
    <x v="1"/>
    <n v="1773"/>
    <s v="FDO32"/>
    <x v="0"/>
    <x v="3"/>
    <s v="OUT013"/>
    <x v="1"/>
    <x v="2"/>
    <x v="0"/>
    <n v="0.120443298"/>
    <n v="6.36"/>
    <x v="1647"/>
    <n v="4.3"/>
  </r>
  <r>
    <x v="1"/>
    <n v="1774"/>
    <s v="FDG32"/>
    <x v="0"/>
    <x v="3"/>
    <s v="OUT013"/>
    <x v="1"/>
    <x v="2"/>
    <x v="0"/>
    <n v="0.175849067"/>
    <n v="19.850000000000001"/>
    <x v="1648"/>
    <n v="4.3"/>
  </r>
  <r>
    <x v="1"/>
    <n v="1775"/>
    <s v="NCP29"/>
    <x v="1"/>
    <x v="3"/>
    <s v="OUT013"/>
    <x v="1"/>
    <x v="2"/>
    <x v="0"/>
    <n v="0.112177581"/>
    <n v="8.42"/>
    <x v="1649"/>
    <n v="4.3"/>
  </r>
  <r>
    <x v="1"/>
    <n v="1776"/>
    <s v="NCS29"/>
    <x v="1"/>
    <x v="3"/>
    <s v="OUT013"/>
    <x v="1"/>
    <x v="2"/>
    <x v="0"/>
    <n v="6.9487587000000003E-2"/>
    <n v="9"/>
    <x v="540"/>
    <n v="4.3"/>
  </r>
  <r>
    <x v="1"/>
    <n v="1777"/>
    <s v="NCB06"/>
    <x v="1"/>
    <x v="3"/>
    <s v="OUT013"/>
    <x v="1"/>
    <x v="2"/>
    <x v="0"/>
    <n v="8.2263559999999999E-2"/>
    <n v="17.600000000000001"/>
    <x v="1650"/>
    <n v="4.3"/>
  </r>
  <r>
    <x v="1"/>
    <n v="1778"/>
    <s v="NCQ53"/>
    <x v="1"/>
    <x v="3"/>
    <s v="OUT013"/>
    <x v="1"/>
    <x v="2"/>
    <x v="0"/>
    <n v="1.8889593E-2"/>
    <n v="17.600000000000001"/>
    <x v="1651"/>
    <n v="4.3"/>
  </r>
  <r>
    <x v="1"/>
    <n v="1779"/>
    <s v="NCW53"/>
    <x v="1"/>
    <x v="3"/>
    <s v="OUT013"/>
    <x v="1"/>
    <x v="2"/>
    <x v="0"/>
    <n v="3.0469699999999999E-2"/>
    <n v="18.350000000000001"/>
    <x v="1652"/>
    <n v="4.3"/>
  </r>
  <r>
    <x v="1"/>
    <n v="1780"/>
    <s v="NCZ30"/>
    <x v="5"/>
    <x v="3"/>
    <s v="OUT013"/>
    <x v="1"/>
    <x v="2"/>
    <x v="0"/>
    <n v="2.6163191999999998E-2"/>
    <n v="6.59"/>
    <x v="1653"/>
    <n v="4.3"/>
  </r>
  <r>
    <x v="1"/>
    <n v="1781"/>
    <s v="NCA29"/>
    <x v="5"/>
    <x v="3"/>
    <s v="OUT013"/>
    <x v="1"/>
    <x v="2"/>
    <x v="0"/>
    <n v="2.7253711E-2"/>
    <n v="10.5"/>
    <x v="1654"/>
    <n v="4.3"/>
  </r>
  <r>
    <x v="1"/>
    <n v="1782"/>
    <s v="NCN26"/>
    <x v="5"/>
    <x v="3"/>
    <s v="OUT013"/>
    <x v="1"/>
    <x v="2"/>
    <x v="0"/>
    <n v="0"/>
    <n v="10.85"/>
    <x v="1655"/>
    <n v="4.3"/>
  </r>
  <r>
    <x v="1"/>
    <n v="1783"/>
    <s v="NCJ18"/>
    <x v="5"/>
    <x v="3"/>
    <s v="OUT013"/>
    <x v="1"/>
    <x v="2"/>
    <x v="0"/>
    <n v="0.16380550899999999"/>
    <n v="12.35"/>
    <x v="436"/>
    <n v="4.3"/>
  </r>
  <r>
    <x v="1"/>
    <n v="1784"/>
    <s v="NCS18"/>
    <x v="5"/>
    <x v="3"/>
    <s v="OUT013"/>
    <x v="1"/>
    <x v="2"/>
    <x v="0"/>
    <n v="4.2175992000000002E-2"/>
    <n v="12.65"/>
    <x v="1656"/>
    <n v="4.3"/>
  </r>
  <r>
    <x v="1"/>
    <n v="1785"/>
    <s v="NCG06"/>
    <x v="5"/>
    <x v="3"/>
    <s v="OUT013"/>
    <x v="1"/>
    <x v="2"/>
    <x v="0"/>
    <n v="2.9420857000000002E-2"/>
    <n v="16.350000000000001"/>
    <x v="1657"/>
    <n v="4.3"/>
  </r>
  <r>
    <x v="1"/>
    <n v="1786"/>
    <s v="NCX30"/>
    <x v="5"/>
    <x v="3"/>
    <s v="OUT013"/>
    <x v="1"/>
    <x v="2"/>
    <x v="0"/>
    <n v="2.6598474E-2"/>
    <n v="16.7"/>
    <x v="1658"/>
    <n v="4.3"/>
  </r>
  <r>
    <x v="1"/>
    <n v="1787"/>
    <s v="NCT06"/>
    <x v="5"/>
    <x v="3"/>
    <s v="OUT013"/>
    <x v="1"/>
    <x v="2"/>
    <x v="0"/>
    <n v="3.8705317000000003E-2"/>
    <n v="17.100000000000001"/>
    <x v="1659"/>
    <n v="4.3"/>
  </r>
  <r>
    <x v="1"/>
    <n v="1788"/>
    <s v="NCF18"/>
    <x v="5"/>
    <x v="3"/>
    <s v="OUT013"/>
    <x v="1"/>
    <x v="2"/>
    <x v="0"/>
    <n v="8.8908547000000004E-2"/>
    <n v="18.350000000000001"/>
    <x v="1660"/>
    <n v="4.3"/>
  </r>
  <r>
    <x v="1"/>
    <n v="1789"/>
    <s v="NCB18"/>
    <x v="5"/>
    <x v="3"/>
    <s v="OUT013"/>
    <x v="1"/>
    <x v="2"/>
    <x v="0"/>
    <n v="4.1256807E-2"/>
    <n v="19.600000000000001"/>
    <x v="1661"/>
    <n v="4.3"/>
  </r>
  <r>
    <x v="1"/>
    <n v="1790"/>
    <s v="NCJ06"/>
    <x v="5"/>
    <x v="3"/>
    <s v="OUT013"/>
    <x v="1"/>
    <x v="2"/>
    <x v="0"/>
    <n v="3.4623781999999999E-2"/>
    <n v="20.100000000000001"/>
    <x v="1662"/>
    <n v="4.3"/>
  </r>
  <r>
    <x v="1"/>
    <n v="1791"/>
    <s v="NCA06"/>
    <x v="5"/>
    <x v="3"/>
    <s v="OUT013"/>
    <x v="1"/>
    <x v="2"/>
    <x v="0"/>
    <n v="0.14316437100000001"/>
    <n v="20.5"/>
    <x v="1663"/>
    <n v="4.3"/>
  </r>
  <r>
    <x v="1"/>
    <n v="1792"/>
    <s v="NCE42"/>
    <x v="5"/>
    <x v="3"/>
    <s v="OUT013"/>
    <x v="1"/>
    <x v="2"/>
    <x v="0"/>
    <n v="1.0593468999999999E-2"/>
    <n v="21.1"/>
    <x v="1664"/>
    <n v="4.3"/>
  </r>
  <r>
    <x v="1"/>
    <n v="1793"/>
    <s v="NCP55"/>
    <x v="10"/>
    <x v="3"/>
    <s v="OUT013"/>
    <x v="1"/>
    <x v="2"/>
    <x v="0"/>
    <n v="1.1180713E-2"/>
    <n v="14.65"/>
    <x v="904"/>
    <n v="4.3"/>
  </r>
  <r>
    <x v="1"/>
    <n v="1794"/>
    <s v="FDI57"/>
    <x v="14"/>
    <x v="3"/>
    <s v="OUT013"/>
    <x v="1"/>
    <x v="2"/>
    <x v="0"/>
    <n v="5.3980686E-2"/>
    <n v="19.850000000000001"/>
    <x v="1665"/>
    <n v="4.3"/>
  </r>
  <r>
    <x v="1"/>
    <n v="1795"/>
    <s v="FDZ33"/>
    <x v="6"/>
    <x v="3"/>
    <s v="OUT013"/>
    <x v="1"/>
    <x v="2"/>
    <x v="0"/>
    <n v="0.107307677"/>
    <n v="10.195"/>
    <x v="1666"/>
    <n v="4.3"/>
  </r>
  <r>
    <x v="1"/>
    <n v="1796"/>
    <s v="FDT45"/>
    <x v="6"/>
    <x v="3"/>
    <s v="OUT013"/>
    <x v="1"/>
    <x v="2"/>
    <x v="0"/>
    <n v="0"/>
    <n v="15.85"/>
    <x v="1667"/>
    <n v="4.3"/>
  </r>
  <r>
    <x v="1"/>
    <n v="1797"/>
    <s v="FDV46"/>
    <x v="6"/>
    <x v="3"/>
    <s v="OUT013"/>
    <x v="1"/>
    <x v="2"/>
    <x v="0"/>
    <n v="1.2597384E-2"/>
    <n v="18.2"/>
    <x v="1668"/>
    <n v="4.3"/>
  </r>
  <r>
    <x v="1"/>
    <n v="1798"/>
    <s v="FDM10"/>
    <x v="6"/>
    <x v="3"/>
    <s v="OUT013"/>
    <x v="1"/>
    <x v="2"/>
    <x v="0"/>
    <n v="7.5908374000000001E-2"/>
    <n v="18.25"/>
    <x v="1669"/>
    <n v="4.3"/>
  </r>
  <r>
    <x v="1"/>
    <n v="1799"/>
    <s v="DRD37"/>
    <x v="4"/>
    <x v="3"/>
    <s v="OUT013"/>
    <x v="1"/>
    <x v="2"/>
    <x v="0"/>
    <n v="1.3830218E-2"/>
    <n v="9.8000000000000007"/>
    <x v="1670"/>
    <n v="4.3"/>
  </r>
  <r>
    <x v="1"/>
    <n v="1800"/>
    <s v="DRG01"/>
    <x v="4"/>
    <x v="3"/>
    <s v="OUT013"/>
    <x v="1"/>
    <x v="2"/>
    <x v="0"/>
    <n v="4.4840932999999999E-2"/>
    <n v="14.8"/>
    <x v="1671"/>
    <n v="4.3"/>
  </r>
  <r>
    <x v="1"/>
    <n v="1801"/>
    <s v="FDF35"/>
    <x v="15"/>
    <x v="3"/>
    <s v="OUT013"/>
    <x v="1"/>
    <x v="2"/>
    <x v="0"/>
    <n v="0.15386118100000001"/>
    <n v="15"/>
    <x v="1672"/>
    <n v="4.3"/>
  </r>
  <r>
    <x v="0"/>
    <n v="1802"/>
    <s v="FDT12"/>
    <x v="13"/>
    <x v="3"/>
    <s v="OUT013"/>
    <x v="1"/>
    <x v="2"/>
    <x v="0"/>
    <n v="4.9580407E-2"/>
    <n v="6.2149999999999999"/>
    <x v="1673"/>
    <n v="4.3"/>
  </r>
  <r>
    <x v="0"/>
    <n v="1803"/>
    <s v="FDZ59"/>
    <x v="13"/>
    <x v="3"/>
    <s v="OUT013"/>
    <x v="1"/>
    <x v="2"/>
    <x v="0"/>
    <n v="0.103935018"/>
    <n v="6.63"/>
    <x v="1121"/>
    <n v="4.3"/>
  </r>
  <r>
    <x v="0"/>
    <n v="1804"/>
    <s v="FDY11"/>
    <x v="13"/>
    <x v="3"/>
    <s v="OUT013"/>
    <x v="1"/>
    <x v="2"/>
    <x v="0"/>
    <n v="2.9535852000000001E-2"/>
    <n v="6.71"/>
    <x v="1674"/>
    <n v="4.3"/>
  </r>
  <r>
    <x v="0"/>
    <n v="1805"/>
    <s v="FDI48"/>
    <x v="13"/>
    <x v="3"/>
    <s v="OUT013"/>
    <x v="1"/>
    <x v="2"/>
    <x v="0"/>
    <n v="5.5672032000000003E-2"/>
    <n v="11.85"/>
    <x v="1675"/>
    <n v="4.3"/>
  </r>
  <r>
    <x v="0"/>
    <n v="1806"/>
    <s v="FDY47"/>
    <x v="8"/>
    <x v="3"/>
    <s v="OUT013"/>
    <x v="1"/>
    <x v="2"/>
    <x v="0"/>
    <n v="5.4439120000000001E-2"/>
    <n v="8.6"/>
    <x v="1676"/>
    <n v="4.3"/>
  </r>
  <r>
    <x v="0"/>
    <n v="1807"/>
    <s v="FDR59"/>
    <x v="8"/>
    <x v="3"/>
    <s v="OUT013"/>
    <x v="1"/>
    <x v="2"/>
    <x v="0"/>
    <n v="6.3810405000000001E-2"/>
    <n v="14.5"/>
    <x v="1677"/>
    <n v="4.3"/>
  </r>
  <r>
    <x v="0"/>
    <n v="1808"/>
    <s v="FDY01"/>
    <x v="3"/>
    <x v="3"/>
    <s v="OUT013"/>
    <x v="1"/>
    <x v="2"/>
    <x v="0"/>
    <n v="0.17014178699999999"/>
    <n v="11.8"/>
    <x v="1678"/>
    <n v="4.3"/>
  </r>
  <r>
    <x v="0"/>
    <n v="1809"/>
    <s v="FDV04"/>
    <x v="2"/>
    <x v="3"/>
    <s v="OUT013"/>
    <x v="1"/>
    <x v="2"/>
    <x v="0"/>
    <n v="0.14989039500000001"/>
    <n v="7.8250000000000002"/>
    <x v="1679"/>
    <n v="4.3"/>
  </r>
  <r>
    <x v="0"/>
    <n v="1810"/>
    <s v="FDR52"/>
    <x v="2"/>
    <x v="3"/>
    <s v="OUT013"/>
    <x v="1"/>
    <x v="2"/>
    <x v="0"/>
    <n v="7.5981305999999998E-2"/>
    <n v="12.65"/>
    <x v="1680"/>
    <n v="4.3"/>
  </r>
  <r>
    <x v="0"/>
    <n v="1811"/>
    <s v="FDH17"/>
    <x v="2"/>
    <x v="3"/>
    <s v="OUT013"/>
    <x v="1"/>
    <x v="2"/>
    <x v="0"/>
    <n v="1.6639482000000001E-2"/>
    <n v="16.2"/>
    <x v="546"/>
    <n v="4.3"/>
  </r>
  <r>
    <x v="0"/>
    <n v="1812"/>
    <s v="FDE17"/>
    <x v="2"/>
    <x v="3"/>
    <s v="OUT013"/>
    <x v="1"/>
    <x v="2"/>
    <x v="0"/>
    <n v="5.4410179000000003E-2"/>
    <n v="20.100000000000001"/>
    <x v="1681"/>
    <n v="4.3"/>
  </r>
  <r>
    <x v="0"/>
    <n v="1813"/>
    <s v="FDA07"/>
    <x v="0"/>
    <x v="3"/>
    <s v="OUT013"/>
    <x v="1"/>
    <x v="2"/>
    <x v="0"/>
    <n v="3.0918872999999999E-2"/>
    <n v="7.55"/>
    <x v="1682"/>
    <n v="4.3"/>
  </r>
  <r>
    <x v="0"/>
    <n v="1814"/>
    <s v="FDE20"/>
    <x v="0"/>
    <x v="3"/>
    <s v="OUT013"/>
    <x v="1"/>
    <x v="2"/>
    <x v="0"/>
    <n v="5.5259130000000004E-3"/>
    <n v="11.35"/>
    <x v="1683"/>
    <n v="4.3"/>
  </r>
  <r>
    <x v="0"/>
    <n v="1815"/>
    <s v="FDK20"/>
    <x v="0"/>
    <x v="3"/>
    <s v="OUT013"/>
    <x v="1"/>
    <x v="2"/>
    <x v="0"/>
    <n v="4.1523070000000002E-2"/>
    <n v="12.6"/>
    <x v="1684"/>
    <n v="4.3"/>
  </r>
  <r>
    <x v="0"/>
    <n v="1816"/>
    <s v="FDA55"/>
    <x v="0"/>
    <x v="3"/>
    <s v="OUT013"/>
    <x v="1"/>
    <x v="2"/>
    <x v="0"/>
    <n v="5.6941603E-2"/>
    <n v="17.2"/>
    <x v="1685"/>
    <n v="4.3"/>
  </r>
  <r>
    <x v="0"/>
    <n v="1817"/>
    <s v="FDW07"/>
    <x v="0"/>
    <x v="3"/>
    <s v="OUT013"/>
    <x v="1"/>
    <x v="2"/>
    <x v="0"/>
    <n v="0.142570104"/>
    <n v="18"/>
    <x v="310"/>
    <n v="4.3"/>
  </r>
  <r>
    <x v="0"/>
    <n v="1818"/>
    <s v="FDW32"/>
    <x v="0"/>
    <x v="3"/>
    <s v="OUT013"/>
    <x v="1"/>
    <x v="2"/>
    <x v="0"/>
    <n v="9.4218362999999999E-2"/>
    <n v="18.350000000000001"/>
    <x v="1686"/>
    <n v="4.3"/>
  </r>
  <r>
    <x v="0"/>
    <n v="1819"/>
    <s v="FDC08"/>
    <x v="0"/>
    <x v="3"/>
    <s v="OUT013"/>
    <x v="1"/>
    <x v="2"/>
    <x v="0"/>
    <n v="0.10336390400000001"/>
    <n v="19"/>
    <x v="273"/>
    <n v="4.3"/>
  </r>
  <r>
    <x v="0"/>
    <n v="1820"/>
    <s v="FDM51"/>
    <x v="7"/>
    <x v="3"/>
    <s v="OUT013"/>
    <x v="1"/>
    <x v="2"/>
    <x v="0"/>
    <n v="2.5904647999999999E-2"/>
    <n v="11.8"/>
    <x v="1687"/>
    <n v="4.3"/>
  </r>
  <r>
    <x v="0"/>
    <n v="1821"/>
    <s v="FDR27"/>
    <x v="7"/>
    <x v="3"/>
    <s v="OUT013"/>
    <x v="1"/>
    <x v="2"/>
    <x v="0"/>
    <n v="9.6020459000000002E-2"/>
    <n v="15.1"/>
    <x v="902"/>
    <n v="4.3"/>
  </r>
  <r>
    <x v="0"/>
    <n v="1822"/>
    <s v="FDJ10"/>
    <x v="6"/>
    <x v="3"/>
    <s v="OUT013"/>
    <x v="1"/>
    <x v="2"/>
    <x v="0"/>
    <n v="0.12939589500000001"/>
    <n v="5.0949999999999998"/>
    <x v="966"/>
    <n v="4.3"/>
  </r>
  <r>
    <x v="0"/>
    <n v="1823"/>
    <s v="FDK10"/>
    <x v="6"/>
    <x v="3"/>
    <s v="OUT013"/>
    <x v="1"/>
    <x v="2"/>
    <x v="0"/>
    <n v="4.0325274000000001E-2"/>
    <n v="5.7850000000000001"/>
    <x v="1688"/>
    <n v="4.3"/>
  </r>
  <r>
    <x v="0"/>
    <n v="1824"/>
    <s v="FDL57"/>
    <x v="6"/>
    <x v="3"/>
    <s v="OUT013"/>
    <x v="1"/>
    <x v="2"/>
    <x v="0"/>
    <n v="6.7020992000000001E-2"/>
    <n v="15.1"/>
    <x v="1689"/>
    <n v="4.3"/>
  </r>
  <r>
    <x v="0"/>
    <n v="1825"/>
    <s v="FDN34"/>
    <x v="6"/>
    <x v="3"/>
    <s v="OUT013"/>
    <x v="1"/>
    <x v="2"/>
    <x v="0"/>
    <n v="0"/>
    <n v="15.6"/>
    <x v="1690"/>
    <n v="4.3"/>
  </r>
  <r>
    <x v="0"/>
    <n v="1826"/>
    <s v="FDC34"/>
    <x v="6"/>
    <x v="3"/>
    <s v="OUT013"/>
    <x v="1"/>
    <x v="2"/>
    <x v="0"/>
    <n v="0.17261532700000001"/>
    <n v="16"/>
    <x v="1691"/>
    <n v="4.3"/>
  </r>
  <r>
    <x v="0"/>
    <n v="1827"/>
    <s v="DRB13"/>
    <x v="4"/>
    <x v="3"/>
    <s v="OUT013"/>
    <x v="1"/>
    <x v="2"/>
    <x v="0"/>
    <n v="7.0384779999999999E-3"/>
    <n v="6.1150000000000002"/>
    <x v="1692"/>
    <n v="4.3"/>
  </r>
  <r>
    <x v="0"/>
    <n v="1828"/>
    <s v="DRZ11"/>
    <x v="4"/>
    <x v="3"/>
    <s v="OUT013"/>
    <x v="1"/>
    <x v="2"/>
    <x v="0"/>
    <n v="0.112571187"/>
    <n v="8.85"/>
    <x v="1693"/>
    <n v="4.3"/>
  </r>
  <r>
    <x v="0"/>
    <n v="1829"/>
    <s v="DRL01"/>
    <x v="4"/>
    <x v="3"/>
    <s v="OUT013"/>
    <x v="1"/>
    <x v="2"/>
    <x v="0"/>
    <n v="7.7108098999999999E-2"/>
    <n v="19.5"/>
    <x v="1694"/>
    <n v="4.3"/>
  </r>
  <r>
    <x v="1"/>
    <n v="1830"/>
    <s v="FDN09"/>
    <x v="6"/>
    <x v="1"/>
    <s v="OUT018"/>
    <x v="1"/>
    <x v="0"/>
    <x v="1"/>
    <n v="3.5016753999999997E-2"/>
    <n v="14.15"/>
    <x v="1695"/>
    <n v="4.3"/>
  </r>
  <r>
    <x v="1"/>
    <n v="1831"/>
    <s v="DRD25"/>
    <x v="4"/>
    <x v="1"/>
    <s v="OUT018"/>
    <x v="1"/>
    <x v="0"/>
    <x v="1"/>
    <n v="7.9293752999999995E-2"/>
    <n v="6.1349999999999998"/>
    <x v="1696"/>
    <n v="4.3"/>
  </r>
  <r>
    <x v="1"/>
    <n v="1832"/>
    <s v="FDH48"/>
    <x v="13"/>
    <x v="1"/>
    <s v="OUT018"/>
    <x v="1"/>
    <x v="0"/>
    <x v="1"/>
    <n v="0"/>
    <n v="13.5"/>
    <x v="1697"/>
    <n v="4.3"/>
  </r>
  <r>
    <x v="1"/>
    <n v="1833"/>
    <s v="FDL36"/>
    <x v="13"/>
    <x v="1"/>
    <s v="OUT018"/>
    <x v="1"/>
    <x v="0"/>
    <x v="1"/>
    <n v="7.6385385E-2"/>
    <n v="15.1"/>
    <x v="1698"/>
    <n v="4.3"/>
  </r>
  <r>
    <x v="1"/>
    <n v="1834"/>
    <s v="FDZ48"/>
    <x v="13"/>
    <x v="1"/>
    <s v="OUT018"/>
    <x v="1"/>
    <x v="0"/>
    <x v="1"/>
    <n v="7.6269050000000005E-2"/>
    <n v="17.75"/>
    <x v="1699"/>
    <n v="4.3"/>
  </r>
  <r>
    <x v="1"/>
    <n v="1835"/>
    <s v="FDO60"/>
    <x v="13"/>
    <x v="1"/>
    <s v="OUT018"/>
    <x v="1"/>
    <x v="0"/>
    <x v="1"/>
    <n v="0"/>
    <n v="20"/>
    <x v="1700"/>
    <n v="4.3"/>
  </r>
  <r>
    <x v="1"/>
    <n v="1836"/>
    <s v="FDK38"/>
    <x v="3"/>
    <x v="1"/>
    <s v="OUT018"/>
    <x v="1"/>
    <x v="0"/>
    <x v="1"/>
    <n v="5.3506996000000001E-2"/>
    <n v="6.65"/>
    <x v="586"/>
    <n v="4.3"/>
  </r>
  <r>
    <x v="1"/>
    <n v="1837"/>
    <s v="DRG27"/>
    <x v="11"/>
    <x v="1"/>
    <s v="OUT018"/>
    <x v="1"/>
    <x v="0"/>
    <x v="1"/>
    <n v="0"/>
    <n v="8.8949999999999996"/>
    <x v="1701"/>
    <n v="4.3"/>
  </r>
  <r>
    <x v="1"/>
    <n v="1838"/>
    <s v="DRF27"/>
    <x v="11"/>
    <x v="1"/>
    <s v="OUT018"/>
    <x v="1"/>
    <x v="0"/>
    <x v="1"/>
    <n v="2.8533032E-2"/>
    <n v="8.93"/>
    <x v="1702"/>
    <n v="4.3"/>
  </r>
  <r>
    <x v="1"/>
    <n v="1839"/>
    <s v="FDB15"/>
    <x v="11"/>
    <x v="1"/>
    <s v="OUT018"/>
    <x v="1"/>
    <x v="0"/>
    <x v="1"/>
    <n v="0.13736805099999999"/>
    <n v="10.895"/>
    <x v="1703"/>
    <n v="4.3"/>
  </r>
  <r>
    <x v="1"/>
    <n v="1840"/>
    <s v="DRE03"/>
    <x v="11"/>
    <x v="1"/>
    <s v="OUT018"/>
    <x v="1"/>
    <x v="0"/>
    <x v="1"/>
    <n v="2.4325592E-2"/>
    <n v="19.600000000000001"/>
    <x v="1704"/>
    <n v="4.3"/>
  </r>
  <r>
    <x v="1"/>
    <n v="1841"/>
    <s v="FDL16"/>
    <x v="2"/>
    <x v="1"/>
    <s v="OUT018"/>
    <x v="1"/>
    <x v="0"/>
    <x v="1"/>
    <n v="0.169139066"/>
    <n v="12.85"/>
    <x v="1705"/>
    <n v="4.3"/>
  </r>
  <r>
    <x v="1"/>
    <n v="1842"/>
    <s v="FDF05"/>
    <x v="2"/>
    <x v="1"/>
    <s v="OUT018"/>
    <x v="1"/>
    <x v="0"/>
    <x v="1"/>
    <n v="2.6980351E-2"/>
    <n v="17.5"/>
    <x v="1706"/>
    <n v="4.3"/>
  </r>
  <r>
    <x v="1"/>
    <n v="1843"/>
    <s v="FDB21"/>
    <x v="0"/>
    <x v="1"/>
    <s v="OUT018"/>
    <x v="1"/>
    <x v="0"/>
    <x v="1"/>
    <n v="0.14912561499999999"/>
    <n v="7.4749999999999996"/>
    <x v="1707"/>
    <n v="4.3"/>
  </r>
  <r>
    <x v="1"/>
    <n v="1844"/>
    <s v="FDD09"/>
    <x v="0"/>
    <x v="1"/>
    <s v="OUT018"/>
    <x v="1"/>
    <x v="0"/>
    <x v="1"/>
    <n v="2.1583971E-2"/>
    <n v="13.5"/>
    <x v="1387"/>
    <n v="4.3"/>
  </r>
  <r>
    <x v="1"/>
    <n v="1845"/>
    <s v="FDG57"/>
    <x v="0"/>
    <x v="1"/>
    <s v="OUT018"/>
    <x v="1"/>
    <x v="0"/>
    <x v="1"/>
    <n v="7.2592873000000002E-2"/>
    <n v="14.7"/>
    <x v="1708"/>
    <n v="4.3"/>
  </r>
  <r>
    <x v="1"/>
    <n v="1846"/>
    <s v="FDX19"/>
    <x v="0"/>
    <x v="1"/>
    <s v="OUT018"/>
    <x v="1"/>
    <x v="0"/>
    <x v="1"/>
    <n v="9.7127867000000007E-2"/>
    <n v="19.100000000000001"/>
    <x v="380"/>
    <n v="4.3"/>
  </r>
  <r>
    <x v="1"/>
    <n v="1847"/>
    <s v="DRQ35"/>
    <x v="9"/>
    <x v="1"/>
    <s v="OUT018"/>
    <x v="1"/>
    <x v="0"/>
    <x v="1"/>
    <n v="4.2463727999999999E-2"/>
    <n v="9.3000000000000007"/>
    <x v="1709"/>
    <n v="4.3"/>
  </r>
  <r>
    <x v="1"/>
    <n v="1848"/>
    <s v="NCP29"/>
    <x v="1"/>
    <x v="1"/>
    <s v="OUT018"/>
    <x v="1"/>
    <x v="0"/>
    <x v="1"/>
    <n v="0.112728355"/>
    <n v="8.42"/>
    <x v="1710"/>
    <n v="4.3"/>
  </r>
  <r>
    <x v="1"/>
    <n v="1849"/>
    <s v="NCR53"/>
    <x v="1"/>
    <x v="1"/>
    <s v="OUT018"/>
    <x v="1"/>
    <x v="0"/>
    <x v="1"/>
    <n v="0"/>
    <n v="12.15"/>
    <x v="1711"/>
    <n v="4.3"/>
  </r>
  <r>
    <x v="1"/>
    <n v="1850"/>
    <s v="NCQ53"/>
    <x v="1"/>
    <x v="1"/>
    <s v="OUT018"/>
    <x v="1"/>
    <x v="0"/>
    <x v="1"/>
    <n v="1.8982338000000001E-2"/>
    <n v="17.600000000000001"/>
    <x v="1712"/>
    <n v="4.3"/>
  </r>
  <r>
    <x v="1"/>
    <n v="1851"/>
    <s v="NCT42"/>
    <x v="5"/>
    <x v="1"/>
    <s v="OUT018"/>
    <x v="1"/>
    <x v="0"/>
    <x v="1"/>
    <n v="2.4988699999999999E-2"/>
    <n v="5.88"/>
    <x v="1713"/>
    <n v="4.3"/>
  </r>
  <r>
    <x v="1"/>
    <n v="1852"/>
    <s v="NCT30"/>
    <x v="5"/>
    <x v="1"/>
    <s v="OUT018"/>
    <x v="1"/>
    <x v="0"/>
    <x v="1"/>
    <n v="8.0619969E-2"/>
    <n v="9.1"/>
    <x v="1714"/>
    <n v="4.3"/>
  </r>
  <r>
    <x v="1"/>
    <n v="1853"/>
    <s v="NCI06"/>
    <x v="5"/>
    <x v="1"/>
    <s v="OUT018"/>
    <x v="1"/>
    <x v="0"/>
    <x v="1"/>
    <n v="4.7912071000000001E-2"/>
    <n v="11.3"/>
    <x v="640"/>
    <n v="4.3"/>
  </r>
  <r>
    <x v="1"/>
    <n v="1854"/>
    <s v="NCK30"/>
    <x v="5"/>
    <x v="1"/>
    <s v="OUT018"/>
    <x v="1"/>
    <x v="0"/>
    <x v="1"/>
    <n v="6.1226968999999999E-2"/>
    <n v="14.85"/>
    <x v="1715"/>
    <n v="4.3"/>
  </r>
  <r>
    <x v="1"/>
    <n v="1855"/>
    <s v="NCW06"/>
    <x v="5"/>
    <x v="1"/>
    <s v="OUT018"/>
    <x v="1"/>
    <x v="0"/>
    <x v="1"/>
    <n v="5.0545501999999999E-2"/>
    <n v="16.2"/>
    <x v="1716"/>
    <n v="4.3"/>
  </r>
  <r>
    <x v="1"/>
    <n v="1856"/>
    <s v="NCI42"/>
    <x v="5"/>
    <x v="1"/>
    <s v="OUT018"/>
    <x v="1"/>
    <x v="0"/>
    <x v="1"/>
    <n v="1.040777E-2"/>
    <n v="18.75"/>
    <x v="1717"/>
    <n v="4.3"/>
  </r>
  <r>
    <x v="1"/>
    <n v="1857"/>
    <s v="NCV30"/>
    <x v="5"/>
    <x v="1"/>
    <s v="OUT018"/>
    <x v="1"/>
    <x v="0"/>
    <x v="1"/>
    <n v="6.6200667000000005E-2"/>
    <n v="20.2"/>
    <x v="1718"/>
    <n v="4.3"/>
  </r>
  <r>
    <x v="1"/>
    <n v="1858"/>
    <s v="NCP06"/>
    <x v="5"/>
    <x v="1"/>
    <s v="OUT018"/>
    <x v="1"/>
    <x v="0"/>
    <x v="1"/>
    <n v="3.9405676000000001E-2"/>
    <n v="20.7"/>
    <x v="1719"/>
    <n v="4.3"/>
  </r>
  <r>
    <x v="1"/>
    <n v="1859"/>
    <s v="FDN15"/>
    <x v="7"/>
    <x v="1"/>
    <s v="OUT018"/>
    <x v="1"/>
    <x v="0"/>
    <x v="1"/>
    <n v="1.6802225E-2"/>
    <n v="17.5"/>
    <x v="1720"/>
    <n v="4.3"/>
  </r>
  <r>
    <x v="1"/>
    <n v="1860"/>
    <s v="NCN19"/>
    <x v="10"/>
    <x v="1"/>
    <s v="OUT018"/>
    <x v="1"/>
    <x v="0"/>
    <x v="1"/>
    <n v="1.2148836E-2"/>
    <n v="13.1"/>
    <x v="1721"/>
    <n v="4.3"/>
  </r>
  <r>
    <x v="1"/>
    <n v="1861"/>
    <s v="FDX21"/>
    <x v="6"/>
    <x v="1"/>
    <s v="OUT018"/>
    <x v="1"/>
    <x v="0"/>
    <x v="1"/>
    <n v="8.5312136999999996E-2"/>
    <n v="7.05"/>
    <x v="1722"/>
    <n v="4.3"/>
  </r>
  <r>
    <x v="1"/>
    <n v="1862"/>
    <s v="FDT58"/>
    <x v="6"/>
    <x v="1"/>
    <s v="OUT018"/>
    <x v="1"/>
    <x v="0"/>
    <x v="1"/>
    <n v="8.6304859999999997E-2"/>
    <n v="9"/>
    <x v="1723"/>
    <n v="4.3"/>
  </r>
  <r>
    <x v="1"/>
    <n v="1863"/>
    <s v="FDT22"/>
    <x v="6"/>
    <x v="1"/>
    <s v="OUT018"/>
    <x v="1"/>
    <x v="0"/>
    <x v="1"/>
    <n v="0.112553853"/>
    <n v="10.395"/>
    <x v="1724"/>
    <n v="4.3"/>
  </r>
  <r>
    <x v="1"/>
    <n v="1864"/>
    <s v="FDY45"/>
    <x v="6"/>
    <x v="1"/>
    <s v="OUT018"/>
    <x v="1"/>
    <x v="0"/>
    <x v="1"/>
    <n v="2.6248606000000001E-2"/>
    <n v="17.5"/>
    <x v="1725"/>
    <n v="4.3"/>
  </r>
  <r>
    <x v="1"/>
    <n v="1865"/>
    <s v="FDU34"/>
    <x v="6"/>
    <x v="1"/>
    <s v="OUT018"/>
    <x v="1"/>
    <x v="0"/>
    <x v="1"/>
    <n v="7.5501240999999997E-2"/>
    <n v="18.25"/>
    <x v="1726"/>
    <n v="4.3"/>
  </r>
  <r>
    <x v="1"/>
    <n v="1866"/>
    <s v="FDN21"/>
    <x v="6"/>
    <x v="1"/>
    <s v="OUT018"/>
    <x v="1"/>
    <x v="0"/>
    <x v="1"/>
    <n v="7.7168705000000004E-2"/>
    <n v="18.600000000000001"/>
    <x v="1727"/>
    <n v="4.3"/>
  </r>
  <r>
    <x v="1"/>
    <n v="1867"/>
    <s v="FDO58"/>
    <x v="6"/>
    <x v="1"/>
    <s v="OUT018"/>
    <x v="1"/>
    <x v="0"/>
    <x v="1"/>
    <n v="3.9738392999999997E-2"/>
    <n v="19.600000000000001"/>
    <x v="1728"/>
    <n v="4.3"/>
  </r>
  <r>
    <x v="1"/>
    <n v="1868"/>
    <s v="DRG49"/>
    <x v="4"/>
    <x v="1"/>
    <s v="OUT018"/>
    <x v="1"/>
    <x v="0"/>
    <x v="1"/>
    <n v="6.7730080999999998E-2"/>
    <n v="7.81"/>
    <x v="1729"/>
    <n v="4.3"/>
  </r>
  <r>
    <x v="1"/>
    <n v="1869"/>
    <s v="DRE48"/>
    <x v="4"/>
    <x v="1"/>
    <s v="OUT018"/>
    <x v="1"/>
    <x v="0"/>
    <x v="1"/>
    <n v="1.7396307999999999E-2"/>
    <n v="8.43"/>
    <x v="1730"/>
    <n v="4.3"/>
  </r>
  <r>
    <x v="1"/>
    <n v="1870"/>
    <s v="DRI49"/>
    <x v="4"/>
    <x v="1"/>
    <s v="OUT018"/>
    <x v="1"/>
    <x v="0"/>
    <x v="1"/>
    <n v="0.18425482600000001"/>
    <n v="14.15"/>
    <x v="1731"/>
    <n v="4.3"/>
  </r>
  <r>
    <x v="1"/>
    <n v="1871"/>
    <s v="DRD13"/>
    <x v="4"/>
    <x v="1"/>
    <s v="OUT018"/>
    <x v="1"/>
    <x v="0"/>
    <x v="1"/>
    <n v="4.9279391999999998E-2"/>
    <n v="15"/>
    <x v="1732"/>
    <n v="4.3"/>
  </r>
  <r>
    <x v="1"/>
    <n v="1872"/>
    <s v="DRI37"/>
    <x v="4"/>
    <x v="1"/>
    <s v="OUT018"/>
    <x v="1"/>
    <x v="0"/>
    <x v="1"/>
    <n v="0.10803618700000001"/>
    <n v="15.85"/>
    <x v="1733"/>
    <n v="4.3"/>
  </r>
  <r>
    <x v="1"/>
    <n v="1873"/>
    <s v="DRG13"/>
    <x v="4"/>
    <x v="1"/>
    <s v="OUT018"/>
    <x v="1"/>
    <x v="0"/>
    <x v="1"/>
    <n v="3.7337632000000003E-2"/>
    <n v="17.25"/>
    <x v="1728"/>
    <n v="4.3"/>
  </r>
  <r>
    <x v="0"/>
    <n v="1874"/>
    <s v="FDX48"/>
    <x v="13"/>
    <x v="1"/>
    <s v="OUT018"/>
    <x v="1"/>
    <x v="0"/>
    <x v="1"/>
    <n v="3.8042233000000002E-2"/>
    <n v="17.75"/>
    <x v="1734"/>
    <n v="4.3"/>
  </r>
  <r>
    <x v="0"/>
    <n v="1875"/>
    <s v="FDX47"/>
    <x v="8"/>
    <x v="1"/>
    <s v="OUT018"/>
    <x v="1"/>
    <x v="0"/>
    <x v="1"/>
    <n v="3.4745307000000003E-2"/>
    <n v="6.55"/>
    <x v="1735"/>
    <n v="4.3"/>
  </r>
  <r>
    <x v="0"/>
    <n v="1876"/>
    <s v="FDL13"/>
    <x v="12"/>
    <x v="1"/>
    <s v="OUT018"/>
    <x v="1"/>
    <x v="0"/>
    <x v="1"/>
    <n v="5.6547986000000001E-2"/>
    <n v="13.85"/>
    <x v="106"/>
    <n v="4.3"/>
  </r>
  <r>
    <x v="0"/>
    <n v="1877"/>
    <s v="FDA37"/>
    <x v="3"/>
    <x v="1"/>
    <s v="OUT018"/>
    <x v="1"/>
    <x v="0"/>
    <x v="1"/>
    <n v="5.5451725E-2"/>
    <n v="7.81"/>
    <x v="1736"/>
    <n v="4.3"/>
  </r>
  <r>
    <x v="0"/>
    <n v="1878"/>
    <s v="FDP13"/>
    <x v="3"/>
    <x v="1"/>
    <s v="OUT018"/>
    <x v="1"/>
    <x v="0"/>
    <x v="1"/>
    <n v="0.13487073199999999"/>
    <n v="8.1"/>
    <x v="1737"/>
    <n v="4.3"/>
  </r>
  <r>
    <x v="0"/>
    <n v="1879"/>
    <s v="FDQ25"/>
    <x v="3"/>
    <x v="1"/>
    <s v="OUT018"/>
    <x v="1"/>
    <x v="0"/>
    <x v="1"/>
    <n v="2.8391878999999998E-2"/>
    <n v="8.6300000000000008"/>
    <x v="174"/>
    <n v="4.3"/>
  </r>
  <r>
    <x v="0"/>
    <n v="1880"/>
    <s v="FDE14"/>
    <x v="3"/>
    <x v="1"/>
    <s v="OUT018"/>
    <x v="1"/>
    <x v="0"/>
    <x v="1"/>
    <n v="3.1573245999999999E-2"/>
    <n v="13.65"/>
    <x v="1738"/>
    <n v="4.3"/>
  </r>
  <r>
    <x v="0"/>
    <n v="1881"/>
    <s v="FDA01"/>
    <x v="3"/>
    <x v="1"/>
    <s v="OUT018"/>
    <x v="1"/>
    <x v="0"/>
    <x v="1"/>
    <n v="5.4599767E-2"/>
    <n v="15"/>
    <x v="1739"/>
    <n v="4.3"/>
  </r>
  <r>
    <x v="0"/>
    <n v="1882"/>
    <s v="FDW38"/>
    <x v="11"/>
    <x v="1"/>
    <s v="OUT018"/>
    <x v="1"/>
    <x v="0"/>
    <x v="1"/>
    <n v="0.139244918"/>
    <n v="5.3250000000000002"/>
    <x v="1740"/>
    <n v="4.3"/>
  </r>
  <r>
    <x v="0"/>
    <n v="1883"/>
    <s v="FDJ03"/>
    <x v="11"/>
    <x v="1"/>
    <s v="OUT018"/>
    <x v="1"/>
    <x v="0"/>
    <x v="1"/>
    <n v="7.2689818000000003E-2"/>
    <n v="12.35"/>
    <x v="1741"/>
    <n v="4.3"/>
  </r>
  <r>
    <x v="0"/>
    <n v="1884"/>
    <s v="FDK03"/>
    <x v="11"/>
    <x v="1"/>
    <s v="OUT018"/>
    <x v="1"/>
    <x v="0"/>
    <x v="1"/>
    <n v="7.4221559000000006E-2"/>
    <n v="12.6"/>
    <x v="1742"/>
    <n v="4.3"/>
  </r>
  <r>
    <x v="0"/>
    <n v="1885"/>
    <s v="FDC40"/>
    <x v="11"/>
    <x v="1"/>
    <s v="OUT018"/>
    <x v="1"/>
    <x v="0"/>
    <x v="1"/>
    <n v="6.5328932000000006E-2"/>
    <n v="16"/>
    <x v="1743"/>
    <n v="4.3"/>
  </r>
  <r>
    <x v="0"/>
    <n v="1886"/>
    <s v="FDT26"/>
    <x v="11"/>
    <x v="1"/>
    <s v="OUT018"/>
    <x v="1"/>
    <x v="0"/>
    <x v="1"/>
    <n v="6.8230319999999997E-2"/>
    <n v="18.850000000000001"/>
    <x v="1744"/>
    <n v="4.3"/>
  </r>
  <r>
    <x v="0"/>
    <n v="1887"/>
    <s v="FDM16"/>
    <x v="2"/>
    <x v="1"/>
    <s v="OUT018"/>
    <x v="1"/>
    <x v="0"/>
    <x v="1"/>
    <n v="3.3692089000000001E-2"/>
    <n v="8.1549999999999994"/>
    <x v="1745"/>
    <n v="4.3"/>
  </r>
  <r>
    <x v="0"/>
    <n v="1888"/>
    <s v="FDH05"/>
    <x v="2"/>
    <x v="1"/>
    <s v="OUT018"/>
    <x v="1"/>
    <x v="0"/>
    <x v="1"/>
    <n v="9.1283985999999998E-2"/>
    <n v="14.35"/>
    <x v="1746"/>
    <n v="4.3"/>
  </r>
  <r>
    <x v="0"/>
    <n v="1889"/>
    <s v="FDO31"/>
    <x v="0"/>
    <x v="1"/>
    <s v="OUT018"/>
    <x v="1"/>
    <x v="0"/>
    <x v="1"/>
    <n v="2.9100745000000001E-2"/>
    <n v="6.76"/>
    <x v="1747"/>
    <n v="4.3"/>
  </r>
  <r>
    <x v="0"/>
    <n v="1890"/>
    <s v="FDN08"/>
    <x v="0"/>
    <x v="1"/>
    <s v="OUT018"/>
    <x v="1"/>
    <x v="0"/>
    <x v="1"/>
    <n v="0"/>
    <n v="7.72"/>
    <x v="1748"/>
    <n v="4.3"/>
  </r>
  <r>
    <x v="0"/>
    <n v="1891"/>
    <s v="FDC33"/>
    <x v="0"/>
    <x v="1"/>
    <s v="OUT018"/>
    <x v="1"/>
    <x v="0"/>
    <x v="1"/>
    <n v="6.9219164999999999E-2"/>
    <n v="8.9600000000000009"/>
    <x v="438"/>
    <n v="4.3"/>
  </r>
  <r>
    <x v="0"/>
    <n v="1892"/>
    <s v="FDO08"/>
    <x v="0"/>
    <x v="1"/>
    <s v="OUT018"/>
    <x v="1"/>
    <x v="0"/>
    <x v="1"/>
    <n v="0"/>
    <n v="11.1"/>
    <x v="1749"/>
    <n v="4.3"/>
  </r>
  <r>
    <x v="0"/>
    <n v="1893"/>
    <s v="FDW19"/>
    <x v="0"/>
    <x v="1"/>
    <s v="OUT018"/>
    <x v="1"/>
    <x v="0"/>
    <x v="1"/>
    <n v="3.8657256000000001E-2"/>
    <n v="12.35"/>
    <x v="1750"/>
    <n v="4.3"/>
  </r>
  <r>
    <x v="0"/>
    <n v="1894"/>
    <s v="FDY20"/>
    <x v="0"/>
    <x v="1"/>
    <s v="OUT018"/>
    <x v="1"/>
    <x v="0"/>
    <x v="1"/>
    <n v="8.2085786999999993E-2"/>
    <n v="12.5"/>
    <x v="1751"/>
    <n v="4.3"/>
  </r>
  <r>
    <x v="0"/>
    <n v="1895"/>
    <s v="FDV19"/>
    <x v="0"/>
    <x v="1"/>
    <s v="OUT018"/>
    <x v="1"/>
    <x v="0"/>
    <x v="1"/>
    <n v="3.5400659000000001E-2"/>
    <n v="14.85"/>
    <x v="1752"/>
    <n v="4.3"/>
  </r>
  <r>
    <x v="0"/>
    <n v="1896"/>
    <s v="FDF45"/>
    <x v="0"/>
    <x v="1"/>
    <s v="OUT018"/>
    <x v="1"/>
    <x v="0"/>
    <x v="1"/>
    <n v="1.2254429000000001E-2"/>
    <n v="18.2"/>
    <x v="1753"/>
    <n v="4.3"/>
  </r>
  <r>
    <x v="0"/>
    <n v="1897"/>
    <s v="FDQ27"/>
    <x v="7"/>
    <x v="1"/>
    <s v="OUT018"/>
    <x v="1"/>
    <x v="0"/>
    <x v="1"/>
    <n v="4.4432886999999997E-2"/>
    <n v="5.19"/>
    <x v="1754"/>
    <n v="4.3"/>
  </r>
  <r>
    <x v="0"/>
    <n v="1898"/>
    <s v="FDY39"/>
    <x v="7"/>
    <x v="1"/>
    <s v="OUT018"/>
    <x v="1"/>
    <x v="0"/>
    <x v="1"/>
    <n v="4.7220268000000003E-2"/>
    <n v="5.3049999999999997"/>
    <x v="1755"/>
    <n v="4.3"/>
  </r>
  <r>
    <x v="0"/>
    <n v="1899"/>
    <s v="FDM27"/>
    <x v="7"/>
    <x v="1"/>
    <s v="OUT018"/>
    <x v="1"/>
    <x v="0"/>
    <x v="1"/>
    <n v="0.15911489000000001"/>
    <n v="12.35"/>
    <x v="1756"/>
    <n v="4.3"/>
  </r>
  <r>
    <x v="0"/>
    <n v="1900"/>
    <s v="FDU51"/>
    <x v="7"/>
    <x v="1"/>
    <s v="OUT018"/>
    <x v="1"/>
    <x v="0"/>
    <x v="1"/>
    <n v="9.6906830999999999E-2"/>
    <n v="20.2"/>
    <x v="1757"/>
    <n v="4.3"/>
  </r>
  <r>
    <x v="0"/>
    <n v="1901"/>
    <s v="FDS45"/>
    <x v="6"/>
    <x v="1"/>
    <s v="OUT018"/>
    <x v="1"/>
    <x v="0"/>
    <x v="1"/>
    <n v="2.9616107999999999E-2"/>
    <n v="5.1749999999999998"/>
    <x v="65"/>
    <n v="4.3"/>
  </r>
  <r>
    <x v="0"/>
    <n v="1902"/>
    <s v="FDK10"/>
    <x v="6"/>
    <x v="1"/>
    <s v="OUT018"/>
    <x v="1"/>
    <x v="0"/>
    <x v="1"/>
    <n v="4.0523265000000003E-2"/>
    <n v="5.7850000000000001"/>
    <x v="1390"/>
    <n v="4.3"/>
  </r>
  <r>
    <x v="0"/>
    <n v="1903"/>
    <s v="FDO46"/>
    <x v="6"/>
    <x v="1"/>
    <s v="OUT018"/>
    <x v="1"/>
    <x v="0"/>
    <x v="1"/>
    <n v="1.4270394E-2"/>
    <n v="9.6"/>
    <x v="1758"/>
    <n v="4.3"/>
  </r>
  <r>
    <x v="0"/>
    <n v="1904"/>
    <s v="FDL57"/>
    <x v="6"/>
    <x v="1"/>
    <s v="OUT018"/>
    <x v="1"/>
    <x v="0"/>
    <x v="1"/>
    <n v="6.7350054000000006E-2"/>
    <n v="15.1"/>
    <x v="1759"/>
    <n v="4.3"/>
  </r>
  <r>
    <x v="0"/>
    <n v="1905"/>
    <s v="FDS46"/>
    <x v="6"/>
    <x v="1"/>
    <s v="OUT018"/>
    <x v="1"/>
    <x v="0"/>
    <x v="1"/>
    <n v="4.7449835000000003E-2"/>
    <n v="17.600000000000001"/>
    <x v="1760"/>
    <n v="4.3"/>
  </r>
  <r>
    <x v="0"/>
    <n v="1906"/>
    <s v="DRC13"/>
    <x v="4"/>
    <x v="1"/>
    <s v="OUT018"/>
    <x v="1"/>
    <x v="0"/>
    <x v="1"/>
    <n v="3.2573724999999998E-2"/>
    <n v="8.26"/>
    <x v="681"/>
    <n v="4.3"/>
  </r>
  <r>
    <x v="0"/>
    <n v="1907"/>
    <s v="FDE23"/>
    <x v="15"/>
    <x v="1"/>
    <s v="OUT018"/>
    <x v="1"/>
    <x v="0"/>
    <x v="1"/>
    <n v="5.3397642000000002E-2"/>
    <n v="17.600000000000001"/>
    <x v="1761"/>
    <n v="4.3"/>
  </r>
  <r>
    <x v="1"/>
    <n v="1908"/>
    <s v="DRJ01"/>
    <x v="4"/>
    <x v="1"/>
    <s v="OUT018"/>
    <x v="1"/>
    <x v="0"/>
    <x v="1"/>
    <n v="0.11550099899999999"/>
    <n v="6.1349999999999998"/>
    <x v="1762"/>
    <n v="4.3"/>
  </r>
  <r>
    <x v="0"/>
    <n v="1909"/>
    <s v="FDA04"/>
    <x v="2"/>
    <x v="1"/>
    <s v="OUT018"/>
    <x v="1"/>
    <x v="0"/>
    <x v="1"/>
    <n v="6.7001825000000001E-2"/>
    <n v="11.3"/>
    <x v="1763"/>
    <n v="4.3"/>
  </r>
  <r>
    <x v="0"/>
    <n v="1910"/>
    <s v="FDS31"/>
    <x v="0"/>
    <x v="1"/>
    <s v="OUT018"/>
    <x v="1"/>
    <x v="0"/>
    <x v="1"/>
    <n v="4.4372393000000003E-2"/>
    <n v="13.1"/>
    <x v="332"/>
    <n v="4.3"/>
  </r>
  <r>
    <x v="1"/>
    <n v="1911"/>
    <s v="FDX60"/>
    <x v="13"/>
    <x v="7"/>
    <s v="OUT027"/>
    <x v="1"/>
    <x v="0"/>
    <x v="3"/>
    <n v="8.0203852000000006E-2"/>
    <m/>
    <x v="1764"/>
    <n v="4.3"/>
  </r>
  <r>
    <x v="1"/>
    <n v="1912"/>
    <s v="FDM20"/>
    <x v="0"/>
    <x v="7"/>
    <s v="OUT027"/>
    <x v="1"/>
    <x v="0"/>
    <x v="3"/>
    <n v="0"/>
    <m/>
    <x v="1765"/>
    <n v="4.3"/>
  </r>
  <r>
    <x v="1"/>
    <n v="1913"/>
    <s v="FDW08"/>
    <x v="0"/>
    <x v="7"/>
    <s v="OUT027"/>
    <x v="1"/>
    <x v="0"/>
    <x v="3"/>
    <n v="0.147663025"/>
    <m/>
    <x v="1766"/>
    <n v="4.3"/>
  </r>
  <r>
    <x v="1"/>
    <n v="1914"/>
    <s v="NCR50"/>
    <x v="5"/>
    <x v="7"/>
    <s v="OUT027"/>
    <x v="1"/>
    <x v="0"/>
    <x v="3"/>
    <n v="1.1762847E-2"/>
    <m/>
    <x v="1767"/>
    <n v="4.3"/>
  </r>
  <r>
    <x v="1"/>
    <n v="1915"/>
    <s v="FDE24"/>
    <x v="13"/>
    <x v="7"/>
    <s v="OUT027"/>
    <x v="1"/>
    <x v="0"/>
    <x v="3"/>
    <n v="9.3010025999999996E-2"/>
    <m/>
    <x v="1768"/>
    <n v="4.3"/>
  </r>
  <r>
    <x v="1"/>
    <n v="1916"/>
    <s v="FDJ48"/>
    <x v="13"/>
    <x v="7"/>
    <s v="OUT027"/>
    <x v="1"/>
    <x v="0"/>
    <x v="3"/>
    <n v="5.6161529000000002E-2"/>
    <m/>
    <x v="1769"/>
    <n v="4.3"/>
  </r>
  <r>
    <x v="1"/>
    <n v="1917"/>
    <s v="FDO60"/>
    <x v="13"/>
    <x v="7"/>
    <s v="OUT027"/>
    <x v="1"/>
    <x v="0"/>
    <x v="3"/>
    <n v="3.4203091999999997E-2"/>
    <m/>
    <x v="1770"/>
    <n v="4.3"/>
  </r>
  <r>
    <x v="1"/>
    <n v="1918"/>
    <s v="FDR48"/>
    <x v="13"/>
    <x v="7"/>
    <s v="OUT027"/>
    <x v="1"/>
    <x v="0"/>
    <x v="3"/>
    <n v="0.13086741299999999"/>
    <m/>
    <x v="1771"/>
    <n v="4.3"/>
  </r>
  <r>
    <x v="1"/>
    <n v="1919"/>
    <s v="FDA13"/>
    <x v="3"/>
    <x v="7"/>
    <s v="OUT027"/>
    <x v="1"/>
    <x v="0"/>
    <x v="3"/>
    <n v="7.8174542999999999E-2"/>
    <m/>
    <x v="1487"/>
    <n v="4.3"/>
  </r>
  <r>
    <x v="1"/>
    <n v="1920"/>
    <s v="FDF50"/>
    <x v="3"/>
    <x v="7"/>
    <s v="OUT027"/>
    <x v="1"/>
    <x v="0"/>
    <x v="3"/>
    <n v="0.116762173"/>
    <m/>
    <x v="1772"/>
    <n v="4.3"/>
  </r>
  <r>
    <x v="1"/>
    <n v="1921"/>
    <s v="FDN02"/>
    <x v="3"/>
    <x v="7"/>
    <s v="OUT027"/>
    <x v="1"/>
    <x v="0"/>
    <x v="3"/>
    <n v="7.3470233999999995E-2"/>
    <m/>
    <x v="1773"/>
    <n v="4.3"/>
  </r>
  <r>
    <x v="1"/>
    <n v="1922"/>
    <s v="DRE15"/>
    <x v="11"/>
    <x v="7"/>
    <s v="OUT027"/>
    <x v="1"/>
    <x v="0"/>
    <x v="3"/>
    <n v="1.769927E-2"/>
    <m/>
    <x v="1774"/>
    <n v="4.3"/>
  </r>
  <r>
    <x v="1"/>
    <n v="1923"/>
    <s v="DRF27"/>
    <x v="11"/>
    <x v="7"/>
    <s v="OUT027"/>
    <x v="1"/>
    <x v="0"/>
    <x v="3"/>
    <n v="2.8279660000000002E-2"/>
    <m/>
    <x v="52"/>
    <n v="4.3"/>
  </r>
  <r>
    <x v="1"/>
    <n v="1924"/>
    <s v="FDC17"/>
    <x v="2"/>
    <x v="7"/>
    <s v="OUT027"/>
    <x v="1"/>
    <x v="0"/>
    <x v="3"/>
    <n v="1.5385856999999999E-2"/>
    <m/>
    <x v="1775"/>
    <n v="4.3"/>
  </r>
  <r>
    <x v="1"/>
    <n v="1925"/>
    <s v="FDH41"/>
    <x v="2"/>
    <x v="7"/>
    <s v="OUT027"/>
    <x v="1"/>
    <x v="0"/>
    <x v="3"/>
    <n v="8.1614376000000002E-2"/>
    <m/>
    <x v="1776"/>
    <n v="4.3"/>
  </r>
  <r>
    <x v="1"/>
    <n v="1926"/>
    <s v="FDX28"/>
    <x v="2"/>
    <x v="7"/>
    <s v="OUT027"/>
    <x v="1"/>
    <x v="0"/>
    <x v="3"/>
    <n v="0"/>
    <m/>
    <x v="1777"/>
    <n v="4.3"/>
  </r>
  <r>
    <x v="1"/>
    <n v="1927"/>
    <s v="FDB08"/>
    <x v="0"/>
    <x v="7"/>
    <s v="OUT027"/>
    <x v="1"/>
    <x v="0"/>
    <x v="3"/>
    <n v="3.0952737000000001E-2"/>
    <m/>
    <x v="1778"/>
    <n v="4.3"/>
  </r>
  <r>
    <x v="1"/>
    <n v="1928"/>
    <s v="FDC32"/>
    <x v="0"/>
    <x v="7"/>
    <s v="OUT027"/>
    <x v="1"/>
    <x v="0"/>
    <x v="3"/>
    <n v="9.8629062000000003E-2"/>
    <m/>
    <x v="1779"/>
    <n v="4.3"/>
  </r>
  <r>
    <x v="1"/>
    <n v="1929"/>
    <s v="FDC44"/>
    <x v="0"/>
    <x v="7"/>
    <s v="OUT027"/>
    <x v="1"/>
    <x v="0"/>
    <x v="3"/>
    <n v="0.17176107700000001"/>
    <m/>
    <x v="1780"/>
    <n v="4.3"/>
  </r>
  <r>
    <x v="1"/>
    <n v="1930"/>
    <s v="FDD08"/>
    <x v="0"/>
    <x v="7"/>
    <s v="OUT027"/>
    <x v="1"/>
    <x v="0"/>
    <x v="3"/>
    <n v="3.5183156E-2"/>
    <m/>
    <x v="1781"/>
    <n v="4.3"/>
  </r>
  <r>
    <x v="1"/>
    <n v="1931"/>
    <s v="FDD20"/>
    <x v="0"/>
    <x v="7"/>
    <s v="OUT027"/>
    <x v="1"/>
    <x v="0"/>
    <x v="3"/>
    <n v="2.0614212E-2"/>
    <m/>
    <x v="1782"/>
    <n v="4.3"/>
  </r>
  <r>
    <x v="1"/>
    <n v="1932"/>
    <s v="FDE08"/>
    <x v="0"/>
    <x v="7"/>
    <s v="OUT027"/>
    <x v="1"/>
    <x v="0"/>
    <x v="3"/>
    <n v="4.9080853000000001E-2"/>
    <m/>
    <x v="423"/>
    <n v="4.3"/>
  </r>
  <r>
    <x v="1"/>
    <n v="1933"/>
    <s v="FDE57"/>
    <x v="0"/>
    <x v="7"/>
    <s v="OUT027"/>
    <x v="1"/>
    <x v="0"/>
    <x v="3"/>
    <n v="3.6109413E-2"/>
    <m/>
    <x v="1120"/>
    <n v="4.3"/>
  </r>
  <r>
    <x v="1"/>
    <n v="1934"/>
    <s v="FDL20"/>
    <x v="0"/>
    <x v="7"/>
    <s v="OUT027"/>
    <x v="1"/>
    <x v="0"/>
    <x v="3"/>
    <n v="0.12779270100000001"/>
    <m/>
    <x v="1783"/>
    <n v="4.3"/>
  </r>
  <r>
    <x v="1"/>
    <n v="1935"/>
    <s v="FDN20"/>
    <x v="0"/>
    <x v="7"/>
    <s v="OUT027"/>
    <x v="1"/>
    <x v="0"/>
    <x v="3"/>
    <n v="2.6055106000000001E-2"/>
    <m/>
    <x v="1784"/>
    <n v="4.3"/>
  </r>
  <r>
    <x v="1"/>
    <n v="1936"/>
    <s v="DRK59"/>
    <x v="9"/>
    <x v="7"/>
    <s v="OUT027"/>
    <x v="1"/>
    <x v="0"/>
    <x v="3"/>
    <n v="7.5084456999999993E-2"/>
    <m/>
    <x v="1785"/>
    <n v="4.3"/>
  </r>
  <r>
    <x v="1"/>
    <n v="1937"/>
    <s v="NCQ17"/>
    <x v="1"/>
    <x v="7"/>
    <s v="OUT027"/>
    <x v="1"/>
    <x v="0"/>
    <x v="3"/>
    <n v="0.116366304"/>
    <m/>
    <x v="1786"/>
    <n v="4.3"/>
  </r>
  <r>
    <x v="1"/>
    <n v="1938"/>
    <s v="NCQ41"/>
    <x v="1"/>
    <x v="7"/>
    <s v="OUT027"/>
    <x v="1"/>
    <x v="0"/>
    <x v="3"/>
    <n v="1.9386057000000002E-2"/>
    <m/>
    <x v="1787"/>
    <n v="4.3"/>
  </r>
  <r>
    <x v="1"/>
    <n v="1939"/>
    <s v="NCC18"/>
    <x v="5"/>
    <x v="7"/>
    <s v="OUT027"/>
    <x v="1"/>
    <x v="0"/>
    <x v="3"/>
    <n v="0.17641157900000001"/>
    <m/>
    <x v="1788"/>
    <n v="4.3"/>
  </r>
  <r>
    <x v="1"/>
    <n v="1940"/>
    <s v="NCH55"/>
    <x v="5"/>
    <x v="7"/>
    <s v="OUT027"/>
    <x v="1"/>
    <x v="0"/>
    <x v="3"/>
    <n v="3.4504413999999997E-2"/>
    <m/>
    <x v="1789"/>
    <n v="4.3"/>
  </r>
  <r>
    <x v="1"/>
    <n v="1941"/>
    <s v="NCL54"/>
    <x v="5"/>
    <x v="7"/>
    <s v="OUT027"/>
    <x v="1"/>
    <x v="0"/>
    <x v="3"/>
    <n v="8.2353075999999997E-2"/>
    <m/>
    <x v="1790"/>
    <n v="4.3"/>
  </r>
  <r>
    <x v="1"/>
    <n v="1942"/>
    <s v="NCO14"/>
    <x v="5"/>
    <x v="7"/>
    <s v="OUT027"/>
    <x v="1"/>
    <x v="0"/>
    <x v="3"/>
    <n v="2.9500320999999999E-2"/>
    <m/>
    <x v="1791"/>
    <n v="4.3"/>
  </r>
  <r>
    <x v="1"/>
    <n v="1943"/>
    <s v="NCX54"/>
    <x v="5"/>
    <x v="7"/>
    <s v="OUT027"/>
    <x v="1"/>
    <x v="0"/>
    <x v="3"/>
    <n v="4.7827138999999998E-2"/>
    <m/>
    <x v="1792"/>
    <n v="4.3"/>
  </r>
  <r>
    <x v="1"/>
    <n v="1944"/>
    <s v="FDI19"/>
    <x v="7"/>
    <x v="7"/>
    <s v="OUT027"/>
    <x v="1"/>
    <x v="0"/>
    <x v="3"/>
    <n v="5.2085615000000002E-2"/>
    <m/>
    <x v="1793"/>
    <n v="4.3"/>
  </r>
  <r>
    <x v="1"/>
    <n v="1945"/>
    <s v="FDL43"/>
    <x v="7"/>
    <x v="7"/>
    <s v="OUT027"/>
    <x v="1"/>
    <x v="0"/>
    <x v="3"/>
    <n v="2.6933321E-2"/>
    <m/>
    <x v="1794"/>
    <n v="4.3"/>
  </r>
  <r>
    <x v="1"/>
    <n v="1946"/>
    <s v="FDN15"/>
    <x v="7"/>
    <x v="7"/>
    <s v="OUT027"/>
    <x v="1"/>
    <x v="0"/>
    <x v="3"/>
    <n v="1.6653022E-2"/>
    <m/>
    <x v="1795"/>
    <n v="4.3"/>
  </r>
  <r>
    <x v="1"/>
    <n v="1947"/>
    <s v="FDP15"/>
    <x v="7"/>
    <x v="7"/>
    <s v="OUT027"/>
    <x v="1"/>
    <x v="0"/>
    <x v="3"/>
    <n v="8.3536071000000003E-2"/>
    <m/>
    <x v="1012"/>
    <n v="4.3"/>
  </r>
  <r>
    <x v="1"/>
    <n v="1948"/>
    <s v="FDQ39"/>
    <x v="7"/>
    <x v="7"/>
    <s v="OUT027"/>
    <x v="1"/>
    <x v="0"/>
    <x v="3"/>
    <n v="8.0649684999999999E-2"/>
    <m/>
    <x v="1796"/>
    <n v="4.3"/>
  </r>
  <r>
    <x v="1"/>
    <n v="1949"/>
    <s v="FDT03"/>
    <x v="7"/>
    <x v="7"/>
    <s v="OUT027"/>
    <x v="1"/>
    <x v="0"/>
    <x v="3"/>
    <n v="9.9503430000000004E-3"/>
    <m/>
    <x v="1797"/>
    <n v="4.3"/>
  </r>
  <r>
    <x v="1"/>
    <n v="1950"/>
    <s v="FDV51"/>
    <x v="7"/>
    <x v="7"/>
    <s v="OUT027"/>
    <x v="1"/>
    <x v="0"/>
    <x v="3"/>
    <n v="3.2381325000000002E-2"/>
    <m/>
    <x v="1798"/>
    <n v="4.3"/>
  </r>
  <r>
    <x v="1"/>
    <n v="1951"/>
    <s v="FDY51"/>
    <x v="7"/>
    <x v="7"/>
    <s v="OUT027"/>
    <x v="1"/>
    <x v="0"/>
    <x v="3"/>
    <n v="8.0741927000000005E-2"/>
    <m/>
    <x v="1799"/>
    <n v="4.3"/>
  </r>
  <r>
    <x v="1"/>
    <n v="1952"/>
    <s v="NCM43"/>
    <x v="10"/>
    <x v="7"/>
    <s v="OUT027"/>
    <x v="1"/>
    <x v="0"/>
    <x v="3"/>
    <n v="1.9381059999999999E-2"/>
    <m/>
    <x v="1800"/>
    <n v="4.3"/>
  </r>
  <r>
    <x v="1"/>
    <n v="1953"/>
    <s v="FDP33"/>
    <x v="6"/>
    <x v="7"/>
    <s v="OUT027"/>
    <x v="1"/>
    <x v="0"/>
    <x v="3"/>
    <n v="8.8839949000000001E-2"/>
    <m/>
    <x v="1801"/>
    <n v="4.3"/>
  </r>
  <r>
    <x v="1"/>
    <n v="1954"/>
    <s v="FDV21"/>
    <x v="6"/>
    <x v="7"/>
    <s v="OUT027"/>
    <x v="1"/>
    <x v="0"/>
    <x v="3"/>
    <n v="0.17025446899999999"/>
    <m/>
    <x v="1802"/>
    <n v="4.3"/>
  </r>
  <r>
    <x v="1"/>
    <n v="1955"/>
    <s v="DRD25"/>
    <x v="4"/>
    <x v="7"/>
    <s v="OUT027"/>
    <x v="1"/>
    <x v="0"/>
    <x v="3"/>
    <n v="7.8589628999999994E-2"/>
    <m/>
    <x v="1803"/>
    <n v="4.3"/>
  </r>
  <r>
    <x v="1"/>
    <n v="1956"/>
    <s v="DRE25"/>
    <x v="4"/>
    <x v="7"/>
    <s v="OUT027"/>
    <x v="1"/>
    <x v="0"/>
    <x v="3"/>
    <n v="7.2928316000000007E-2"/>
    <m/>
    <x v="1804"/>
    <n v="4.3"/>
  </r>
  <r>
    <x v="1"/>
    <n v="1957"/>
    <s v="DRF36"/>
    <x v="4"/>
    <x v="7"/>
    <s v="OUT027"/>
    <x v="1"/>
    <x v="0"/>
    <x v="3"/>
    <n v="2.3463123999999998E-2"/>
    <m/>
    <x v="1805"/>
    <n v="4.3"/>
  </r>
  <r>
    <x v="1"/>
    <n v="1958"/>
    <s v="DRG13"/>
    <x v="4"/>
    <x v="7"/>
    <s v="OUT027"/>
    <x v="1"/>
    <x v="0"/>
    <x v="3"/>
    <n v="3.7006075999999999E-2"/>
    <m/>
    <x v="759"/>
    <n v="4.3"/>
  </r>
  <r>
    <x v="1"/>
    <n v="1959"/>
    <s v="DRK13"/>
    <x v="4"/>
    <x v="7"/>
    <s v="OUT027"/>
    <x v="1"/>
    <x v="0"/>
    <x v="3"/>
    <n v="0.114609875"/>
    <m/>
    <x v="1806"/>
    <n v="4.3"/>
  </r>
  <r>
    <x v="0"/>
    <n v="1960"/>
    <s v="FDN23"/>
    <x v="8"/>
    <x v="7"/>
    <s v="OUT027"/>
    <x v="1"/>
    <x v="0"/>
    <x v="3"/>
    <n v="7.5142107999999999E-2"/>
    <m/>
    <x v="1807"/>
    <n v="4.3"/>
  </r>
  <r>
    <x v="0"/>
    <n v="1961"/>
    <s v="FDS59"/>
    <x v="8"/>
    <x v="7"/>
    <s v="OUT027"/>
    <x v="1"/>
    <x v="0"/>
    <x v="3"/>
    <n v="4.368089E-2"/>
    <m/>
    <x v="377"/>
    <n v="4.3"/>
  </r>
  <r>
    <x v="0"/>
    <n v="1962"/>
    <s v="FDZ35"/>
    <x v="8"/>
    <x v="7"/>
    <s v="OUT027"/>
    <x v="1"/>
    <x v="0"/>
    <x v="3"/>
    <n v="2.2170591999999999E-2"/>
    <m/>
    <x v="1808"/>
    <n v="4.3"/>
  </r>
  <r>
    <x v="0"/>
    <n v="1963"/>
    <s v="FDD38"/>
    <x v="3"/>
    <x v="7"/>
    <s v="OUT027"/>
    <x v="1"/>
    <x v="0"/>
    <x v="3"/>
    <n v="0"/>
    <m/>
    <x v="1809"/>
    <n v="4.3"/>
  </r>
  <r>
    <x v="0"/>
    <n v="1964"/>
    <s v="FDU01"/>
    <x v="3"/>
    <x v="7"/>
    <s v="OUT027"/>
    <x v="1"/>
    <x v="0"/>
    <x v="3"/>
    <n v="1.1937183000000001E-2"/>
    <m/>
    <x v="1810"/>
    <n v="4.3"/>
  </r>
  <r>
    <x v="0"/>
    <n v="1965"/>
    <s v="FDC29"/>
    <x v="2"/>
    <x v="7"/>
    <s v="OUT027"/>
    <x v="1"/>
    <x v="0"/>
    <x v="3"/>
    <n v="2.4088444000000001E-2"/>
    <m/>
    <x v="1811"/>
    <n v="4.3"/>
  </r>
  <r>
    <x v="0"/>
    <n v="1966"/>
    <s v="FDD41"/>
    <x v="2"/>
    <x v="7"/>
    <s v="OUT027"/>
    <x v="1"/>
    <x v="0"/>
    <x v="3"/>
    <n v="8.6837543000000003E-2"/>
    <m/>
    <x v="1812"/>
    <n v="4.3"/>
  </r>
  <r>
    <x v="0"/>
    <n v="1967"/>
    <s v="FDA08"/>
    <x v="0"/>
    <x v="7"/>
    <s v="OUT027"/>
    <x v="1"/>
    <x v="0"/>
    <x v="3"/>
    <n v="4.9842613000000001E-2"/>
    <m/>
    <x v="1155"/>
    <n v="4.3"/>
  </r>
  <r>
    <x v="0"/>
    <n v="1968"/>
    <s v="FDQ07"/>
    <x v="0"/>
    <x v="7"/>
    <s v="OUT027"/>
    <x v="1"/>
    <x v="0"/>
    <x v="3"/>
    <n v="8.6983590999999999E-2"/>
    <m/>
    <x v="1344"/>
    <n v="4.3"/>
  </r>
  <r>
    <x v="0"/>
    <n v="1969"/>
    <s v="FDQ31"/>
    <x v="0"/>
    <x v="7"/>
    <s v="OUT027"/>
    <x v="1"/>
    <x v="0"/>
    <x v="3"/>
    <n v="5.3586457999999997E-2"/>
    <m/>
    <x v="1813"/>
    <n v="4.3"/>
  </r>
  <r>
    <x v="0"/>
    <n v="1970"/>
    <s v="FDL03"/>
    <x v="7"/>
    <x v="7"/>
    <s v="OUT027"/>
    <x v="1"/>
    <x v="0"/>
    <x v="3"/>
    <n v="2.6949463E-2"/>
    <m/>
    <x v="1814"/>
    <n v="4.3"/>
  </r>
  <r>
    <x v="0"/>
    <n v="1971"/>
    <s v="FDO27"/>
    <x v="7"/>
    <x v="7"/>
    <s v="OUT027"/>
    <x v="1"/>
    <x v="0"/>
    <x v="3"/>
    <n v="0.178210285"/>
    <m/>
    <x v="1815"/>
    <n v="4.3"/>
  </r>
  <r>
    <x v="0"/>
    <n v="1972"/>
    <s v="FDJ33"/>
    <x v="6"/>
    <x v="7"/>
    <s v="OUT027"/>
    <x v="1"/>
    <x v="0"/>
    <x v="3"/>
    <n v="8.7894475E-2"/>
    <m/>
    <x v="1816"/>
    <n v="4.3"/>
  </r>
  <r>
    <x v="0"/>
    <n v="1973"/>
    <s v="FDW09"/>
    <x v="6"/>
    <x v="7"/>
    <s v="OUT027"/>
    <x v="1"/>
    <x v="0"/>
    <x v="3"/>
    <n v="2.5795293E-2"/>
    <m/>
    <x v="1817"/>
    <n v="4.3"/>
  </r>
  <r>
    <x v="0"/>
    <n v="1974"/>
    <s v="FDZ21"/>
    <x v="6"/>
    <x v="7"/>
    <s v="OUT027"/>
    <x v="1"/>
    <x v="0"/>
    <x v="3"/>
    <n v="3.9031927000000001E-2"/>
    <m/>
    <x v="1818"/>
    <n v="4.3"/>
  </r>
  <r>
    <x v="0"/>
    <n v="1975"/>
    <s v="DRZ11"/>
    <x v="4"/>
    <x v="7"/>
    <s v="OUT027"/>
    <x v="1"/>
    <x v="0"/>
    <x v="3"/>
    <n v="0.112119359"/>
    <m/>
    <x v="1819"/>
    <n v="4.3"/>
  </r>
  <r>
    <x v="1"/>
    <n v="1976"/>
    <s v="FDF32"/>
    <x v="0"/>
    <x v="3"/>
    <s v="OUT013"/>
    <x v="1"/>
    <x v="2"/>
    <x v="0"/>
    <n v="6.8024299999999996E-2"/>
    <n v="16.350000000000001"/>
    <x v="1820"/>
    <n v="4.2"/>
  </r>
  <r>
    <x v="0"/>
    <n v="1977"/>
    <s v="FDN22"/>
    <x v="6"/>
    <x v="3"/>
    <s v="OUT013"/>
    <x v="1"/>
    <x v="2"/>
    <x v="0"/>
    <n v="0.138190277"/>
    <n v="18.850000000000001"/>
    <x v="1821"/>
    <n v="4.2"/>
  </r>
  <r>
    <x v="1"/>
    <n v="1978"/>
    <s v="NCS17"/>
    <x v="1"/>
    <x v="1"/>
    <s v="OUT018"/>
    <x v="1"/>
    <x v="0"/>
    <x v="1"/>
    <n v="8.0829371999999997E-2"/>
    <n v="18.600000000000001"/>
    <x v="1822"/>
    <n v="4.2"/>
  </r>
  <r>
    <x v="1"/>
    <n v="1979"/>
    <s v="FDK43"/>
    <x v="7"/>
    <x v="3"/>
    <s v="OUT013"/>
    <x v="1"/>
    <x v="2"/>
    <x v="0"/>
    <n v="2.6818430000000001E-2"/>
    <n v="9.8000000000000007"/>
    <x v="1823"/>
    <n v="4.2"/>
  </r>
  <r>
    <x v="1"/>
    <n v="1980"/>
    <s v="FDM40"/>
    <x v="2"/>
    <x v="3"/>
    <s v="OUT013"/>
    <x v="1"/>
    <x v="2"/>
    <x v="0"/>
    <n v="0.159803853"/>
    <n v="10.195"/>
    <x v="1824"/>
    <n v="4.2"/>
  </r>
  <r>
    <x v="0"/>
    <n v="1981"/>
    <s v="FDN33"/>
    <x v="6"/>
    <x v="2"/>
    <s v="OUT046"/>
    <x v="0"/>
    <x v="1"/>
    <x v="0"/>
    <n v="0.123115764"/>
    <n v="6.3049999999999997"/>
    <x v="1825"/>
    <n v="4.2"/>
  </r>
  <r>
    <x v="0"/>
    <n v="1982"/>
    <s v="FDW39"/>
    <x v="7"/>
    <x v="7"/>
    <s v="OUT019"/>
    <x v="0"/>
    <x v="1"/>
    <x v="2"/>
    <n v="6.4625342000000002E-2"/>
    <m/>
    <x v="1826"/>
    <n v="4.2"/>
  </r>
  <r>
    <x v="1"/>
    <n v="1983"/>
    <s v="DRJ13"/>
    <x v="4"/>
    <x v="4"/>
    <s v="OUT045"/>
    <x v="2"/>
    <x v="1"/>
    <x v="0"/>
    <n v="6.3017847000000002E-2"/>
    <n v="12.65"/>
    <x v="1827"/>
    <n v="4.2"/>
  </r>
  <r>
    <x v="1"/>
    <n v="1984"/>
    <s v="DRI49"/>
    <x v="4"/>
    <x v="2"/>
    <s v="OUT046"/>
    <x v="0"/>
    <x v="1"/>
    <x v="0"/>
    <n v="0.18350729499999999"/>
    <n v="14.15"/>
    <x v="1731"/>
    <n v="4.2"/>
  </r>
  <r>
    <x v="1"/>
    <n v="1985"/>
    <s v="FDS52"/>
    <x v="2"/>
    <x v="6"/>
    <s v="OUT010"/>
    <x v="1"/>
    <x v="1"/>
    <x v="2"/>
    <n v="9.1632160000000001E-3"/>
    <n v="8.89"/>
    <x v="1018"/>
    <n v="4.2"/>
  </r>
  <r>
    <x v="1"/>
    <n v="1986"/>
    <s v="NCX54"/>
    <x v="5"/>
    <x v="5"/>
    <s v="OUT017"/>
    <x v="2"/>
    <x v="1"/>
    <x v="0"/>
    <n v="4.8331717000000003E-2"/>
    <n v="9.1950000000000003"/>
    <x v="1828"/>
    <n v="4.2"/>
  </r>
  <r>
    <x v="0"/>
    <n v="1987"/>
    <s v="FDI16"/>
    <x v="2"/>
    <x v="8"/>
    <s v="OUT035"/>
    <x v="2"/>
    <x v="1"/>
    <x v="0"/>
    <n v="0"/>
    <n v="14"/>
    <x v="1829"/>
    <n v="4.2"/>
  </r>
  <r>
    <x v="0"/>
    <n v="1988"/>
    <s v="FDM22"/>
    <x v="6"/>
    <x v="3"/>
    <s v="OUT013"/>
    <x v="1"/>
    <x v="2"/>
    <x v="0"/>
    <n v="4.1922849999999998E-2"/>
    <n v="14"/>
    <x v="1830"/>
    <n v="4.2"/>
  </r>
  <r>
    <x v="1"/>
    <n v="1989"/>
    <s v="NCO17"/>
    <x v="1"/>
    <x v="7"/>
    <s v="OUT019"/>
    <x v="0"/>
    <x v="1"/>
    <x v="2"/>
    <n v="0.12847846199999999"/>
    <m/>
    <x v="1831"/>
    <n v="4.2"/>
  </r>
  <r>
    <x v="0"/>
    <n v="1990"/>
    <s v="FDK58"/>
    <x v="6"/>
    <x v="1"/>
    <s v="OUT018"/>
    <x v="1"/>
    <x v="0"/>
    <x v="1"/>
    <n v="4.5165796000000001E-2"/>
    <n v="11.35"/>
    <x v="1832"/>
    <n v="4.2"/>
  </r>
  <r>
    <x v="0"/>
    <n v="1991"/>
    <s v="FDA08"/>
    <x v="0"/>
    <x v="4"/>
    <s v="OUT045"/>
    <x v="2"/>
    <x v="1"/>
    <x v="0"/>
    <n v="5.0186726000000001E-2"/>
    <n v="11.85"/>
    <x v="1203"/>
    <n v="4.2"/>
  </r>
  <r>
    <x v="1"/>
    <n v="1992"/>
    <s v="DRC27"/>
    <x v="11"/>
    <x v="8"/>
    <s v="OUT035"/>
    <x v="2"/>
    <x v="1"/>
    <x v="0"/>
    <n v="5.8091482E-2"/>
    <n v="13.8"/>
    <x v="1833"/>
    <n v="4.2"/>
  </r>
  <r>
    <x v="0"/>
    <n v="1993"/>
    <s v="FDL58"/>
    <x v="6"/>
    <x v="5"/>
    <s v="OUT017"/>
    <x v="2"/>
    <x v="1"/>
    <x v="0"/>
    <n v="0"/>
    <n v="5.78"/>
    <x v="1834"/>
    <n v="4.2"/>
  </r>
  <r>
    <x v="1"/>
    <n v="1994"/>
    <s v="DRJ51"/>
    <x v="11"/>
    <x v="8"/>
    <s v="OUT035"/>
    <x v="2"/>
    <x v="1"/>
    <x v="0"/>
    <n v="8.7977262000000001E-2"/>
    <n v="14.1"/>
    <x v="1835"/>
    <n v="4.2"/>
  </r>
  <r>
    <x v="0"/>
    <n v="1995"/>
    <s v="FDY03"/>
    <x v="7"/>
    <x v="4"/>
    <s v="OUT045"/>
    <x v="2"/>
    <x v="1"/>
    <x v="0"/>
    <n v="7.6276207999999998E-2"/>
    <n v="17.600000000000001"/>
    <x v="1836"/>
    <n v="4.2"/>
  </r>
  <r>
    <x v="1"/>
    <n v="1996"/>
    <s v="FDG29"/>
    <x v="2"/>
    <x v="3"/>
    <s v="OUT013"/>
    <x v="1"/>
    <x v="2"/>
    <x v="0"/>
    <n v="5.6245074999999999E-2"/>
    <n v="17.600000000000001"/>
    <x v="1482"/>
    <n v="4.2"/>
  </r>
  <r>
    <x v="1"/>
    <n v="1997"/>
    <s v="DRP47"/>
    <x v="9"/>
    <x v="5"/>
    <s v="OUT017"/>
    <x v="2"/>
    <x v="1"/>
    <x v="0"/>
    <n v="0.141398626"/>
    <n v="15.75"/>
    <x v="1837"/>
    <n v="4.2"/>
  </r>
  <r>
    <x v="1"/>
    <n v="1998"/>
    <s v="FDB53"/>
    <x v="2"/>
    <x v="4"/>
    <s v="OUT045"/>
    <x v="2"/>
    <x v="1"/>
    <x v="0"/>
    <n v="0.13973522599999999"/>
    <n v="13.35"/>
    <x v="1195"/>
    <n v="4.2"/>
  </r>
  <r>
    <x v="0"/>
    <n v="1999"/>
    <s v="FDM01"/>
    <x v="12"/>
    <x v="5"/>
    <s v="OUT017"/>
    <x v="2"/>
    <x v="1"/>
    <x v="0"/>
    <n v="9.5102091999999999E-2"/>
    <n v="7.8949999999999996"/>
    <x v="1838"/>
    <n v="4.2"/>
  </r>
  <r>
    <x v="1"/>
    <n v="2000"/>
    <s v="FDJ22"/>
    <x v="6"/>
    <x v="7"/>
    <s v="OUT019"/>
    <x v="0"/>
    <x v="1"/>
    <x v="2"/>
    <n v="9.2463920000000005E-2"/>
    <m/>
    <x v="1839"/>
    <n v="4.2"/>
  </r>
  <r>
    <x v="0"/>
    <n v="2001"/>
    <s v="FDR59"/>
    <x v="8"/>
    <x v="4"/>
    <s v="OUT045"/>
    <x v="2"/>
    <x v="1"/>
    <x v="0"/>
    <n v="6.3993068E-2"/>
    <n v="14.5"/>
    <x v="1621"/>
    <n v="4.2"/>
  </r>
  <r>
    <x v="1"/>
    <n v="2002"/>
    <s v="FDH27"/>
    <x v="11"/>
    <x v="2"/>
    <s v="OUT046"/>
    <x v="0"/>
    <x v="1"/>
    <x v="0"/>
    <n v="5.8346939E-2"/>
    <n v="7.0750000000000002"/>
    <x v="1840"/>
    <n v="4.2"/>
  </r>
  <r>
    <x v="1"/>
    <n v="2003"/>
    <s v="NCW53"/>
    <x v="1"/>
    <x v="7"/>
    <s v="OUT019"/>
    <x v="0"/>
    <x v="1"/>
    <x v="2"/>
    <n v="5.3392943999999998E-2"/>
    <m/>
    <x v="1841"/>
    <n v="4.2"/>
  </r>
  <r>
    <x v="1"/>
    <n v="2004"/>
    <s v="FDW24"/>
    <x v="13"/>
    <x v="7"/>
    <s v="OUT019"/>
    <x v="0"/>
    <x v="1"/>
    <x v="2"/>
    <n v="6.5652494000000006E-2"/>
    <m/>
    <x v="1842"/>
    <n v="4.2"/>
  </r>
  <r>
    <x v="0"/>
    <n v="2005"/>
    <s v="FDF11"/>
    <x v="15"/>
    <x v="8"/>
    <s v="OUT035"/>
    <x v="2"/>
    <x v="1"/>
    <x v="0"/>
    <n v="1.7627888000000001E-2"/>
    <n v="10.195"/>
    <x v="1843"/>
    <n v="4.2"/>
  </r>
  <r>
    <x v="1"/>
    <n v="2006"/>
    <s v="FDZ27"/>
    <x v="11"/>
    <x v="4"/>
    <s v="OUT045"/>
    <x v="2"/>
    <x v="1"/>
    <x v="0"/>
    <n v="1.7191055E-2"/>
    <n v="7.9349999999999996"/>
    <x v="1844"/>
    <n v="4.2"/>
  </r>
  <r>
    <x v="0"/>
    <n v="2007"/>
    <s v="FDL51"/>
    <x v="11"/>
    <x v="0"/>
    <s v="OUT049"/>
    <x v="0"/>
    <x v="0"/>
    <x v="0"/>
    <n v="4.7565207999999998E-2"/>
    <n v="20.7"/>
    <x v="1845"/>
    <n v="4.2"/>
  </r>
  <r>
    <x v="1"/>
    <n v="2008"/>
    <s v="FDX08"/>
    <x v="0"/>
    <x v="2"/>
    <s v="OUT046"/>
    <x v="0"/>
    <x v="1"/>
    <x v="0"/>
    <n v="2.2604051E-2"/>
    <n v="12.85"/>
    <x v="1846"/>
    <n v="4.2"/>
  </r>
  <r>
    <x v="1"/>
    <n v="2009"/>
    <s v="DRH15"/>
    <x v="11"/>
    <x v="3"/>
    <s v="OUT013"/>
    <x v="1"/>
    <x v="2"/>
    <x v="0"/>
    <n v="0"/>
    <n v="8.7750000000000004"/>
    <x v="1847"/>
    <n v="4.2"/>
  </r>
  <r>
    <x v="1"/>
    <n v="2010"/>
    <s v="FDS26"/>
    <x v="11"/>
    <x v="7"/>
    <s v="OUT027"/>
    <x v="1"/>
    <x v="0"/>
    <x v="3"/>
    <n v="8.9035960999999997E-2"/>
    <m/>
    <x v="1848"/>
    <n v="4.2"/>
  </r>
  <r>
    <x v="0"/>
    <n v="2011"/>
    <s v="FDT09"/>
    <x v="6"/>
    <x v="0"/>
    <s v="OUT049"/>
    <x v="0"/>
    <x v="0"/>
    <x v="0"/>
    <n v="1.2282365999999999E-2"/>
    <n v="15.15"/>
    <x v="1849"/>
    <n v="4.2"/>
  </r>
  <r>
    <x v="1"/>
    <n v="2012"/>
    <s v="FDK41"/>
    <x v="2"/>
    <x v="2"/>
    <s v="OUT046"/>
    <x v="0"/>
    <x v="1"/>
    <x v="0"/>
    <n v="0.127541722"/>
    <n v="14.3"/>
    <x v="1182"/>
    <n v="4.2"/>
  </r>
  <r>
    <x v="1"/>
    <n v="2013"/>
    <s v="FDN09"/>
    <x v="6"/>
    <x v="6"/>
    <s v="OUT010"/>
    <x v="1"/>
    <x v="1"/>
    <x v="2"/>
    <n v="5.8373080000000001E-2"/>
    <n v="14.15"/>
    <x v="1850"/>
    <n v="4.2"/>
  </r>
  <r>
    <x v="1"/>
    <n v="2014"/>
    <s v="FDK24"/>
    <x v="13"/>
    <x v="1"/>
    <s v="OUT018"/>
    <x v="1"/>
    <x v="0"/>
    <x v="1"/>
    <n v="0"/>
    <n v="9.1950000000000003"/>
    <x v="1851"/>
    <n v="4.2"/>
  </r>
  <r>
    <x v="0"/>
    <n v="2015"/>
    <s v="FDW31"/>
    <x v="0"/>
    <x v="1"/>
    <s v="OUT018"/>
    <x v="1"/>
    <x v="0"/>
    <x v="1"/>
    <n v="4.3333912000000002E-2"/>
    <n v="11.35"/>
    <x v="1852"/>
    <n v="4.2"/>
  </r>
  <r>
    <x v="0"/>
    <n v="2016"/>
    <s v="FDL48"/>
    <x v="13"/>
    <x v="3"/>
    <s v="OUT013"/>
    <x v="1"/>
    <x v="2"/>
    <x v="0"/>
    <n v="8.2197959000000001E-2"/>
    <n v="19.350000000000001"/>
    <x v="1853"/>
    <n v="4.2"/>
  </r>
  <r>
    <x v="0"/>
    <n v="2017"/>
    <s v="FDB38"/>
    <x v="3"/>
    <x v="7"/>
    <s v="OUT019"/>
    <x v="0"/>
    <x v="1"/>
    <x v="2"/>
    <n v="0"/>
    <m/>
    <x v="660"/>
    <n v="4.2"/>
  </r>
  <r>
    <x v="0"/>
    <n v="2018"/>
    <s v="FDW44"/>
    <x v="0"/>
    <x v="0"/>
    <s v="OUT049"/>
    <x v="0"/>
    <x v="0"/>
    <x v="0"/>
    <n v="3.5205866000000002E-2"/>
    <n v="9.5"/>
    <x v="1854"/>
    <n v="4.2"/>
  </r>
  <r>
    <x v="1"/>
    <n v="2019"/>
    <s v="FDE22"/>
    <x v="6"/>
    <x v="7"/>
    <s v="OUT019"/>
    <x v="0"/>
    <x v="1"/>
    <x v="2"/>
    <n v="5.1778172999999997E-2"/>
    <m/>
    <x v="1855"/>
    <n v="4.2"/>
  </r>
  <r>
    <x v="1"/>
    <n v="2020"/>
    <s v="NCU41"/>
    <x v="1"/>
    <x v="2"/>
    <s v="OUT046"/>
    <x v="0"/>
    <x v="1"/>
    <x v="0"/>
    <n v="5.2054819000000002E-2"/>
    <n v="18.850000000000001"/>
    <x v="1856"/>
    <n v="4.2"/>
  </r>
  <r>
    <x v="1"/>
    <n v="2021"/>
    <s v="FDL46"/>
    <x v="6"/>
    <x v="7"/>
    <s v="OUT027"/>
    <x v="1"/>
    <x v="0"/>
    <x v="3"/>
    <n v="5.3795153999999998E-2"/>
    <m/>
    <x v="1748"/>
    <n v="4.2"/>
  </r>
  <r>
    <x v="1"/>
    <n v="2022"/>
    <s v="FDB21"/>
    <x v="0"/>
    <x v="8"/>
    <s v="OUT035"/>
    <x v="2"/>
    <x v="1"/>
    <x v="0"/>
    <n v="0.14849252099999999"/>
    <n v="7.4749999999999996"/>
    <x v="1857"/>
    <n v="4.2"/>
  </r>
  <r>
    <x v="1"/>
    <n v="2023"/>
    <s v="NCJ42"/>
    <x v="5"/>
    <x v="2"/>
    <s v="OUT046"/>
    <x v="0"/>
    <x v="1"/>
    <x v="0"/>
    <n v="1.4301326E-2"/>
    <n v="19.75"/>
    <x v="1858"/>
    <n v="4.2"/>
  </r>
  <r>
    <x v="1"/>
    <n v="2024"/>
    <s v="FDJ08"/>
    <x v="0"/>
    <x v="5"/>
    <s v="OUT017"/>
    <x v="2"/>
    <x v="0"/>
    <x v="0"/>
    <n v="0.11129811100000001"/>
    <n v="11.1"/>
    <x v="1626"/>
    <n v="4.2"/>
  </r>
  <r>
    <x v="1"/>
    <n v="2025"/>
    <s v="FDB16"/>
    <x v="11"/>
    <x v="0"/>
    <s v="OUT049"/>
    <x v="0"/>
    <x v="0"/>
    <x v="0"/>
    <n v="4.4995631000000001E-2"/>
    <n v="8.2100000000000009"/>
    <x v="1859"/>
    <n v="4.2"/>
  </r>
  <r>
    <x v="0"/>
    <n v="2026"/>
    <s v="FDJ55"/>
    <x v="7"/>
    <x v="0"/>
    <s v="OUT049"/>
    <x v="0"/>
    <x v="0"/>
    <x v="0"/>
    <n v="2.3567537999999999E-2"/>
    <n v="12.8"/>
    <x v="1860"/>
    <n v="4.2"/>
  </r>
  <r>
    <x v="1"/>
    <n v="2027"/>
    <s v="NCZ06"/>
    <x v="5"/>
    <x v="7"/>
    <s v="OUT019"/>
    <x v="0"/>
    <x v="1"/>
    <x v="2"/>
    <n v="0.164864915"/>
    <m/>
    <x v="1861"/>
    <n v="4.2"/>
  </r>
  <r>
    <x v="1"/>
    <n v="2028"/>
    <s v="FDM14"/>
    <x v="3"/>
    <x v="2"/>
    <s v="OUT046"/>
    <x v="0"/>
    <x v="1"/>
    <x v="0"/>
    <n v="1.3263967999999999E-2"/>
    <n v="13.8"/>
    <x v="1862"/>
    <n v="4.2"/>
  </r>
  <r>
    <x v="1"/>
    <n v="2029"/>
    <s v="FDA23"/>
    <x v="13"/>
    <x v="2"/>
    <s v="OUT046"/>
    <x v="0"/>
    <x v="1"/>
    <x v="0"/>
    <n v="4.7187038000000001E-2"/>
    <n v="9.8000000000000007"/>
    <x v="1863"/>
    <n v="4.2"/>
  </r>
  <r>
    <x v="1"/>
    <n v="2030"/>
    <s v="FDW49"/>
    <x v="3"/>
    <x v="2"/>
    <s v="OUT046"/>
    <x v="0"/>
    <x v="1"/>
    <x v="0"/>
    <n v="8.2552213999999999E-2"/>
    <n v="19.5"/>
    <x v="1864"/>
    <n v="4.2"/>
  </r>
  <r>
    <x v="1"/>
    <n v="2031"/>
    <s v="DRK23"/>
    <x v="9"/>
    <x v="0"/>
    <s v="OUT049"/>
    <x v="0"/>
    <x v="0"/>
    <x v="0"/>
    <n v="7.2088552E-2"/>
    <n v="8.3949999999999996"/>
    <x v="685"/>
    <n v="4.2"/>
  </r>
  <r>
    <x v="0"/>
    <n v="2032"/>
    <s v="FDV56"/>
    <x v="0"/>
    <x v="7"/>
    <s v="OUT027"/>
    <x v="1"/>
    <x v="0"/>
    <x v="3"/>
    <n v="1.3529884000000001E-2"/>
    <m/>
    <x v="1865"/>
    <n v="4.2"/>
  </r>
  <r>
    <x v="1"/>
    <n v="2033"/>
    <s v="DRK39"/>
    <x v="11"/>
    <x v="3"/>
    <s v="OUT013"/>
    <x v="1"/>
    <x v="2"/>
    <x v="0"/>
    <n v="4.9823902000000003E-2"/>
    <n v="7.02"/>
    <x v="1866"/>
    <n v="4.2"/>
  </r>
  <r>
    <x v="1"/>
    <n v="2034"/>
    <s v="FDM52"/>
    <x v="2"/>
    <x v="4"/>
    <s v="OUT045"/>
    <x v="2"/>
    <x v="0"/>
    <x v="0"/>
    <n v="2.6046138E-2"/>
    <n v="15.1"/>
    <x v="53"/>
    <n v="4.2"/>
  </r>
  <r>
    <x v="1"/>
    <n v="2035"/>
    <s v="FDH58"/>
    <x v="6"/>
    <x v="4"/>
    <s v="OUT045"/>
    <x v="2"/>
    <x v="0"/>
    <x v="0"/>
    <n v="3.7014587000000002E-2"/>
    <n v="12.3"/>
    <x v="1867"/>
    <n v="4.2"/>
  </r>
  <r>
    <x v="0"/>
    <n v="2036"/>
    <s v="FDL24"/>
    <x v="13"/>
    <x v="7"/>
    <s v="OUT027"/>
    <x v="1"/>
    <x v="0"/>
    <x v="3"/>
    <n v="2.4776026E-2"/>
    <m/>
    <x v="267"/>
    <n v="4.2"/>
  </r>
  <r>
    <x v="1"/>
    <n v="2037"/>
    <s v="FDF46"/>
    <x v="6"/>
    <x v="8"/>
    <s v="OUT035"/>
    <x v="2"/>
    <x v="1"/>
    <x v="0"/>
    <n v="9.3653464000000006E-2"/>
    <n v="7.07"/>
    <x v="947"/>
    <n v="4.2"/>
  </r>
  <r>
    <x v="1"/>
    <n v="2038"/>
    <s v="NCO54"/>
    <x v="5"/>
    <x v="4"/>
    <s v="OUT045"/>
    <x v="2"/>
    <x v="0"/>
    <x v="0"/>
    <n v="1.430324E-2"/>
    <n v="19.5"/>
    <x v="28"/>
    <n v="4.2"/>
  </r>
  <r>
    <x v="1"/>
    <n v="2039"/>
    <s v="NCR17"/>
    <x v="1"/>
    <x v="1"/>
    <s v="OUT018"/>
    <x v="1"/>
    <x v="0"/>
    <x v="1"/>
    <n v="2.4482644000000001E-2"/>
    <n v="9.8000000000000007"/>
    <x v="1868"/>
    <n v="4.2"/>
  </r>
  <r>
    <x v="0"/>
    <n v="2040"/>
    <s v="FDU44"/>
    <x v="0"/>
    <x v="7"/>
    <s v="OUT027"/>
    <x v="1"/>
    <x v="0"/>
    <x v="3"/>
    <n v="5.8142797000000003E-2"/>
    <m/>
    <x v="1869"/>
    <n v="4.2"/>
  </r>
  <r>
    <x v="0"/>
    <n v="2041"/>
    <s v="FDJ03"/>
    <x v="11"/>
    <x v="3"/>
    <s v="OUT013"/>
    <x v="1"/>
    <x v="2"/>
    <x v="0"/>
    <n v="7.2334667000000005E-2"/>
    <n v="12.35"/>
    <x v="1870"/>
    <n v="4.2"/>
  </r>
  <r>
    <x v="0"/>
    <n v="2042"/>
    <s v="FDZ08"/>
    <x v="0"/>
    <x v="7"/>
    <s v="OUT027"/>
    <x v="1"/>
    <x v="0"/>
    <x v="3"/>
    <n v="0.109459733"/>
    <m/>
    <x v="1871"/>
    <n v="4.2"/>
  </r>
  <r>
    <x v="1"/>
    <n v="2043"/>
    <s v="NCK42"/>
    <x v="5"/>
    <x v="2"/>
    <s v="OUT046"/>
    <x v="0"/>
    <x v="1"/>
    <x v="0"/>
    <n v="1.3120028000000001E-2"/>
    <n v="7.4749999999999996"/>
    <x v="1872"/>
    <n v="4.2"/>
  </r>
  <r>
    <x v="1"/>
    <n v="2044"/>
    <s v="DRK12"/>
    <x v="4"/>
    <x v="6"/>
    <s v="OUT010"/>
    <x v="1"/>
    <x v="0"/>
    <x v="2"/>
    <n v="0"/>
    <n v="9.5"/>
    <x v="1873"/>
    <n v="4.2"/>
  </r>
  <r>
    <x v="1"/>
    <n v="2045"/>
    <s v="NCR30"/>
    <x v="5"/>
    <x v="1"/>
    <s v="OUT018"/>
    <x v="1"/>
    <x v="0"/>
    <x v="1"/>
    <n v="7.1282168000000007E-2"/>
    <n v="20.6"/>
    <x v="1874"/>
    <n v="4.2"/>
  </r>
  <r>
    <x v="1"/>
    <n v="2046"/>
    <s v="NCZ41"/>
    <x v="1"/>
    <x v="3"/>
    <s v="OUT013"/>
    <x v="1"/>
    <x v="2"/>
    <x v="0"/>
    <n v="6.4367626999999997E-2"/>
    <n v="19.850000000000001"/>
    <x v="1875"/>
    <n v="4.2"/>
  </r>
  <r>
    <x v="0"/>
    <n v="2047"/>
    <s v="FDN52"/>
    <x v="2"/>
    <x v="7"/>
    <s v="OUT027"/>
    <x v="1"/>
    <x v="0"/>
    <x v="3"/>
    <n v="0.13093274999999999"/>
    <m/>
    <x v="1876"/>
    <n v="4.2"/>
  </r>
  <r>
    <x v="1"/>
    <n v="2048"/>
    <s v="FDA43"/>
    <x v="0"/>
    <x v="3"/>
    <s v="OUT013"/>
    <x v="1"/>
    <x v="2"/>
    <x v="0"/>
    <n v="6.4621926999999996E-2"/>
    <n v="10.895"/>
    <x v="1877"/>
    <n v="4.2"/>
  </r>
  <r>
    <x v="1"/>
    <n v="2049"/>
    <s v="NCO18"/>
    <x v="5"/>
    <x v="4"/>
    <s v="OUT045"/>
    <x v="2"/>
    <x v="0"/>
    <x v="0"/>
    <n v="2.4701262000000002E-2"/>
    <n v="13.15"/>
    <x v="1878"/>
    <n v="4.2"/>
  </r>
  <r>
    <x v="1"/>
    <n v="2050"/>
    <s v="FDZ33"/>
    <x v="6"/>
    <x v="8"/>
    <s v="OUT035"/>
    <x v="2"/>
    <x v="1"/>
    <x v="0"/>
    <n v="0.107376743"/>
    <n v="10.195"/>
    <x v="1879"/>
    <n v="4.2"/>
  </r>
  <r>
    <x v="1"/>
    <n v="2051"/>
    <s v="NCY05"/>
    <x v="1"/>
    <x v="2"/>
    <s v="OUT046"/>
    <x v="0"/>
    <x v="1"/>
    <x v="0"/>
    <n v="5.4990008999999999E-2"/>
    <n v="13.5"/>
    <x v="227"/>
    <n v="4.2"/>
  </r>
  <r>
    <x v="1"/>
    <n v="2052"/>
    <s v="FDO34"/>
    <x v="6"/>
    <x v="6"/>
    <s v="OUT010"/>
    <x v="1"/>
    <x v="0"/>
    <x v="2"/>
    <n v="5.0111640999999998E-2"/>
    <n v="17.7"/>
    <x v="679"/>
    <n v="4.2"/>
  </r>
  <r>
    <x v="1"/>
    <n v="2053"/>
    <s v="FDX20"/>
    <x v="0"/>
    <x v="0"/>
    <s v="OUT049"/>
    <x v="0"/>
    <x v="0"/>
    <x v="0"/>
    <n v="4.2626421999999997E-2"/>
    <n v="7.3650000000000002"/>
    <x v="1880"/>
    <n v="4.2"/>
  </r>
  <r>
    <x v="1"/>
    <n v="2054"/>
    <s v="NCD19"/>
    <x v="5"/>
    <x v="0"/>
    <s v="OUT049"/>
    <x v="0"/>
    <x v="0"/>
    <x v="0"/>
    <n v="0"/>
    <n v="8.93"/>
    <x v="1881"/>
    <n v="4.2"/>
  </r>
  <r>
    <x v="1"/>
    <n v="2055"/>
    <s v="FDZ12"/>
    <x v="13"/>
    <x v="0"/>
    <s v="OUT049"/>
    <x v="0"/>
    <x v="0"/>
    <x v="0"/>
    <n v="0.10313892199999999"/>
    <n v="9.17"/>
    <x v="1882"/>
    <n v="4.2"/>
  </r>
  <r>
    <x v="1"/>
    <n v="2056"/>
    <s v="FDA23"/>
    <x v="13"/>
    <x v="0"/>
    <s v="OUT049"/>
    <x v="0"/>
    <x v="0"/>
    <x v="0"/>
    <n v="4.7260402E-2"/>
    <n v="9.8000000000000007"/>
    <x v="1883"/>
    <n v="4.2"/>
  </r>
  <r>
    <x v="1"/>
    <n v="2057"/>
    <s v="FDO12"/>
    <x v="13"/>
    <x v="0"/>
    <s v="OUT049"/>
    <x v="0"/>
    <x v="0"/>
    <x v="0"/>
    <n v="5.5015935000000002E-2"/>
    <n v="15.75"/>
    <x v="1884"/>
    <n v="4.2"/>
  </r>
  <r>
    <x v="1"/>
    <n v="2058"/>
    <s v="FDH24"/>
    <x v="13"/>
    <x v="0"/>
    <s v="OUT049"/>
    <x v="0"/>
    <x v="0"/>
    <x v="0"/>
    <n v="2.1464454000000001E-2"/>
    <n v="20.7"/>
    <x v="542"/>
    <n v="4.2"/>
  </r>
  <r>
    <x v="1"/>
    <n v="2059"/>
    <s v="FDW47"/>
    <x v="8"/>
    <x v="0"/>
    <s v="OUT049"/>
    <x v="0"/>
    <x v="0"/>
    <x v="0"/>
    <n v="4.6447328000000003E-2"/>
    <n v="15"/>
    <x v="1079"/>
    <n v="4.2"/>
  </r>
  <r>
    <x v="1"/>
    <n v="2060"/>
    <s v="FDW25"/>
    <x v="3"/>
    <x v="0"/>
    <s v="OUT049"/>
    <x v="0"/>
    <x v="0"/>
    <x v="0"/>
    <n v="3.7457098000000001E-2"/>
    <n v="5.1749999999999998"/>
    <x v="1885"/>
    <n v="4.2"/>
  </r>
  <r>
    <x v="1"/>
    <n v="2061"/>
    <s v="FDC38"/>
    <x v="3"/>
    <x v="0"/>
    <s v="OUT049"/>
    <x v="0"/>
    <x v="0"/>
    <x v="0"/>
    <n v="0.12268441300000001"/>
    <n v="15.7"/>
    <x v="1886"/>
    <n v="4.2"/>
  </r>
  <r>
    <x v="1"/>
    <n v="2062"/>
    <s v="FDB15"/>
    <x v="11"/>
    <x v="0"/>
    <s v="OUT049"/>
    <x v="0"/>
    <x v="0"/>
    <x v="0"/>
    <n v="0.13702344599999999"/>
    <n v="10.895"/>
    <x v="1834"/>
    <n v="4.2"/>
  </r>
  <r>
    <x v="1"/>
    <n v="2063"/>
    <s v="DRC27"/>
    <x v="11"/>
    <x v="0"/>
    <s v="OUT049"/>
    <x v="0"/>
    <x v="0"/>
    <x v="0"/>
    <n v="5.8192802000000002E-2"/>
    <n v="13.8"/>
    <x v="1887"/>
    <n v="4.2"/>
  </r>
  <r>
    <x v="1"/>
    <n v="2064"/>
    <s v="FDS50"/>
    <x v="11"/>
    <x v="0"/>
    <s v="OUT049"/>
    <x v="0"/>
    <x v="0"/>
    <x v="0"/>
    <n v="5.5519561000000002E-2"/>
    <n v="17"/>
    <x v="1888"/>
    <n v="4.2"/>
  </r>
  <r>
    <x v="1"/>
    <n v="2065"/>
    <s v="DRH51"/>
    <x v="11"/>
    <x v="0"/>
    <s v="OUT049"/>
    <x v="0"/>
    <x v="0"/>
    <x v="0"/>
    <n v="9.7367722000000004E-2"/>
    <n v="17.600000000000001"/>
    <x v="1889"/>
    <n v="4.2"/>
  </r>
  <r>
    <x v="1"/>
    <n v="2066"/>
    <s v="FDB05"/>
    <x v="2"/>
    <x v="0"/>
    <s v="OUT049"/>
    <x v="0"/>
    <x v="0"/>
    <x v="0"/>
    <n v="8.3327692999999994E-2"/>
    <n v="5.1550000000000002"/>
    <x v="1890"/>
    <n v="4.2"/>
  </r>
  <r>
    <x v="1"/>
    <n v="2067"/>
    <s v="FDO16"/>
    <x v="2"/>
    <x v="0"/>
    <s v="OUT049"/>
    <x v="0"/>
    <x v="0"/>
    <x v="0"/>
    <n v="1.5131683999999999E-2"/>
    <n v="5.48"/>
    <x v="1891"/>
    <n v="4.2"/>
  </r>
  <r>
    <x v="1"/>
    <n v="2068"/>
    <s v="FDZ04"/>
    <x v="2"/>
    <x v="0"/>
    <s v="OUT049"/>
    <x v="0"/>
    <x v="0"/>
    <x v="0"/>
    <n v="3.8014104E-2"/>
    <n v="9.31"/>
    <x v="1892"/>
    <n v="4.2"/>
  </r>
  <r>
    <x v="1"/>
    <n v="2069"/>
    <s v="FDH16"/>
    <x v="2"/>
    <x v="0"/>
    <s v="OUT049"/>
    <x v="0"/>
    <x v="0"/>
    <x v="0"/>
    <n v="5.2637056000000002E-2"/>
    <n v="10.5"/>
    <x v="1893"/>
    <n v="4.2"/>
  </r>
  <r>
    <x v="1"/>
    <n v="2070"/>
    <s v="FDL16"/>
    <x v="2"/>
    <x v="0"/>
    <s v="OUT049"/>
    <x v="0"/>
    <x v="0"/>
    <x v="0"/>
    <n v="0.16871475999999999"/>
    <n v="12.85"/>
    <x v="1894"/>
    <n v="4.2"/>
  </r>
  <r>
    <x v="1"/>
    <n v="2071"/>
    <s v="FDD08"/>
    <x v="0"/>
    <x v="0"/>
    <s v="OUT049"/>
    <x v="0"/>
    <x v="0"/>
    <x v="0"/>
    <n v="3.5409327999999997E-2"/>
    <n v="8.3000000000000007"/>
    <x v="1895"/>
    <n v="4.2"/>
  </r>
  <r>
    <x v="1"/>
    <n v="2072"/>
    <s v="FDN31"/>
    <x v="0"/>
    <x v="0"/>
    <s v="OUT049"/>
    <x v="0"/>
    <x v="0"/>
    <x v="0"/>
    <n v="7.2994847000000002E-2"/>
    <n v="11.5"/>
    <x v="1692"/>
    <n v="4.2"/>
  </r>
  <r>
    <x v="1"/>
    <n v="2073"/>
    <s v="FDV43"/>
    <x v="0"/>
    <x v="0"/>
    <s v="OUT049"/>
    <x v="0"/>
    <x v="0"/>
    <x v="0"/>
    <n v="7.6975117999999995E-2"/>
    <n v="16"/>
    <x v="1791"/>
    <n v="4.2"/>
  </r>
  <r>
    <x v="1"/>
    <n v="2074"/>
    <s v="FDI32"/>
    <x v="0"/>
    <x v="0"/>
    <s v="OUT049"/>
    <x v="0"/>
    <x v="0"/>
    <x v="0"/>
    <n v="0.17464455200000001"/>
    <n v="17.7"/>
    <x v="725"/>
    <n v="4.2"/>
  </r>
  <r>
    <x v="1"/>
    <n v="2075"/>
    <s v="FDE08"/>
    <x v="0"/>
    <x v="0"/>
    <s v="OUT049"/>
    <x v="0"/>
    <x v="0"/>
    <x v="0"/>
    <n v="4.9396363999999998E-2"/>
    <n v="18.2"/>
    <x v="1896"/>
    <n v="4.2"/>
  </r>
  <r>
    <x v="1"/>
    <n v="2076"/>
    <s v="DRK11"/>
    <x v="9"/>
    <x v="0"/>
    <s v="OUT049"/>
    <x v="0"/>
    <x v="0"/>
    <x v="0"/>
    <n v="1.0781158000000001E-2"/>
    <n v="8.2100000000000009"/>
    <x v="1897"/>
    <n v="4.2"/>
  </r>
  <r>
    <x v="1"/>
    <n v="2077"/>
    <s v="DRP47"/>
    <x v="9"/>
    <x v="0"/>
    <s v="OUT049"/>
    <x v="0"/>
    <x v="0"/>
    <x v="0"/>
    <n v="0.14082191699999999"/>
    <n v="15.75"/>
    <x v="1898"/>
    <n v="4.2"/>
  </r>
  <r>
    <x v="1"/>
    <n v="2078"/>
    <s v="NCM53"/>
    <x v="1"/>
    <x v="0"/>
    <s v="OUT049"/>
    <x v="0"/>
    <x v="0"/>
    <x v="0"/>
    <n v="5.2121824999999997E-2"/>
    <n v="18.75"/>
    <x v="1899"/>
    <n v="4.2"/>
  </r>
  <r>
    <x v="1"/>
    <n v="2079"/>
    <s v="NCV54"/>
    <x v="5"/>
    <x v="0"/>
    <s v="OUT049"/>
    <x v="0"/>
    <x v="0"/>
    <x v="0"/>
    <n v="3.3160416999999998E-2"/>
    <n v="11.1"/>
    <x v="39"/>
    <n v="4.2"/>
  </r>
  <r>
    <x v="1"/>
    <n v="2080"/>
    <s v="NCG42"/>
    <x v="5"/>
    <x v="0"/>
    <s v="OUT049"/>
    <x v="0"/>
    <x v="0"/>
    <x v="0"/>
    <n v="4.1291928999999998E-2"/>
    <n v="19.2"/>
    <x v="1900"/>
    <n v="4.2"/>
  </r>
  <r>
    <x v="1"/>
    <n v="2081"/>
    <s v="FDV03"/>
    <x v="7"/>
    <x v="0"/>
    <s v="OUT049"/>
    <x v="0"/>
    <x v="0"/>
    <x v="0"/>
    <n v="5.8181585000000001E-2"/>
    <n v="17.600000000000001"/>
    <x v="1901"/>
    <n v="4.2"/>
  </r>
  <r>
    <x v="1"/>
    <n v="2082"/>
    <s v="FDL15"/>
    <x v="7"/>
    <x v="0"/>
    <s v="OUT049"/>
    <x v="0"/>
    <x v="0"/>
    <x v="0"/>
    <n v="4.6707263999999998E-2"/>
    <n v="17.850000000000001"/>
    <x v="1902"/>
    <n v="4.2"/>
  </r>
  <r>
    <x v="1"/>
    <n v="2083"/>
    <s v="FDL10"/>
    <x v="6"/>
    <x v="0"/>
    <s v="OUT049"/>
    <x v="0"/>
    <x v="0"/>
    <x v="0"/>
    <n v="3.9553605999999998E-2"/>
    <n v="8.3949999999999996"/>
    <x v="1903"/>
    <n v="4.2"/>
  </r>
  <r>
    <x v="1"/>
    <n v="2084"/>
    <s v="FDX09"/>
    <x v="6"/>
    <x v="0"/>
    <s v="OUT049"/>
    <x v="0"/>
    <x v="0"/>
    <x v="0"/>
    <n v="6.5350715000000004E-2"/>
    <n v="9"/>
    <x v="670"/>
    <n v="4.2"/>
  </r>
  <r>
    <x v="1"/>
    <n v="2085"/>
    <s v="FDI46"/>
    <x v="6"/>
    <x v="0"/>
    <s v="OUT049"/>
    <x v="0"/>
    <x v="0"/>
    <x v="0"/>
    <n v="7.4460855000000006E-2"/>
    <n v="9.5"/>
    <x v="1904"/>
    <n v="4.2"/>
  </r>
  <r>
    <x v="1"/>
    <n v="2086"/>
    <s v="FDZ33"/>
    <x v="6"/>
    <x v="0"/>
    <s v="OUT049"/>
    <x v="0"/>
    <x v="0"/>
    <x v="0"/>
    <n v="0.10756402399999999"/>
    <n v="10.195"/>
    <x v="978"/>
    <n v="4.2"/>
  </r>
  <r>
    <x v="1"/>
    <n v="2087"/>
    <s v="FDQ22"/>
    <x v="6"/>
    <x v="0"/>
    <s v="OUT049"/>
    <x v="0"/>
    <x v="0"/>
    <x v="0"/>
    <n v="2.9785888999999999E-2"/>
    <n v="16.75"/>
    <x v="1905"/>
    <n v="4.2"/>
  </r>
  <r>
    <x v="1"/>
    <n v="2088"/>
    <s v="FDV45"/>
    <x v="6"/>
    <x v="0"/>
    <s v="OUT049"/>
    <x v="0"/>
    <x v="0"/>
    <x v="0"/>
    <n v="4.5117475999999997E-2"/>
    <n v="16.75"/>
    <x v="1906"/>
    <n v="4.2"/>
  </r>
  <r>
    <x v="1"/>
    <n v="2089"/>
    <s v="FDU34"/>
    <x v="6"/>
    <x v="0"/>
    <s v="OUT049"/>
    <x v="0"/>
    <x v="0"/>
    <x v="0"/>
    <n v="7.5311837000000006E-2"/>
    <n v="18.25"/>
    <x v="1736"/>
    <n v="4.2"/>
  </r>
  <r>
    <x v="1"/>
    <n v="2090"/>
    <s v="FDY46"/>
    <x v="6"/>
    <x v="0"/>
    <s v="OUT049"/>
    <x v="0"/>
    <x v="0"/>
    <x v="0"/>
    <n v="4.7964395E-2"/>
    <n v="18.600000000000001"/>
    <x v="1907"/>
    <n v="4.2"/>
  </r>
  <r>
    <x v="1"/>
    <n v="2091"/>
    <s v="FDP10"/>
    <x v="6"/>
    <x v="0"/>
    <s v="OUT049"/>
    <x v="0"/>
    <x v="0"/>
    <x v="0"/>
    <n v="0.128289285"/>
    <n v="19"/>
    <x v="1908"/>
    <n v="4.2"/>
  </r>
  <r>
    <x v="1"/>
    <n v="2092"/>
    <s v="FDR21"/>
    <x v="6"/>
    <x v="0"/>
    <s v="OUT049"/>
    <x v="0"/>
    <x v="0"/>
    <x v="0"/>
    <n v="6.7039526000000002E-2"/>
    <n v="19.7"/>
    <x v="1909"/>
    <n v="4.2"/>
  </r>
  <r>
    <x v="1"/>
    <n v="2093"/>
    <s v="DRK49"/>
    <x v="4"/>
    <x v="0"/>
    <s v="OUT049"/>
    <x v="0"/>
    <x v="0"/>
    <x v="0"/>
    <n v="3.5999599E-2"/>
    <n v="14.15"/>
    <x v="1910"/>
    <n v="4.2"/>
  </r>
  <r>
    <x v="1"/>
    <n v="2094"/>
    <s v="DRE25"/>
    <x v="4"/>
    <x v="0"/>
    <s v="OUT049"/>
    <x v="0"/>
    <x v="0"/>
    <x v="0"/>
    <n v="7.3397129000000005E-2"/>
    <n v="15.35"/>
    <x v="151"/>
    <n v="4.2"/>
  </r>
  <r>
    <x v="0"/>
    <n v="2095"/>
    <s v="FDB49"/>
    <x v="13"/>
    <x v="0"/>
    <s v="OUT049"/>
    <x v="0"/>
    <x v="0"/>
    <x v="0"/>
    <n v="3.0198228000000001E-2"/>
    <n v="8.3000000000000007"/>
    <x v="1911"/>
    <n v="4.2"/>
  </r>
  <r>
    <x v="0"/>
    <n v="2096"/>
    <s v="FDV11"/>
    <x v="8"/>
    <x v="0"/>
    <s v="OUT049"/>
    <x v="0"/>
    <x v="0"/>
    <x v="0"/>
    <n v="8.1794766000000005E-2"/>
    <n v="9.1"/>
    <x v="1912"/>
    <n v="4.2"/>
  </r>
  <r>
    <x v="0"/>
    <n v="2097"/>
    <s v="FDR59"/>
    <x v="8"/>
    <x v="0"/>
    <s v="OUT049"/>
    <x v="0"/>
    <x v="0"/>
    <x v="0"/>
    <n v="6.3962842000000006E-2"/>
    <n v="14.5"/>
    <x v="1913"/>
    <n v="4.2"/>
  </r>
  <r>
    <x v="0"/>
    <n v="2098"/>
    <s v="FDV13"/>
    <x v="3"/>
    <x v="0"/>
    <s v="OUT049"/>
    <x v="0"/>
    <x v="0"/>
    <x v="0"/>
    <n v="2.7653794999999998E-2"/>
    <n v="17.350000000000001"/>
    <x v="1914"/>
    <n v="4.2"/>
  </r>
  <r>
    <x v="0"/>
    <n v="2099"/>
    <s v="FDU26"/>
    <x v="11"/>
    <x v="0"/>
    <s v="OUT049"/>
    <x v="0"/>
    <x v="0"/>
    <x v="0"/>
    <n v="4.2685216999999998E-2"/>
    <n v="16.7"/>
    <x v="1915"/>
    <n v="4.2"/>
  </r>
  <r>
    <x v="0"/>
    <n v="2100"/>
    <s v="FDA03"/>
    <x v="11"/>
    <x v="0"/>
    <s v="OUT049"/>
    <x v="0"/>
    <x v="0"/>
    <x v="0"/>
    <n v="4.5534457E-2"/>
    <n v="18.5"/>
    <x v="1916"/>
    <n v="4.2"/>
  </r>
  <r>
    <x v="0"/>
    <n v="2101"/>
    <s v="FDN28"/>
    <x v="2"/>
    <x v="0"/>
    <s v="OUT049"/>
    <x v="0"/>
    <x v="0"/>
    <x v="0"/>
    <n v="3.0294931000000001E-2"/>
    <n v="5.88"/>
    <x v="1917"/>
    <n v="4.2"/>
  </r>
  <r>
    <x v="0"/>
    <n v="2102"/>
    <s v="FDI53"/>
    <x v="2"/>
    <x v="0"/>
    <s v="OUT049"/>
    <x v="0"/>
    <x v="0"/>
    <x v="0"/>
    <n v="0.13785895500000001"/>
    <n v="8.8949999999999996"/>
    <x v="1918"/>
    <n v="4.2"/>
  </r>
  <r>
    <x v="0"/>
    <n v="2103"/>
    <s v="FDR28"/>
    <x v="2"/>
    <x v="0"/>
    <s v="OUT049"/>
    <x v="0"/>
    <x v="0"/>
    <x v="0"/>
    <n v="2.5936747E-2"/>
    <n v="13.85"/>
    <x v="1919"/>
    <n v="4.2"/>
  </r>
  <r>
    <x v="0"/>
    <n v="2104"/>
    <s v="FDF29"/>
    <x v="2"/>
    <x v="0"/>
    <s v="OUT049"/>
    <x v="0"/>
    <x v="0"/>
    <x v="0"/>
    <n v="1.9965179E-2"/>
    <n v="15.1"/>
    <x v="1511"/>
    <n v="4.2"/>
  </r>
  <r>
    <x v="0"/>
    <n v="2105"/>
    <s v="FDY04"/>
    <x v="2"/>
    <x v="0"/>
    <s v="OUT049"/>
    <x v="0"/>
    <x v="0"/>
    <x v="0"/>
    <n v="4.2542483999999998E-2"/>
    <n v="17.7"/>
    <x v="1920"/>
    <n v="4.2"/>
  </r>
  <r>
    <x v="0"/>
    <n v="2106"/>
    <s v="FDV19"/>
    <x v="0"/>
    <x v="0"/>
    <s v="OUT049"/>
    <x v="0"/>
    <x v="0"/>
    <x v="0"/>
    <n v="3.5311851999999998E-2"/>
    <n v="14.85"/>
    <x v="1574"/>
    <n v="4.2"/>
  </r>
  <r>
    <x v="0"/>
    <n v="2107"/>
    <s v="FDH20"/>
    <x v="0"/>
    <x v="0"/>
    <s v="OUT049"/>
    <x v="0"/>
    <x v="0"/>
    <x v="0"/>
    <n v="2.4987902999999999E-2"/>
    <n v="16.100000000000001"/>
    <x v="1921"/>
    <n v="4.2"/>
  </r>
  <r>
    <x v="0"/>
    <n v="2108"/>
    <s v="FDO19"/>
    <x v="0"/>
    <x v="0"/>
    <s v="OUT049"/>
    <x v="0"/>
    <x v="0"/>
    <x v="0"/>
    <n v="1.6622448000000001E-2"/>
    <n v="17.7"/>
    <x v="1922"/>
    <n v="4.2"/>
  </r>
  <r>
    <x v="0"/>
    <n v="2109"/>
    <s v="FDU20"/>
    <x v="0"/>
    <x v="0"/>
    <s v="OUT049"/>
    <x v="0"/>
    <x v="0"/>
    <x v="0"/>
    <n v="2.1490911000000001E-2"/>
    <n v="19.350000000000001"/>
    <x v="1923"/>
    <n v="4.2"/>
  </r>
  <r>
    <x v="0"/>
    <n v="2110"/>
    <s v="FDR20"/>
    <x v="0"/>
    <x v="0"/>
    <s v="OUT049"/>
    <x v="0"/>
    <x v="0"/>
    <x v="0"/>
    <n v="2.8167477999999999E-2"/>
    <n v="20"/>
    <x v="1924"/>
    <n v="4.2"/>
  </r>
  <r>
    <x v="0"/>
    <n v="2111"/>
    <s v="FDV20"/>
    <x v="0"/>
    <x v="0"/>
    <s v="OUT049"/>
    <x v="0"/>
    <x v="0"/>
    <x v="0"/>
    <n v="5.9894377999999998E-2"/>
    <n v="20.2"/>
    <x v="1925"/>
    <n v="4.2"/>
  </r>
  <r>
    <x v="0"/>
    <n v="2112"/>
    <s v="FDO27"/>
    <x v="7"/>
    <x v="0"/>
    <s v="OUT049"/>
    <x v="0"/>
    <x v="0"/>
    <x v="0"/>
    <n v="0.17935589299999999"/>
    <n v="6.1749999999999998"/>
    <x v="1926"/>
    <n v="4.2"/>
  </r>
  <r>
    <x v="0"/>
    <n v="2113"/>
    <s v="FDX51"/>
    <x v="7"/>
    <x v="0"/>
    <s v="OUT049"/>
    <x v="0"/>
    <x v="0"/>
    <x v="0"/>
    <n v="2.2093018999999998E-2"/>
    <n v="9.5"/>
    <x v="1927"/>
    <n v="4.2"/>
  </r>
  <r>
    <x v="0"/>
    <n v="2114"/>
    <s v="FDR27"/>
    <x v="7"/>
    <x v="0"/>
    <s v="OUT049"/>
    <x v="0"/>
    <x v="0"/>
    <x v="0"/>
    <n v="9.6249842000000002E-2"/>
    <n v="15.1"/>
    <x v="1928"/>
    <n v="4.2"/>
  </r>
  <r>
    <x v="0"/>
    <n v="2115"/>
    <s v="FDU33"/>
    <x v="6"/>
    <x v="0"/>
    <s v="OUT049"/>
    <x v="0"/>
    <x v="0"/>
    <x v="0"/>
    <n v="0.13491920199999999"/>
    <n v="7.63"/>
    <x v="1929"/>
    <n v="4.2"/>
  </r>
  <r>
    <x v="0"/>
    <n v="2116"/>
    <s v="FDC10"/>
    <x v="6"/>
    <x v="0"/>
    <s v="OUT049"/>
    <x v="0"/>
    <x v="0"/>
    <x v="0"/>
    <n v="7.2990978999999998E-2"/>
    <n v="9.8000000000000007"/>
    <x v="1930"/>
    <n v="4.2"/>
  </r>
  <r>
    <x v="0"/>
    <n v="2117"/>
    <s v="FDF11"/>
    <x v="15"/>
    <x v="0"/>
    <s v="OUT049"/>
    <x v="0"/>
    <x v="0"/>
    <x v="0"/>
    <n v="1.7658633999999999E-2"/>
    <n v="10.195"/>
    <x v="1931"/>
    <n v="4.2"/>
  </r>
  <r>
    <x v="0"/>
    <n v="2118"/>
    <s v="FDE11"/>
    <x v="15"/>
    <x v="0"/>
    <s v="OUT049"/>
    <x v="0"/>
    <x v="0"/>
    <x v="0"/>
    <n v="0.135306012"/>
    <n v="17.7"/>
    <x v="1932"/>
    <n v="4.2"/>
  </r>
  <r>
    <x v="1"/>
    <n v="2119"/>
    <s v="FDO24"/>
    <x v="13"/>
    <x v="0"/>
    <s v="OUT049"/>
    <x v="0"/>
    <x v="0"/>
    <x v="0"/>
    <n v="0"/>
    <n v="11.1"/>
    <x v="1047"/>
    <n v="4.2"/>
  </r>
  <r>
    <x v="1"/>
    <n v="2120"/>
    <s v="NCD54"/>
    <x v="5"/>
    <x v="0"/>
    <s v="OUT049"/>
    <x v="0"/>
    <x v="0"/>
    <x v="0"/>
    <n v="2.9054046E-2"/>
    <n v="21.1"/>
    <x v="1933"/>
    <n v="4.2"/>
  </r>
  <r>
    <x v="1"/>
    <n v="2121"/>
    <s v="FDH33"/>
    <x v="6"/>
    <x v="7"/>
    <s v="OUT019"/>
    <x v="0"/>
    <x v="1"/>
    <x v="2"/>
    <n v="0.213125482"/>
    <m/>
    <x v="1934"/>
    <n v="4.2"/>
  </r>
  <r>
    <x v="1"/>
    <n v="2122"/>
    <s v="FDK24"/>
    <x v="13"/>
    <x v="7"/>
    <s v="OUT019"/>
    <x v="0"/>
    <x v="1"/>
    <x v="2"/>
    <n v="0.17735437300000001"/>
    <m/>
    <x v="1935"/>
    <n v="4.2"/>
  </r>
  <r>
    <x v="1"/>
    <n v="2123"/>
    <s v="FDN60"/>
    <x v="13"/>
    <x v="7"/>
    <s v="OUT019"/>
    <x v="0"/>
    <x v="1"/>
    <x v="2"/>
    <n v="0.16660951700000001"/>
    <m/>
    <x v="1936"/>
    <n v="4.2"/>
  </r>
  <r>
    <x v="1"/>
    <n v="2124"/>
    <s v="FDW36"/>
    <x v="13"/>
    <x v="7"/>
    <s v="OUT019"/>
    <x v="0"/>
    <x v="1"/>
    <x v="2"/>
    <n v="9.9681704999999995E-2"/>
    <m/>
    <x v="1471"/>
    <n v="4.2"/>
  </r>
  <r>
    <x v="1"/>
    <n v="2125"/>
    <s v="FDR23"/>
    <x v="8"/>
    <x v="7"/>
    <s v="OUT019"/>
    <x v="0"/>
    <x v="1"/>
    <x v="2"/>
    <n v="0.14319938900000001"/>
    <m/>
    <x v="1937"/>
    <n v="4.2"/>
  </r>
  <r>
    <x v="1"/>
    <n v="2126"/>
    <s v="FDA13"/>
    <x v="3"/>
    <x v="7"/>
    <s v="OUT019"/>
    <x v="0"/>
    <x v="1"/>
    <x v="2"/>
    <n v="0.137539574"/>
    <m/>
    <x v="1938"/>
    <n v="4.2"/>
  </r>
  <r>
    <x v="1"/>
    <n v="2127"/>
    <s v="FDH38"/>
    <x v="3"/>
    <x v="7"/>
    <s v="OUT019"/>
    <x v="0"/>
    <x v="1"/>
    <x v="2"/>
    <n v="1.8275994E-2"/>
    <m/>
    <x v="1939"/>
    <n v="4.2"/>
  </r>
  <r>
    <x v="1"/>
    <n v="2128"/>
    <s v="FDS01"/>
    <x v="3"/>
    <x v="7"/>
    <s v="OUT019"/>
    <x v="0"/>
    <x v="1"/>
    <x v="2"/>
    <n v="3.1069203E-2"/>
    <m/>
    <x v="1940"/>
    <n v="4.2"/>
  </r>
  <r>
    <x v="1"/>
    <n v="2129"/>
    <s v="FDY13"/>
    <x v="3"/>
    <x v="7"/>
    <s v="OUT019"/>
    <x v="0"/>
    <x v="1"/>
    <x v="2"/>
    <n v="5.2749198999999997E-2"/>
    <m/>
    <x v="1941"/>
    <n v="4.2"/>
  </r>
  <r>
    <x v="1"/>
    <n v="2130"/>
    <s v="FDL40"/>
    <x v="2"/>
    <x v="7"/>
    <s v="OUT019"/>
    <x v="0"/>
    <x v="1"/>
    <x v="2"/>
    <n v="0"/>
    <m/>
    <x v="1942"/>
    <n v="4.2"/>
  </r>
  <r>
    <x v="1"/>
    <n v="2131"/>
    <s v="NCK05"/>
    <x v="1"/>
    <x v="7"/>
    <s v="OUT019"/>
    <x v="0"/>
    <x v="1"/>
    <x v="2"/>
    <n v="0.135612397"/>
    <m/>
    <x v="1943"/>
    <n v="4.2"/>
  </r>
  <r>
    <x v="1"/>
    <n v="2132"/>
    <s v="NCM05"/>
    <x v="1"/>
    <x v="7"/>
    <s v="OUT019"/>
    <x v="0"/>
    <x v="1"/>
    <x v="2"/>
    <n v="0.104784329"/>
    <m/>
    <x v="1944"/>
    <n v="4.2"/>
  </r>
  <r>
    <x v="1"/>
    <n v="2133"/>
    <s v="NCY29"/>
    <x v="1"/>
    <x v="7"/>
    <s v="OUT019"/>
    <x v="0"/>
    <x v="1"/>
    <x v="2"/>
    <n v="0.13522696200000001"/>
    <m/>
    <x v="1945"/>
    <n v="4.2"/>
  </r>
  <r>
    <x v="1"/>
    <n v="2134"/>
    <s v="NCG30"/>
    <x v="5"/>
    <x v="7"/>
    <s v="OUT019"/>
    <x v="0"/>
    <x v="1"/>
    <x v="2"/>
    <n v="0.196659953"/>
    <m/>
    <x v="1946"/>
    <n v="4.2"/>
  </r>
  <r>
    <x v="1"/>
    <n v="2135"/>
    <s v="FDG31"/>
    <x v="7"/>
    <x v="7"/>
    <s v="OUT019"/>
    <x v="0"/>
    <x v="1"/>
    <x v="2"/>
    <n v="6.6351687000000006E-2"/>
    <m/>
    <x v="1947"/>
    <n v="4.2"/>
  </r>
  <r>
    <x v="1"/>
    <n v="2136"/>
    <s v="FDV15"/>
    <x v="7"/>
    <x v="7"/>
    <s v="OUT019"/>
    <x v="0"/>
    <x v="1"/>
    <x v="2"/>
    <n v="0.25592909600000002"/>
    <m/>
    <x v="1948"/>
    <n v="4.2"/>
  </r>
  <r>
    <x v="1"/>
    <n v="2137"/>
    <s v="FDE46"/>
    <x v="6"/>
    <x v="7"/>
    <s v="OUT019"/>
    <x v="0"/>
    <x v="1"/>
    <x v="2"/>
    <n v="2.7610697999999999E-2"/>
    <m/>
    <x v="1949"/>
    <n v="4.2"/>
  </r>
  <r>
    <x v="1"/>
    <n v="2138"/>
    <s v="DRF25"/>
    <x v="4"/>
    <x v="7"/>
    <s v="OUT019"/>
    <x v="0"/>
    <x v="1"/>
    <x v="2"/>
    <n v="6.8153090999999999E-2"/>
    <m/>
    <x v="1950"/>
    <n v="4.2"/>
  </r>
  <r>
    <x v="1"/>
    <n v="2139"/>
    <s v="DRF49"/>
    <x v="4"/>
    <x v="7"/>
    <s v="OUT019"/>
    <x v="0"/>
    <x v="1"/>
    <x v="2"/>
    <n v="0.124448295"/>
    <m/>
    <x v="1951"/>
    <n v="4.2"/>
  </r>
  <r>
    <x v="1"/>
    <n v="2140"/>
    <s v="DRH37"/>
    <x v="4"/>
    <x v="7"/>
    <s v="OUT019"/>
    <x v="0"/>
    <x v="1"/>
    <x v="2"/>
    <n v="7.2864868999999999E-2"/>
    <m/>
    <x v="1952"/>
    <n v="4.2"/>
  </r>
  <r>
    <x v="0"/>
    <n v="2141"/>
    <s v="FDH14"/>
    <x v="3"/>
    <x v="7"/>
    <s v="OUT019"/>
    <x v="0"/>
    <x v="1"/>
    <x v="2"/>
    <n v="8.1955735000000002E-2"/>
    <m/>
    <x v="1953"/>
    <n v="4.2"/>
  </r>
  <r>
    <x v="0"/>
    <n v="2142"/>
    <s v="FDE51"/>
    <x v="11"/>
    <x v="7"/>
    <s v="OUT019"/>
    <x v="0"/>
    <x v="1"/>
    <x v="2"/>
    <n v="0.168901843"/>
    <m/>
    <x v="1700"/>
    <n v="4.2"/>
  </r>
  <r>
    <x v="0"/>
    <n v="2143"/>
    <s v="FDL52"/>
    <x v="2"/>
    <x v="7"/>
    <s v="OUT019"/>
    <x v="0"/>
    <x v="1"/>
    <x v="2"/>
    <n v="8.0697998000000007E-2"/>
    <m/>
    <x v="1954"/>
    <n v="4.2"/>
  </r>
  <r>
    <x v="0"/>
    <n v="2144"/>
    <s v="FDY28"/>
    <x v="2"/>
    <x v="7"/>
    <s v="OUT019"/>
    <x v="0"/>
    <x v="1"/>
    <x v="2"/>
    <n v="0.26639670999999998"/>
    <m/>
    <x v="1955"/>
    <n v="4.2"/>
  </r>
  <r>
    <x v="0"/>
    <n v="2145"/>
    <s v="FDE56"/>
    <x v="0"/>
    <x v="7"/>
    <s v="OUT019"/>
    <x v="0"/>
    <x v="1"/>
    <x v="2"/>
    <n v="0.27873064199999997"/>
    <m/>
    <x v="1956"/>
    <n v="4.2"/>
  </r>
  <r>
    <x v="0"/>
    <n v="2146"/>
    <s v="FDH45"/>
    <x v="0"/>
    <x v="7"/>
    <s v="OUT019"/>
    <x v="0"/>
    <x v="1"/>
    <x v="2"/>
    <n v="0.18500898499999999"/>
    <m/>
    <x v="1957"/>
    <n v="4.2"/>
  </r>
  <r>
    <x v="0"/>
    <n v="2147"/>
    <s v="FDH56"/>
    <x v="0"/>
    <x v="7"/>
    <s v="OUT019"/>
    <x v="0"/>
    <x v="1"/>
    <x v="2"/>
    <n v="0.11173569"/>
    <m/>
    <x v="1958"/>
    <n v="4.2"/>
  </r>
  <r>
    <x v="0"/>
    <n v="2148"/>
    <s v="FDO56"/>
    <x v="0"/>
    <x v="7"/>
    <s v="OUT019"/>
    <x v="0"/>
    <x v="1"/>
    <x v="2"/>
    <n v="7.8758649E-2"/>
    <m/>
    <x v="1959"/>
    <n v="4.2"/>
  </r>
  <r>
    <x v="0"/>
    <n v="2149"/>
    <s v="FDT55"/>
    <x v="0"/>
    <x v="7"/>
    <s v="OUT019"/>
    <x v="0"/>
    <x v="1"/>
    <x v="2"/>
    <n v="7.6434541999999994E-2"/>
    <m/>
    <x v="1960"/>
    <n v="4.2"/>
  </r>
  <r>
    <x v="0"/>
    <n v="2150"/>
    <s v="FDY03"/>
    <x v="7"/>
    <x v="7"/>
    <s v="OUT019"/>
    <x v="0"/>
    <x v="1"/>
    <x v="2"/>
    <n v="0.133279499"/>
    <m/>
    <x v="1961"/>
    <n v="4.2"/>
  </r>
  <r>
    <x v="0"/>
    <n v="2151"/>
    <s v="FDS21"/>
    <x v="6"/>
    <x v="7"/>
    <s v="OUT019"/>
    <x v="0"/>
    <x v="1"/>
    <x v="2"/>
    <n v="3.6551446000000001E-2"/>
    <m/>
    <x v="1962"/>
    <n v="4.2"/>
  </r>
  <r>
    <x v="1"/>
    <n v="2152"/>
    <s v="FDB50"/>
    <x v="3"/>
    <x v="2"/>
    <s v="OUT046"/>
    <x v="0"/>
    <x v="1"/>
    <x v="0"/>
    <n v="0.15361856600000001"/>
    <n v="13"/>
    <x v="1963"/>
    <n v="4.2"/>
  </r>
  <r>
    <x v="1"/>
    <n v="2153"/>
    <s v="NCN30"/>
    <x v="5"/>
    <x v="2"/>
    <s v="OUT046"/>
    <x v="0"/>
    <x v="1"/>
    <x v="0"/>
    <n v="1.6993204000000001E-2"/>
    <n v="16.350000000000001"/>
    <x v="1964"/>
    <n v="4.2"/>
  </r>
  <r>
    <x v="1"/>
    <n v="2154"/>
    <s v="FDV15"/>
    <x v="7"/>
    <x v="2"/>
    <s v="OUT046"/>
    <x v="0"/>
    <x v="1"/>
    <x v="0"/>
    <n v="0.14617245300000001"/>
    <n v="10.3"/>
    <x v="1948"/>
    <n v="4.2"/>
  </r>
  <r>
    <x v="1"/>
    <n v="2155"/>
    <s v="FDZ12"/>
    <x v="13"/>
    <x v="2"/>
    <s v="OUT046"/>
    <x v="0"/>
    <x v="1"/>
    <x v="0"/>
    <n v="0.102978817"/>
    <n v="9.17"/>
    <x v="64"/>
    <n v="4.2"/>
  </r>
  <r>
    <x v="1"/>
    <n v="2156"/>
    <s v="FDS23"/>
    <x v="8"/>
    <x v="2"/>
    <s v="OUT046"/>
    <x v="0"/>
    <x v="1"/>
    <x v="0"/>
    <n v="0.14088911100000001"/>
    <n v="4.6349999999999998"/>
    <x v="1020"/>
    <n v="4.2"/>
  </r>
  <r>
    <x v="1"/>
    <n v="2157"/>
    <s v="FDR35"/>
    <x v="8"/>
    <x v="2"/>
    <s v="OUT046"/>
    <x v="0"/>
    <x v="1"/>
    <x v="0"/>
    <n v="2.0697723000000001E-2"/>
    <n v="12.5"/>
    <x v="1965"/>
    <n v="4.2"/>
  </r>
  <r>
    <x v="1"/>
    <n v="2158"/>
    <s v="FDX13"/>
    <x v="3"/>
    <x v="2"/>
    <s v="OUT046"/>
    <x v="0"/>
    <x v="1"/>
    <x v="0"/>
    <n v="4.7782959E-2"/>
    <n v="7.7249999999999996"/>
    <x v="1966"/>
    <n v="4.2"/>
  </r>
  <r>
    <x v="1"/>
    <n v="2159"/>
    <s v="FDG02"/>
    <x v="3"/>
    <x v="2"/>
    <s v="OUT046"/>
    <x v="0"/>
    <x v="1"/>
    <x v="0"/>
    <n v="1.1261165E-2"/>
    <n v="7.8550000000000004"/>
    <x v="1967"/>
    <n v="4.2"/>
  </r>
  <r>
    <x v="1"/>
    <n v="2160"/>
    <s v="FDO50"/>
    <x v="3"/>
    <x v="2"/>
    <s v="OUT046"/>
    <x v="0"/>
    <x v="1"/>
    <x v="0"/>
    <n v="7.8168739000000001E-2"/>
    <n v="16.25"/>
    <x v="1968"/>
    <n v="4.2"/>
  </r>
  <r>
    <x v="1"/>
    <n v="2161"/>
    <s v="FDC28"/>
    <x v="2"/>
    <x v="2"/>
    <s v="OUT046"/>
    <x v="0"/>
    <x v="1"/>
    <x v="0"/>
    <n v="5.4986919000000002E-2"/>
    <n v="7.9050000000000002"/>
    <x v="1969"/>
    <n v="4.2"/>
  </r>
  <r>
    <x v="1"/>
    <n v="2162"/>
    <s v="FDH41"/>
    <x v="2"/>
    <x v="2"/>
    <s v="OUT046"/>
    <x v="0"/>
    <x v="1"/>
    <x v="0"/>
    <n v="8.2011521000000004E-2"/>
    <n v="9"/>
    <x v="1970"/>
    <n v="4.2"/>
  </r>
  <r>
    <x v="1"/>
    <n v="2163"/>
    <s v="FDC17"/>
    <x v="2"/>
    <x v="2"/>
    <s v="OUT046"/>
    <x v="0"/>
    <x v="1"/>
    <x v="0"/>
    <n v="1.5460725999999999E-2"/>
    <n v="12.15"/>
    <x v="1971"/>
    <n v="4.2"/>
  </r>
  <r>
    <x v="1"/>
    <n v="2164"/>
    <s v="FDG40"/>
    <x v="2"/>
    <x v="2"/>
    <s v="OUT046"/>
    <x v="0"/>
    <x v="1"/>
    <x v="0"/>
    <n v="3.9824345999999997E-2"/>
    <n v="13.65"/>
    <x v="1972"/>
    <n v="4.2"/>
  </r>
  <r>
    <x v="1"/>
    <n v="2165"/>
    <s v="FDG29"/>
    <x v="2"/>
    <x v="2"/>
    <s v="OUT046"/>
    <x v="0"/>
    <x v="1"/>
    <x v="0"/>
    <n v="5.6291920000000002E-2"/>
    <n v="17.600000000000001"/>
    <x v="1973"/>
    <n v="4.2"/>
  </r>
  <r>
    <x v="1"/>
    <n v="2166"/>
    <s v="FDD05"/>
    <x v="2"/>
    <x v="2"/>
    <s v="OUT046"/>
    <x v="0"/>
    <x v="1"/>
    <x v="0"/>
    <n v="1.6611475000000001E-2"/>
    <n v="19.350000000000001"/>
    <x v="1974"/>
    <n v="4.2"/>
  </r>
  <r>
    <x v="1"/>
    <n v="2167"/>
    <s v="FDO32"/>
    <x v="0"/>
    <x v="2"/>
    <s v="OUT046"/>
    <x v="0"/>
    <x v="1"/>
    <x v="0"/>
    <n v="0.12054361099999999"/>
    <n v="6.36"/>
    <x v="1975"/>
    <n v="4.2"/>
  </r>
  <r>
    <x v="1"/>
    <n v="2168"/>
    <s v="DRH59"/>
    <x v="9"/>
    <x v="2"/>
    <s v="OUT046"/>
    <x v="0"/>
    <x v="1"/>
    <x v="0"/>
    <n v="5.8433449999999998E-2"/>
    <n v="10.8"/>
    <x v="1976"/>
    <n v="4.2"/>
  </r>
  <r>
    <x v="1"/>
    <n v="2169"/>
    <s v="NCM17"/>
    <x v="1"/>
    <x v="2"/>
    <s v="OUT046"/>
    <x v="0"/>
    <x v="1"/>
    <x v="0"/>
    <n v="7.1135870000000004E-2"/>
    <n v="7.93"/>
    <x v="1977"/>
    <n v="4.2"/>
  </r>
  <r>
    <x v="1"/>
    <n v="2170"/>
    <s v="NCP29"/>
    <x v="1"/>
    <x v="2"/>
    <s v="OUT046"/>
    <x v="0"/>
    <x v="1"/>
    <x v="0"/>
    <n v="0.11227101"/>
    <n v="8.42"/>
    <x v="1015"/>
    <n v="4.2"/>
  </r>
  <r>
    <x v="1"/>
    <n v="2171"/>
    <s v="NCN41"/>
    <x v="1"/>
    <x v="2"/>
    <s v="OUT046"/>
    <x v="0"/>
    <x v="1"/>
    <x v="0"/>
    <n v="5.2209302999999999E-2"/>
    <n v="17"/>
    <x v="1978"/>
    <n v="4.2"/>
  </r>
  <r>
    <x v="1"/>
    <n v="2172"/>
    <s v="NCP17"/>
    <x v="1"/>
    <x v="2"/>
    <s v="OUT046"/>
    <x v="0"/>
    <x v="1"/>
    <x v="0"/>
    <n v="2.7714371000000002E-2"/>
    <n v="19.350000000000001"/>
    <x v="871"/>
    <n v="4.2"/>
  </r>
  <r>
    <x v="1"/>
    <n v="2173"/>
    <s v="NCA05"/>
    <x v="1"/>
    <x v="2"/>
    <s v="OUT046"/>
    <x v="0"/>
    <x v="1"/>
    <x v="0"/>
    <n v="2.5130632E-2"/>
    <n v="20.75"/>
    <x v="586"/>
    <n v="4.2"/>
  </r>
  <r>
    <x v="1"/>
    <n v="2174"/>
    <s v="NCB31"/>
    <x v="5"/>
    <x v="2"/>
    <s v="OUT046"/>
    <x v="0"/>
    <x v="1"/>
    <x v="0"/>
    <n v="0.11867435899999999"/>
    <n v="6.2350000000000003"/>
    <x v="1979"/>
    <n v="4.2"/>
  </r>
  <r>
    <x v="1"/>
    <n v="2175"/>
    <s v="NCE07"/>
    <x v="5"/>
    <x v="2"/>
    <s v="OUT046"/>
    <x v="0"/>
    <x v="1"/>
    <x v="0"/>
    <n v="1.3130031E-2"/>
    <n v="8.18"/>
    <x v="1980"/>
    <n v="4.2"/>
  </r>
  <r>
    <x v="1"/>
    <n v="2176"/>
    <s v="NCD19"/>
    <x v="5"/>
    <x v="2"/>
    <s v="OUT046"/>
    <x v="0"/>
    <x v="1"/>
    <x v="0"/>
    <n v="1.3179388E-2"/>
    <n v="8.93"/>
    <x v="4"/>
    <n v="4.2"/>
  </r>
  <r>
    <x v="1"/>
    <n v="2177"/>
    <s v="NCP18"/>
    <x v="5"/>
    <x v="2"/>
    <s v="OUT046"/>
    <x v="0"/>
    <x v="1"/>
    <x v="0"/>
    <n v="2.8598249999999999E-2"/>
    <n v="12.15"/>
    <x v="1124"/>
    <n v="4.2"/>
  </r>
  <r>
    <x v="1"/>
    <n v="2178"/>
    <s v="NCG06"/>
    <x v="5"/>
    <x v="2"/>
    <s v="OUT046"/>
    <x v="0"/>
    <x v="1"/>
    <x v="0"/>
    <n v="2.9445361E-2"/>
    <n v="16.350000000000001"/>
    <x v="1981"/>
    <n v="4.2"/>
  </r>
  <r>
    <x v="1"/>
    <n v="2179"/>
    <s v="NCC30"/>
    <x v="5"/>
    <x v="2"/>
    <s v="OUT046"/>
    <x v="0"/>
    <x v="1"/>
    <x v="0"/>
    <n v="2.7579197999999999E-2"/>
    <n v="16.600000000000001"/>
    <x v="1982"/>
    <n v="4.2"/>
  </r>
  <r>
    <x v="1"/>
    <n v="2180"/>
    <s v="NCI30"/>
    <x v="5"/>
    <x v="2"/>
    <s v="OUT046"/>
    <x v="0"/>
    <x v="1"/>
    <x v="0"/>
    <n v="5.8935521999999997E-2"/>
    <n v="20.25"/>
    <x v="1983"/>
    <n v="4.2"/>
  </r>
  <r>
    <x v="1"/>
    <n v="2181"/>
    <s v="FDS03"/>
    <x v="7"/>
    <x v="2"/>
    <s v="OUT046"/>
    <x v="0"/>
    <x v="1"/>
    <x v="0"/>
    <n v="7.9628610000000002E-2"/>
    <n v="7.8250000000000002"/>
    <x v="1984"/>
    <n v="4.2"/>
  </r>
  <r>
    <x v="1"/>
    <n v="2182"/>
    <s v="FDL43"/>
    <x v="7"/>
    <x v="2"/>
    <s v="OUT046"/>
    <x v="0"/>
    <x v="1"/>
    <x v="0"/>
    <n v="2.7064380999999998E-2"/>
    <n v="10.1"/>
    <x v="1985"/>
    <n v="4.2"/>
  </r>
  <r>
    <x v="1"/>
    <n v="2183"/>
    <s v="FDV03"/>
    <x v="7"/>
    <x v="2"/>
    <s v="OUT046"/>
    <x v="0"/>
    <x v="1"/>
    <x v="0"/>
    <n v="5.8091269000000001E-2"/>
    <n v="17.600000000000001"/>
    <x v="1986"/>
    <n v="4.2"/>
  </r>
  <r>
    <x v="1"/>
    <n v="2184"/>
    <s v="NCL31"/>
    <x v="10"/>
    <x v="2"/>
    <s v="OUT046"/>
    <x v="0"/>
    <x v="1"/>
    <x v="0"/>
    <n v="0.120280989"/>
    <n v="7.39"/>
    <x v="1987"/>
    <n v="4.2"/>
  </r>
  <r>
    <x v="1"/>
    <n v="2185"/>
    <s v="FDR58"/>
    <x v="6"/>
    <x v="2"/>
    <s v="OUT046"/>
    <x v="0"/>
    <x v="1"/>
    <x v="0"/>
    <n v="4.1921462E-2"/>
    <n v="6.6749999999999998"/>
    <x v="1988"/>
    <n v="4.2"/>
  </r>
  <r>
    <x v="1"/>
    <n v="2186"/>
    <s v="FDF22"/>
    <x v="6"/>
    <x v="2"/>
    <s v="OUT046"/>
    <x v="0"/>
    <x v="1"/>
    <x v="0"/>
    <n v="5.6830682E-2"/>
    <n v="6.8650000000000002"/>
    <x v="1989"/>
    <n v="4.2"/>
  </r>
  <r>
    <x v="1"/>
    <n v="2187"/>
    <s v="FDZ10"/>
    <x v="6"/>
    <x v="2"/>
    <s v="OUT046"/>
    <x v="0"/>
    <x v="1"/>
    <x v="0"/>
    <n v="4.4463491000000001E-2"/>
    <n v="17.850000000000001"/>
    <x v="1990"/>
    <n v="4.2"/>
  </r>
  <r>
    <x v="1"/>
    <n v="2188"/>
    <s v="FDW45"/>
    <x v="6"/>
    <x v="2"/>
    <s v="OUT046"/>
    <x v="0"/>
    <x v="1"/>
    <x v="0"/>
    <n v="3.9010990000000002E-2"/>
    <n v="18"/>
    <x v="1991"/>
    <n v="4.2"/>
  </r>
  <r>
    <x v="1"/>
    <n v="2189"/>
    <s v="FDN45"/>
    <x v="6"/>
    <x v="2"/>
    <s v="OUT046"/>
    <x v="0"/>
    <x v="1"/>
    <x v="0"/>
    <n v="0.118102769"/>
    <n v="19.350000000000001"/>
    <x v="1992"/>
    <n v="4.2"/>
  </r>
  <r>
    <x v="1"/>
    <n v="2190"/>
    <s v="DRZ24"/>
    <x v="4"/>
    <x v="2"/>
    <s v="OUT046"/>
    <x v="0"/>
    <x v="1"/>
    <x v="0"/>
    <n v="8.1787519000000003E-2"/>
    <n v="7.5350000000000001"/>
    <x v="1993"/>
    <n v="4.2"/>
  </r>
  <r>
    <x v="0"/>
    <n v="2191"/>
    <s v="FDS36"/>
    <x v="13"/>
    <x v="2"/>
    <s v="OUT046"/>
    <x v="0"/>
    <x v="1"/>
    <x v="0"/>
    <n v="4.688734E-2"/>
    <n v="8.3800000000000008"/>
    <x v="1994"/>
    <n v="4.2"/>
  </r>
  <r>
    <x v="0"/>
    <n v="2192"/>
    <s v="FDJ60"/>
    <x v="13"/>
    <x v="2"/>
    <s v="OUT046"/>
    <x v="0"/>
    <x v="1"/>
    <x v="0"/>
    <n v="6.2528425999999998E-2"/>
    <n v="19.350000000000001"/>
    <x v="1109"/>
    <n v="4.2"/>
  </r>
  <r>
    <x v="0"/>
    <n v="2193"/>
    <s v="FDB37"/>
    <x v="13"/>
    <x v="2"/>
    <s v="OUT046"/>
    <x v="0"/>
    <x v="1"/>
    <x v="0"/>
    <n v="2.2940826000000001E-2"/>
    <n v="20.25"/>
    <x v="1995"/>
    <n v="4.2"/>
  </r>
  <r>
    <x v="0"/>
    <n v="2194"/>
    <s v="FDG38"/>
    <x v="3"/>
    <x v="2"/>
    <s v="OUT046"/>
    <x v="0"/>
    <x v="1"/>
    <x v="0"/>
    <n v="5.2729140000000001E-2"/>
    <n v="8.9749999999999996"/>
    <x v="1996"/>
    <n v="4.2"/>
  </r>
  <r>
    <x v="0"/>
    <n v="2195"/>
    <s v="FDI38"/>
    <x v="3"/>
    <x v="2"/>
    <s v="OUT046"/>
    <x v="0"/>
    <x v="1"/>
    <x v="0"/>
    <n v="1.4626900999999999E-2"/>
    <n v="13.35"/>
    <x v="1997"/>
    <n v="4.2"/>
  </r>
  <r>
    <x v="0"/>
    <n v="2196"/>
    <s v="FDI02"/>
    <x v="3"/>
    <x v="2"/>
    <s v="OUT046"/>
    <x v="0"/>
    <x v="1"/>
    <x v="0"/>
    <n v="0.11456509300000001"/>
    <n v="15.7"/>
    <x v="1998"/>
    <n v="4.2"/>
  </r>
  <r>
    <x v="0"/>
    <n v="2197"/>
    <s v="FDD38"/>
    <x v="3"/>
    <x v="2"/>
    <s v="OUT046"/>
    <x v="0"/>
    <x v="1"/>
    <x v="0"/>
    <n v="8.191729E-3"/>
    <n v="16.75"/>
    <x v="1999"/>
    <n v="4.2"/>
  </r>
  <r>
    <x v="0"/>
    <n v="2198"/>
    <s v="FDY49"/>
    <x v="3"/>
    <x v="2"/>
    <s v="OUT046"/>
    <x v="0"/>
    <x v="1"/>
    <x v="0"/>
    <n v="1.2012070999999999E-2"/>
    <n v="17.2"/>
    <x v="2000"/>
    <n v="4.2"/>
  </r>
  <r>
    <x v="0"/>
    <n v="2199"/>
    <s v="FDE05"/>
    <x v="2"/>
    <x v="2"/>
    <s v="OUT046"/>
    <x v="0"/>
    <x v="1"/>
    <x v="0"/>
    <n v="3.2454046E-2"/>
    <n v="10.895"/>
    <x v="2001"/>
    <n v="4.2"/>
  </r>
  <r>
    <x v="0"/>
    <n v="2200"/>
    <s v="FDQ40"/>
    <x v="2"/>
    <x v="2"/>
    <s v="OUT046"/>
    <x v="0"/>
    <x v="1"/>
    <x v="0"/>
    <n v="3.6027523999999998E-2"/>
    <n v="11.1"/>
    <x v="2002"/>
    <n v="4.2"/>
  </r>
  <r>
    <x v="0"/>
    <n v="2201"/>
    <s v="FDI16"/>
    <x v="2"/>
    <x v="2"/>
    <s v="OUT046"/>
    <x v="0"/>
    <x v="1"/>
    <x v="0"/>
    <n v="0.135775701"/>
    <n v="14"/>
    <x v="2003"/>
    <n v="4.2"/>
  </r>
  <r>
    <x v="0"/>
    <n v="2202"/>
    <s v="FDV28"/>
    <x v="2"/>
    <x v="2"/>
    <s v="OUT046"/>
    <x v="0"/>
    <x v="1"/>
    <x v="0"/>
    <n v="0.159728395"/>
    <n v="16.100000000000001"/>
    <x v="2004"/>
    <n v="4.2"/>
  </r>
  <r>
    <x v="0"/>
    <n v="2203"/>
    <s v="FDZ43"/>
    <x v="0"/>
    <x v="2"/>
    <s v="OUT046"/>
    <x v="0"/>
    <x v="1"/>
    <x v="0"/>
    <n v="5.7058545000000002E-2"/>
    <n v="11"/>
    <x v="1419"/>
    <n v="4.2"/>
  </r>
  <r>
    <x v="0"/>
    <n v="2204"/>
    <s v="FDV19"/>
    <x v="0"/>
    <x v="2"/>
    <s v="OUT046"/>
    <x v="0"/>
    <x v="1"/>
    <x v="0"/>
    <n v="3.5257036999999998E-2"/>
    <n v="14.85"/>
    <x v="2005"/>
    <n v="4.2"/>
  </r>
  <r>
    <x v="0"/>
    <n v="2205"/>
    <s v="FDZ31"/>
    <x v="0"/>
    <x v="2"/>
    <s v="OUT046"/>
    <x v="0"/>
    <x v="1"/>
    <x v="0"/>
    <n v="0.11321722300000001"/>
    <n v="15.35"/>
    <x v="2006"/>
    <n v="4.2"/>
  </r>
  <r>
    <x v="0"/>
    <n v="2206"/>
    <s v="FDS32"/>
    <x v="0"/>
    <x v="2"/>
    <s v="OUT046"/>
    <x v="0"/>
    <x v="1"/>
    <x v="0"/>
    <n v="2.9653914E-2"/>
    <n v="17.75"/>
    <x v="2007"/>
    <n v="4.2"/>
  </r>
  <r>
    <x v="0"/>
    <n v="2207"/>
    <s v="FDQ32"/>
    <x v="0"/>
    <x v="2"/>
    <s v="OUT046"/>
    <x v="0"/>
    <x v="1"/>
    <x v="0"/>
    <n v="4.6608496999999999E-2"/>
    <n v="17.850000000000001"/>
    <x v="801"/>
    <n v="4.2"/>
  </r>
  <r>
    <x v="0"/>
    <n v="2208"/>
    <s v="FDS27"/>
    <x v="7"/>
    <x v="2"/>
    <s v="OUT046"/>
    <x v="0"/>
    <x v="1"/>
    <x v="0"/>
    <n v="1.2458143E-2"/>
    <n v="10.195"/>
    <x v="2008"/>
    <n v="4.2"/>
  </r>
  <r>
    <x v="0"/>
    <n v="2209"/>
    <s v="FDH31"/>
    <x v="7"/>
    <x v="2"/>
    <s v="OUT046"/>
    <x v="0"/>
    <x v="1"/>
    <x v="0"/>
    <n v="2.0411155E-2"/>
    <n v="12"/>
    <x v="2009"/>
    <n v="4.2"/>
  </r>
  <r>
    <x v="0"/>
    <n v="2210"/>
    <s v="FDL58"/>
    <x v="6"/>
    <x v="2"/>
    <s v="OUT046"/>
    <x v="0"/>
    <x v="1"/>
    <x v="0"/>
    <n v="7.4149073999999995E-2"/>
    <n v="5.78"/>
    <x v="2010"/>
    <n v="4.2"/>
  </r>
  <r>
    <x v="0"/>
    <n v="2211"/>
    <s v="FDH46"/>
    <x v="6"/>
    <x v="2"/>
    <s v="OUT046"/>
    <x v="0"/>
    <x v="1"/>
    <x v="0"/>
    <n v="4.1282286000000001E-2"/>
    <n v="6.9349999999999996"/>
    <x v="2011"/>
    <n v="4.2"/>
  </r>
  <r>
    <x v="0"/>
    <n v="2212"/>
    <s v="FDS58"/>
    <x v="6"/>
    <x v="2"/>
    <s v="OUT046"/>
    <x v="0"/>
    <x v="1"/>
    <x v="0"/>
    <n v="0"/>
    <n v="9.2850000000000001"/>
    <x v="705"/>
    <n v="4.2"/>
  </r>
  <r>
    <x v="0"/>
    <n v="2213"/>
    <s v="FDU46"/>
    <x v="6"/>
    <x v="2"/>
    <s v="OUT046"/>
    <x v="0"/>
    <x v="1"/>
    <x v="0"/>
    <n v="1.11263E-2"/>
    <n v="10.3"/>
    <x v="2012"/>
    <n v="4.2"/>
  </r>
  <r>
    <x v="0"/>
    <n v="2214"/>
    <s v="FDY57"/>
    <x v="6"/>
    <x v="2"/>
    <s v="OUT046"/>
    <x v="0"/>
    <x v="1"/>
    <x v="0"/>
    <n v="0.121254236"/>
    <n v="20.2"/>
    <x v="2013"/>
    <n v="4.2"/>
  </r>
  <r>
    <x v="0"/>
    <n v="2215"/>
    <s v="FDH47"/>
    <x v="15"/>
    <x v="2"/>
    <s v="OUT046"/>
    <x v="0"/>
    <x v="1"/>
    <x v="0"/>
    <n v="0.12881621200000001"/>
    <n v="13.5"/>
    <x v="2014"/>
    <n v="4.2"/>
  </r>
  <r>
    <x v="0"/>
    <n v="2216"/>
    <s v="FDE11"/>
    <x v="15"/>
    <x v="2"/>
    <s v="OUT046"/>
    <x v="0"/>
    <x v="1"/>
    <x v="0"/>
    <n v="0"/>
    <n v="17.7"/>
    <x v="2015"/>
    <n v="4.2"/>
  </r>
  <r>
    <x v="1"/>
    <n v="2217"/>
    <s v="FDV38"/>
    <x v="11"/>
    <x v="4"/>
    <s v="OUT045"/>
    <x v="2"/>
    <x v="0"/>
    <x v="0"/>
    <n v="0.101980245"/>
    <n v="19.25"/>
    <x v="551"/>
    <n v="4.2"/>
  </r>
  <r>
    <x v="1"/>
    <n v="2218"/>
    <s v="NCM06"/>
    <x v="5"/>
    <x v="4"/>
    <s v="OUT045"/>
    <x v="2"/>
    <x v="0"/>
    <x v="0"/>
    <n v="7.5881475000000004E-2"/>
    <n v="7.4749999999999996"/>
    <x v="2016"/>
    <n v="4.2"/>
  </r>
  <r>
    <x v="1"/>
    <n v="2219"/>
    <s v="NCO43"/>
    <x v="10"/>
    <x v="4"/>
    <s v="OUT045"/>
    <x v="2"/>
    <x v="0"/>
    <x v="0"/>
    <n v="0"/>
    <n v="5.5"/>
    <x v="2017"/>
    <n v="4.2"/>
  </r>
  <r>
    <x v="1"/>
    <n v="2220"/>
    <s v="FDB51"/>
    <x v="11"/>
    <x v="5"/>
    <s v="OUT017"/>
    <x v="2"/>
    <x v="0"/>
    <x v="0"/>
    <n v="3.8671588E-2"/>
    <n v="6.92"/>
    <x v="2018"/>
    <n v="4.2"/>
  </r>
  <r>
    <x v="1"/>
    <n v="2221"/>
    <s v="FDP33"/>
    <x v="6"/>
    <x v="5"/>
    <s v="OUT017"/>
    <x v="2"/>
    <x v="0"/>
    <x v="0"/>
    <n v="8.9777213999999994E-2"/>
    <n v="18.7"/>
    <x v="2019"/>
    <n v="4.2"/>
  </r>
  <r>
    <x v="1"/>
    <n v="2222"/>
    <s v="FDK48"/>
    <x v="13"/>
    <x v="4"/>
    <s v="OUT045"/>
    <x v="2"/>
    <x v="0"/>
    <x v="0"/>
    <n v="3.7708541999999998E-2"/>
    <n v="7.4450000000000003"/>
    <x v="2020"/>
    <n v="4.2"/>
  </r>
  <r>
    <x v="1"/>
    <n v="2223"/>
    <s v="FDZ48"/>
    <x v="13"/>
    <x v="4"/>
    <s v="OUT045"/>
    <x v="2"/>
    <x v="0"/>
    <x v="0"/>
    <n v="7.6113670999999994E-2"/>
    <n v="17.75"/>
    <x v="2021"/>
    <n v="4.2"/>
  </r>
  <r>
    <x v="1"/>
    <n v="2224"/>
    <s v="FDP24"/>
    <x v="13"/>
    <x v="4"/>
    <s v="OUT045"/>
    <x v="2"/>
    <x v="0"/>
    <x v="0"/>
    <n v="8.3172413000000001E-2"/>
    <n v="20.6"/>
    <x v="2022"/>
    <n v="4.2"/>
  </r>
  <r>
    <x v="1"/>
    <n v="2225"/>
    <s v="FDS37"/>
    <x v="3"/>
    <x v="4"/>
    <s v="OUT045"/>
    <x v="2"/>
    <x v="0"/>
    <x v="0"/>
    <n v="3.2009652999999999E-2"/>
    <n v="7.6550000000000002"/>
    <x v="2023"/>
    <n v="4.2"/>
  </r>
  <r>
    <x v="1"/>
    <n v="2226"/>
    <s v="FDU13"/>
    <x v="3"/>
    <x v="4"/>
    <s v="OUT045"/>
    <x v="2"/>
    <x v="0"/>
    <x v="0"/>
    <n v="0.18793900299999999"/>
    <n v="8.3550000000000004"/>
    <x v="2024"/>
    <n v="4.2"/>
  </r>
  <r>
    <x v="1"/>
    <n v="2227"/>
    <s v="FDX01"/>
    <x v="3"/>
    <x v="4"/>
    <s v="OUT045"/>
    <x v="2"/>
    <x v="0"/>
    <x v="0"/>
    <n v="2.4213341999999999E-2"/>
    <n v="10.1"/>
    <x v="2025"/>
    <n v="4.2"/>
  </r>
  <r>
    <x v="1"/>
    <n v="2228"/>
    <s v="FDA13"/>
    <x v="3"/>
    <x v="4"/>
    <s v="OUT045"/>
    <x v="2"/>
    <x v="0"/>
    <x v="0"/>
    <n v="7.8714259999999994E-2"/>
    <n v="15.85"/>
    <x v="2026"/>
    <n v="4.2"/>
  </r>
  <r>
    <x v="1"/>
    <n v="2229"/>
    <s v="FDZ15"/>
    <x v="11"/>
    <x v="4"/>
    <s v="OUT045"/>
    <x v="2"/>
    <x v="0"/>
    <x v="0"/>
    <n v="2.0913070999999998E-2"/>
    <n v="13.1"/>
    <x v="2027"/>
    <n v="4.2"/>
  </r>
  <r>
    <x v="1"/>
    <n v="2230"/>
    <s v="DRF51"/>
    <x v="11"/>
    <x v="4"/>
    <s v="OUT045"/>
    <x v="2"/>
    <x v="0"/>
    <x v="0"/>
    <n v="0.166174549"/>
    <n v="15.75"/>
    <x v="2028"/>
    <n v="4.2"/>
  </r>
  <r>
    <x v="1"/>
    <n v="2231"/>
    <s v="FDD39"/>
    <x v="11"/>
    <x v="4"/>
    <s v="OUT045"/>
    <x v="2"/>
    <x v="0"/>
    <x v="0"/>
    <n v="7.0297175000000003E-2"/>
    <n v="16.7"/>
    <x v="2029"/>
    <n v="4.2"/>
  </r>
  <r>
    <x v="1"/>
    <n v="2232"/>
    <s v="FDS50"/>
    <x v="11"/>
    <x v="4"/>
    <s v="OUT045"/>
    <x v="2"/>
    <x v="0"/>
    <x v="0"/>
    <n v="5.5545797000000001E-2"/>
    <n v="17"/>
    <x v="2030"/>
    <n v="4.2"/>
  </r>
  <r>
    <x v="1"/>
    <n v="2233"/>
    <s v="FDO16"/>
    <x v="2"/>
    <x v="4"/>
    <s v="OUT045"/>
    <x v="2"/>
    <x v="0"/>
    <x v="0"/>
    <n v="1.5138834E-2"/>
    <n v="5.48"/>
    <x v="2031"/>
    <n v="4.2"/>
  </r>
  <r>
    <x v="1"/>
    <n v="2234"/>
    <s v="FDK40"/>
    <x v="2"/>
    <x v="4"/>
    <s v="OUT045"/>
    <x v="2"/>
    <x v="0"/>
    <x v="0"/>
    <n v="2.189371E-2"/>
    <n v="7.0350000000000001"/>
    <x v="2032"/>
    <n v="4.2"/>
  </r>
  <r>
    <x v="1"/>
    <n v="2235"/>
    <s v="FDC28"/>
    <x v="2"/>
    <x v="4"/>
    <s v="OUT045"/>
    <x v="2"/>
    <x v="0"/>
    <x v="0"/>
    <n v="5.5098434000000002E-2"/>
    <n v="7.9050000000000002"/>
    <x v="2033"/>
    <n v="4.2"/>
  </r>
  <r>
    <x v="1"/>
    <n v="2236"/>
    <s v="FDE29"/>
    <x v="2"/>
    <x v="4"/>
    <s v="OUT045"/>
    <x v="2"/>
    <x v="0"/>
    <x v="0"/>
    <n v="0.14341939400000001"/>
    <n v="8.9049999999999994"/>
    <x v="2034"/>
    <n v="4.2"/>
  </r>
  <r>
    <x v="1"/>
    <n v="2237"/>
    <s v="FDH41"/>
    <x v="2"/>
    <x v="4"/>
    <s v="OUT045"/>
    <x v="2"/>
    <x v="0"/>
    <x v="0"/>
    <n v="8.2177842000000001E-2"/>
    <n v="9"/>
    <x v="2035"/>
    <n v="4.2"/>
  </r>
  <r>
    <x v="1"/>
    <n v="2238"/>
    <s v="FDX40"/>
    <x v="2"/>
    <x v="4"/>
    <s v="OUT045"/>
    <x v="2"/>
    <x v="0"/>
    <x v="0"/>
    <n v="9.9193899000000002E-2"/>
    <n v="12.85"/>
    <x v="2036"/>
    <n v="4.2"/>
  </r>
  <r>
    <x v="1"/>
    <n v="2239"/>
    <s v="FDS40"/>
    <x v="2"/>
    <x v="4"/>
    <s v="OUT045"/>
    <x v="2"/>
    <x v="0"/>
    <x v="0"/>
    <n v="1.4047825E-2"/>
    <n v="15.35"/>
    <x v="2037"/>
    <n v="4.2"/>
  </r>
  <r>
    <x v="1"/>
    <n v="2240"/>
    <s v="FDJ04"/>
    <x v="2"/>
    <x v="4"/>
    <s v="OUT045"/>
    <x v="2"/>
    <x v="0"/>
    <x v="0"/>
    <n v="0.12470444"/>
    <n v="18"/>
    <x v="2038"/>
    <n v="4.2"/>
  </r>
  <r>
    <x v="1"/>
    <n v="2241"/>
    <s v="FDP19"/>
    <x v="0"/>
    <x v="4"/>
    <s v="OUT045"/>
    <x v="2"/>
    <x v="0"/>
    <x v="0"/>
    <n v="0.17386795799999999"/>
    <n v="11.5"/>
    <x v="2039"/>
    <n v="4.2"/>
  </r>
  <r>
    <x v="1"/>
    <n v="2242"/>
    <s v="FDD33"/>
    <x v="0"/>
    <x v="4"/>
    <s v="OUT045"/>
    <x v="2"/>
    <x v="0"/>
    <x v="0"/>
    <n v="0.10841205900000001"/>
    <n v="12.85"/>
    <x v="2040"/>
    <n v="4.2"/>
  </r>
  <r>
    <x v="1"/>
    <n v="2243"/>
    <s v="FDZ56"/>
    <x v="0"/>
    <x v="4"/>
    <s v="OUT045"/>
    <x v="2"/>
    <x v="0"/>
    <x v="0"/>
    <n v="2.5789175000000001E-2"/>
    <n v="16.25"/>
    <x v="2041"/>
    <n v="4.2"/>
  </r>
  <r>
    <x v="1"/>
    <n v="2244"/>
    <s v="FDY55"/>
    <x v="0"/>
    <x v="4"/>
    <s v="OUT045"/>
    <x v="2"/>
    <x v="0"/>
    <x v="0"/>
    <n v="8.1485126000000005E-2"/>
    <n v="16.75"/>
    <x v="2042"/>
    <n v="4.2"/>
  </r>
  <r>
    <x v="1"/>
    <n v="2245"/>
    <s v="FDI32"/>
    <x v="0"/>
    <x v="4"/>
    <s v="OUT045"/>
    <x v="2"/>
    <x v="0"/>
    <x v="0"/>
    <n v="0"/>
    <n v="17.7"/>
    <x v="2043"/>
    <n v="4.2"/>
  </r>
  <r>
    <x v="1"/>
    <n v="2246"/>
    <s v="FDL44"/>
    <x v="0"/>
    <x v="4"/>
    <s v="OUT045"/>
    <x v="2"/>
    <x v="0"/>
    <x v="0"/>
    <n v="1.2300013E-2"/>
    <n v="18.25"/>
    <x v="2044"/>
    <n v="4.2"/>
  </r>
  <r>
    <x v="1"/>
    <n v="2247"/>
    <s v="DRK47"/>
    <x v="9"/>
    <x v="4"/>
    <s v="OUT045"/>
    <x v="2"/>
    <x v="0"/>
    <x v="0"/>
    <n v="6.4194303999999994E-2"/>
    <n v="7.9050000000000002"/>
    <x v="2045"/>
    <n v="4.2"/>
  </r>
  <r>
    <x v="1"/>
    <n v="2248"/>
    <s v="DRP35"/>
    <x v="9"/>
    <x v="4"/>
    <s v="OUT045"/>
    <x v="2"/>
    <x v="1"/>
    <x v="0"/>
    <n v="9.1051578999999994E-2"/>
    <n v="18.850000000000001"/>
    <x v="2046"/>
    <n v="4.2"/>
  </r>
  <r>
    <x v="1"/>
    <n v="2249"/>
    <s v="NCH29"/>
    <x v="1"/>
    <x v="4"/>
    <s v="OUT045"/>
    <x v="2"/>
    <x v="1"/>
    <x v="0"/>
    <n v="3.4543718000000001E-2"/>
    <n v="5.51"/>
    <x v="2047"/>
    <n v="4.2"/>
  </r>
  <r>
    <x v="1"/>
    <n v="2250"/>
    <s v="NCY05"/>
    <x v="1"/>
    <x v="4"/>
    <s v="OUT045"/>
    <x v="2"/>
    <x v="1"/>
    <x v="0"/>
    <n v="5.5101530000000003E-2"/>
    <n v="13.5"/>
    <x v="2048"/>
    <n v="4.2"/>
  </r>
  <r>
    <x v="1"/>
    <n v="2251"/>
    <s v="NCV41"/>
    <x v="1"/>
    <x v="4"/>
    <s v="OUT045"/>
    <x v="2"/>
    <x v="1"/>
    <x v="0"/>
    <n v="1.7073332E-2"/>
    <n v="14.35"/>
    <x v="1585"/>
    <n v="4.2"/>
  </r>
  <r>
    <x v="1"/>
    <n v="2252"/>
    <s v="NCM41"/>
    <x v="1"/>
    <x v="4"/>
    <s v="OUT045"/>
    <x v="2"/>
    <x v="1"/>
    <x v="0"/>
    <n v="3.5728302000000003E-2"/>
    <n v="16.5"/>
    <x v="2049"/>
    <n v="4.2"/>
  </r>
  <r>
    <x v="1"/>
    <n v="2253"/>
    <s v="NCW41"/>
    <x v="1"/>
    <x v="4"/>
    <s v="OUT045"/>
    <x v="2"/>
    <x v="1"/>
    <x v="0"/>
    <n v="1.5481709999999999E-2"/>
    <n v="18"/>
    <x v="2050"/>
    <n v="4.2"/>
  </r>
  <r>
    <x v="1"/>
    <n v="2254"/>
    <s v="NCA17"/>
    <x v="1"/>
    <x v="4"/>
    <s v="OUT045"/>
    <x v="2"/>
    <x v="1"/>
    <x v="0"/>
    <n v="4.5510309999999998E-2"/>
    <n v="20.6"/>
    <x v="2051"/>
    <n v="4.2"/>
  </r>
  <r>
    <x v="1"/>
    <n v="2255"/>
    <s v="NCO26"/>
    <x v="5"/>
    <x v="4"/>
    <s v="OUT045"/>
    <x v="2"/>
    <x v="1"/>
    <x v="0"/>
    <n v="7.7011493E-2"/>
    <n v="7.2350000000000003"/>
    <x v="2052"/>
    <n v="4.2"/>
  </r>
  <r>
    <x v="1"/>
    <n v="2256"/>
    <s v="NCR42"/>
    <x v="5"/>
    <x v="4"/>
    <s v="OUT045"/>
    <x v="2"/>
    <x v="1"/>
    <x v="0"/>
    <n v="3.8559926000000001E-2"/>
    <n v="9.1050000000000004"/>
    <x v="2053"/>
    <n v="4.2"/>
  </r>
  <r>
    <x v="1"/>
    <n v="2257"/>
    <s v="NCF42"/>
    <x v="5"/>
    <x v="4"/>
    <s v="OUT045"/>
    <x v="2"/>
    <x v="1"/>
    <x v="0"/>
    <n v="0.16772251899999999"/>
    <n v="17.350000000000001"/>
    <x v="2054"/>
    <n v="4.2"/>
  </r>
  <r>
    <x v="1"/>
    <n v="2258"/>
    <s v="NCM19"/>
    <x v="10"/>
    <x v="4"/>
    <s v="OUT045"/>
    <x v="2"/>
    <x v="1"/>
    <x v="0"/>
    <n v="4.7333043999999998E-2"/>
    <n v="12.65"/>
    <x v="2055"/>
    <n v="4.2"/>
  </r>
  <r>
    <x v="1"/>
    <n v="2259"/>
    <s v="NCQ38"/>
    <x v="10"/>
    <x v="4"/>
    <s v="OUT045"/>
    <x v="2"/>
    <x v="1"/>
    <x v="0"/>
    <n v="1.3393537E-2"/>
    <n v="16.350000000000001"/>
    <x v="1766"/>
    <n v="4.2"/>
  </r>
  <r>
    <x v="1"/>
    <n v="2260"/>
    <s v="FDQ46"/>
    <x v="6"/>
    <x v="4"/>
    <s v="OUT045"/>
    <x v="2"/>
    <x v="1"/>
    <x v="0"/>
    <n v="0.104023565"/>
    <n v="7.51"/>
    <x v="998"/>
    <n v="4.2"/>
  </r>
  <r>
    <x v="1"/>
    <n v="2261"/>
    <s v="FDI22"/>
    <x v="6"/>
    <x v="4"/>
    <s v="OUT045"/>
    <x v="2"/>
    <x v="1"/>
    <x v="0"/>
    <n v="9.6407554000000006E-2"/>
    <n v="12.6"/>
    <x v="813"/>
    <n v="4.2"/>
  </r>
  <r>
    <x v="1"/>
    <n v="2262"/>
    <s v="FDH33"/>
    <x v="6"/>
    <x v="4"/>
    <s v="OUT045"/>
    <x v="2"/>
    <x v="1"/>
    <x v="0"/>
    <n v="0.12197227400000001"/>
    <n v="12.85"/>
    <x v="2056"/>
    <n v="4.2"/>
  </r>
  <r>
    <x v="1"/>
    <n v="2263"/>
    <s v="FDB34"/>
    <x v="6"/>
    <x v="4"/>
    <s v="OUT045"/>
    <x v="2"/>
    <x v="1"/>
    <x v="0"/>
    <n v="2.6663777999999999E-2"/>
    <n v="15.25"/>
    <x v="2057"/>
    <n v="4.2"/>
  </r>
  <r>
    <x v="1"/>
    <n v="2264"/>
    <s v="FDV45"/>
    <x v="6"/>
    <x v="4"/>
    <s v="OUT045"/>
    <x v="2"/>
    <x v="1"/>
    <x v="0"/>
    <n v="4.5138797000000001E-2"/>
    <n v="16.75"/>
    <x v="1906"/>
    <n v="4.2"/>
  </r>
  <r>
    <x v="1"/>
    <n v="2265"/>
    <s v="FDM21"/>
    <x v="6"/>
    <x v="4"/>
    <s v="OUT045"/>
    <x v="2"/>
    <x v="1"/>
    <x v="0"/>
    <n v="6.4494609999999994E-2"/>
    <n v="20.2"/>
    <x v="1282"/>
    <n v="4.2"/>
  </r>
  <r>
    <x v="1"/>
    <n v="2266"/>
    <s v="DRZ24"/>
    <x v="4"/>
    <x v="4"/>
    <s v="OUT045"/>
    <x v="2"/>
    <x v="1"/>
    <x v="0"/>
    <n v="0"/>
    <n v="7.5350000000000001"/>
    <x v="2058"/>
    <n v="4.2"/>
  </r>
  <r>
    <x v="1"/>
    <n v="2267"/>
    <s v="DRL37"/>
    <x v="4"/>
    <x v="4"/>
    <s v="OUT045"/>
    <x v="2"/>
    <x v="1"/>
    <x v="0"/>
    <n v="5.3480419000000001E-2"/>
    <n v="15.5"/>
    <x v="2059"/>
    <n v="4.2"/>
  </r>
  <r>
    <x v="1"/>
    <n v="2268"/>
    <s v="DRH25"/>
    <x v="4"/>
    <x v="4"/>
    <s v="OUT045"/>
    <x v="2"/>
    <x v="1"/>
    <x v="0"/>
    <n v="1.4622625E-2"/>
    <n v="18.7"/>
    <x v="2060"/>
    <n v="4.2"/>
  </r>
  <r>
    <x v="1"/>
    <n v="2269"/>
    <s v="FDJ48"/>
    <x v="13"/>
    <x v="5"/>
    <s v="OUT017"/>
    <x v="2"/>
    <x v="1"/>
    <x v="0"/>
    <n v="5.6754036000000001E-2"/>
    <n v="11.3"/>
    <x v="2061"/>
    <n v="4.2"/>
  </r>
  <r>
    <x v="1"/>
    <n v="2270"/>
    <s v="FDH24"/>
    <x v="13"/>
    <x v="5"/>
    <s v="OUT017"/>
    <x v="2"/>
    <x v="1"/>
    <x v="0"/>
    <n v="2.1552357000000001E-2"/>
    <n v="20.7"/>
    <x v="2062"/>
    <n v="4.2"/>
  </r>
  <r>
    <x v="1"/>
    <n v="2271"/>
    <s v="FDK38"/>
    <x v="3"/>
    <x v="5"/>
    <s v="OUT017"/>
    <x v="2"/>
    <x v="1"/>
    <x v="0"/>
    <n v="5.3591344999999999E-2"/>
    <n v="6.65"/>
    <x v="616"/>
    <n v="4.2"/>
  </r>
  <r>
    <x v="1"/>
    <n v="2272"/>
    <s v="FDE02"/>
    <x v="3"/>
    <x v="5"/>
    <s v="OUT017"/>
    <x v="2"/>
    <x v="1"/>
    <x v="0"/>
    <n v="0.121936216"/>
    <n v="8.7100000000000009"/>
    <x v="1610"/>
    <n v="4.2"/>
  </r>
  <r>
    <x v="1"/>
    <n v="2273"/>
    <s v="FDY25"/>
    <x v="3"/>
    <x v="5"/>
    <s v="OUT017"/>
    <x v="2"/>
    <x v="1"/>
    <x v="0"/>
    <n v="3.4166609000000001E-2"/>
    <n v="12"/>
    <x v="2063"/>
    <n v="4.2"/>
  </r>
  <r>
    <x v="1"/>
    <n v="2274"/>
    <s v="FDB50"/>
    <x v="3"/>
    <x v="5"/>
    <s v="OUT017"/>
    <x v="2"/>
    <x v="1"/>
    <x v="0"/>
    <n v="0.154487495"/>
    <n v="13"/>
    <x v="2064"/>
    <n v="4.2"/>
  </r>
  <r>
    <x v="1"/>
    <n v="2275"/>
    <s v="FDT37"/>
    <x v="3"/>
    <x v="5"/>
    <s v="OUT017"/>
    <x v="2"/>
    <x v="1"/>
    <x v="0"/>
    <n v="3.5469670000000002E-2"/>
    <n v="14.15"/>
    <x v="2065"/>
    <n v="4.2"/>
  </r>
  <r>
    <x v="1"/>
    <n v="2276"/>
    <s v="FDH27"/>
    <x v="11"/>
    <x v="5"/>
    <s v="OUT017"/>
    <x v="2"/>
    <x v="1"/>
    <x v="0"/>
    <n v="5.8676973E-2"/>
    <n v="7.0750000000000002"/>
    <x v="2066"/>
    <n v="4.2"/>
  </r>
  <r>
    <x v="1"/>
    <n v="2277"/>
    <s v="FDP26"/>
    <x v="11"/>
    <x v="5"/>
    <s v="OUT017"/>
    <x v="2"/>
    <x v="1"/>
    <x v="0"/>
    <n v="0.140342195"/>
    <n v="7.7850000000000001"/>
    <x v="2067"/>
    <n v="4.2"/>
  </r>
  <r>
    <x v="1"/>
    <n v="2278"/>
    <s v="FDZ15"/>
    <x v="11"/>
    <x v="5"/>
    <s v="OUT017"/>
    <x v="2"/>
    <x v="1"/>
    <x v="0"/>
    <n v="2.0988797999999999E-2"/>
    <n v="13.1"/>
    <x v="2068"/>
    <n v="4.2"/>
  </r>
  <r>
    <x v="1"/>
    <n v="2279"/>
    <s v="FDD03"/>
    <x v="11"/>
    <x v="5"/>
    <s v="OUT017"/>
    <x v="2"/>
    <x v="1"/>
    <x v="0"/>
    <n v="8.0257682999999996E-2"/>
    <n v="13.3"/>
    <x v="2069"/>
    <n v="4.2"/>
  </r>
  <r>
    <x v="1"/>
    <n v="2280"/>
    <s v="FDE53"/>
    <x v="2"/>
    <x v="5"/>
    <s v="OUT017"/>
    <x v="2"/>
    <x v="1"/>
    <x v="0"/>
    <n v="2.7032204000000001E-2"/>
    <n v="10.895"/>
    <x v="1252"/>
    <n v="4.2"/>
  </r>
  <r>
    <x v="1"/>
    <n v="2281"/>
    <s v="FDS40"/>
    <x v="2"/>
    <x v="5"/>
    <s v="OUT017"/>
    <x v="2"/>
    <x v="1"/>
    <x v="0"/>
    <n v="1.4098693000000001E-2"/>
    <n v="15.35"/>
    <x v="2070"/>
    <n v="4.2"/>
  </r>
  <r>
    <x v="1"/>
    <n v="2282"/>
    <s v="FDY31"/>
    <x v="0"/>
    <x v="5"/>
    <s v="OUT017"/>
    <x v="2"/>
    <x v="1"/>
    <x v="0"/>
    <n v="4.3809261000000002E-2"/>
    <n v="5.98"/>
    <x v="574"/>
    <n v="4.2"/>
  </r>
  <r>
    <x v="1"/>
    <n v="2283"/>
    <s v="FDZ19"/>
    <x v="0"/>
    <x v="5"/>
    <s v="OUT017"/>
    <x v="2"/>
    <x v="1"/>
    <x v="0"/>
    <n v="9.3983518000000002E-2"/>
    <n v="6.4249999999999998"/>
    <x v="2071"/>
    <n v="4.2"/>
  </r>
  <r>
    <x v="1"/>
    <n v="2284"/>
    <s v="FDQ20"/>
    <x v="0"/>
    <x v="5"/>
    <s v="OUT017"/>
    <x v="2"/>
    <x v="1"/>
    <x v="0"/>
    <n v="2.9953314000000002E-2"/>
    <n v="8.3249999999999993"/>
    <x v="2072"/>
    <n v="4.2"/>
  </r>
  <r>
    <x v="1"/>
    <n v="2285"/>
    <s v="FDJ56"/>
    <x v="0"/>
    <x v="5"/>
    <s v="OUT017"/>
    <x v="2"/>
    <x v="1"/>
    <x v="0"/>
    <n v="0.18444042099999999"/>
    <n v="8.9849999999999994"/>
    <x v="2073"/>
    <n v="4.2"/>
  </r>
  <r>
    <x v="1"/>
    <n v="2286"/>
    <s v="FDG57"/>
    <x v="0"/>
    <x v="5"/>
    <s v="OUT017"/>
    <x v="2"/>
    <x v="1"/>
    <x v="0"/>
    <n v="7.2707308999999998E-2"/>
    <n v="14.7"/>
    <x v="2074"/>
    <n v="4.2"/>
  </r>
  <r>
    <x v="1"/>
    <n v="2287"/>
    <s v="FDI44"/>
    <x v="0"/>
    <x v="5"/>
    <s v="OUT017"/>
    <x v="2"/>
    <x v="1"/>
    <x v="0"/>
    <n v="0.10079982799999999"/>
    <n v="16.100000000000001"/>
    <x v="2075"/>
    <n v="4.2"/>
  </r>
  <r>
    <x v="1"/>
    <n v="2288"/>
    <s v="DRF23"/>
    <x v="9"/>
    <x v="5"/>
    <s v="OUT017"/>
    <x v="2"/>
    <x v="1"/>
    <x v="0"/>
    <n v="0.12334608499999999"/>
    <n v="4.6100000000000003"/>
    <x v="2076"/>
    <n v="4.2"/>
  </r>
  <r>
    <x v="1"/>
    <n v="2289"/>
    <s v="DRK59"/>
    <x v="9"/>
    <x v="5"/>
    <s v="OUT017"/>
    <x v="2"/>
    <x v="1"/>
    <x v="0"/>
    <n v="7.5876602000000001E-2"/>
    <n v="8.8949999999999996"/>
    <x v="2077"/>
    <n v="4.2"/>
  </r>
  <r>
    <x v="1"/>
    <n v="2290"/>
    <s v="DRL35"/>
    <x v="9"/>
    <x v="5"/>
    <s v="OUT017"/>
    <x v="2"/>
    <x v="1"/>
    <x v="0"/>
    <n v="3.0877302999999998E-2"/>
    <n v="15.7"/>
    <x v="2078"/>
    <n v="4.2"/>
  </r>
  <r>
    <x v="1"/>
    <n v="2291"/>
    <s v="NCR17"/>
    <x v="1"/>
    <x v="5"/>
    <s v="OUT017"/>
    <x v="2"/>
    <x v="1"/>
    <x v="0"/>
    <n v="2.4521239E-2"/>
    <n v="9.8000000000000007"/>
    <x v="2079"/>
    <n v="4.2"/>
  </r>
  <r>
    <x v="1"/>
    <n v="2292"/>
    <s v="NCO26"/>
    <x v="5"/>
    <x v="5"/>
    <s v="OUT017"/>
    <x v="2"/>
    <x v="1"/>
    <x v="0"/>
    <n v="7.7290355000000005E-2"/>
    <n v="7.2350000000000003"/>
    <x v="2080"/>
    <n v="4.2"/>
  </r>
  <r>
    <x v="1"/>
    <n v="2293"/>
    <s v="NCE31"/>
    <x v="5"/>
    <x v="5"/>
    <s v="OUT017"/>
    <x v="2"/>
    <x v="1"/>
    <x v="0"/>
    <n v="0.18588912899999999"/>
    <n v="7.67"/>
    <x v="33"/>
    <n v="4.2"/>
  </r>
  <r>
    <x v="1"/>
    <n v="2294"/>
    <s v="NCQ30"/>
    <x v="5"/>
    <x v="5"/>
    <s v="OUT017"/>
    <x v="2"/>
    <x v="1"/>
    <x v="0"/>
    <n v="2.9236727000000001E-2"/>
    <n v="7.7249999999999996"/>
    <x v="2081"/>
    <n v="4.2"/>
  </r>
  <r>
    <x v="1"/>
    <n v="2295"/>
    <s v="NCR42"/>
    <x v="5"/>
    <x v="5"/>
    <s v="OUT017"/>
    <x v="2"/>
    <x v="1"/>
    <x v="0"/>
    <n v="3.8699552999999998E-2"/>
    <n v="9.1050000000000004"/>
    <x v="2082"/>
    <n v="4.2"/>
  </r>
  <r>
    <x v="1"/>
    <n v="2296"/>
    <s v="NCI18"/>
    <x v="5"/>
    <x v="5"/>
    <s v="OUT017"/>
    <x v="2"/>
    <x v="2"/>
    <x v="0"/>
    <n v="1.4103354E-2"/>
    <n v="18.350000000000001"/>
    <x v="2083"/>
    <n v="4.2"/>
  </r>
  <r>
    <x v="1"/>
    <n v="2297"/>
    <s v="NCJ42"/>
    <x v="5"/>
    <x v="5"/>
    <s v="OUT017"/>
    <x v="2"/>
    <x v="2"/>
    <x v="0"/>
    <n v="1.4382219999999999E-2"/>
    <n v="19.75"/>
    <x v="2084"/>
    <n v="4.2"/>
  </r>
  <r>
    <x v="1"/>
    <n v="2298"/>
    <s v="FDS39"/>
    <x v="7"/>
    <x v="5"/>
    <s v="OUT017"/>
    <x v="2"/>
    <x v="2"/>
    <x v="0"/>
    <n v="2.2587620999999999E-2"/>
    <n v="6.8949999999999996"/>
    <x v="2085"/>
    <n v="4.2"/>
  </r>
  <r>
    <x v="1"/>
    <n v="2299"/>
    <s v="FDR33"/>
    <x v="6"/>
    <x v="5"/>
    <s v="OUT017"/>
    <x v="2"/>
    <x v="2"/>
    <x v="0"/>
    <n v="2.6940466E-2"/>
    <n v="7.31"/>
    <x v="2086"/>
    <n v="4.2"/>
  </r>
  <r>
    <x v="1"/>
    <n v="2300"/>
    <s v="FDJ09"/>
    <x v="6"/>
    <x v="5"/>
    <s v="OUT017"/>
    <x v="2"/>
    <x v="2"/>
    <x v="0"/>
    <n v="5.8725133999999998E-2"/>
    <n v="15"/>
    <x v="1851"/>
    <n v="4.2"/>
  </r>
  <r>
    <x v="1"/>
    <n v="2301"/>
    <s v="FDT57"/>
    <x v="6"/>
    <x v="5"/>
    <s v="OUT017"/>
    <x v="2"/>
    <x v="2"/>
    <x v="0"/>
    <n v="1.9142452000000001E-2"/>
    <n v="15.2"/>
    <x v="2087"/>
    <n v="4.2"/>
  </r>
  <r>
    <x v="1"/>
    <n v="2302"/>
    <s v="FDS10"/>
    <x v="6"/>
    <x v="5"/>
    <s v="OUT017"/>
    <x v="2"/>
    <x v="2"/>
    <x v="0"/>
    <n v="3.5384612000000003E-2"/>
    <n v="19.2"/>
    <x v="332"/>
    <n v="4.2"/>
  </r>
  <r>
    <x v="1"/>
    <n v="2303"/>
    <s v="DRM37"/>
    <x v="4"/>
    <x v="5"/>
    <s v="OUT017"/>
    <x v="2"/>
    <x v="2"/>
    <x v="0"/>
    <n v="9.6943078000000002E-2"/>
    <n v="15.35"/>
    <x v="438"/>
    <n v="4.2"/>
  </r>
  <r>
    <x v="0"/>
    <n v="2304"/>
    <s v="FDL24"/>
    <x v="13"/>
    <x v="4"/>
    <s v="OUT045"/>
    <x v="2"/>
    <x v="2"/>
    <x v="0"/>
    <n v="2.494708E-2"/>
    <n v="10.3"/>
    <x v="267"/>
    <n v="4.2"/>
  </r>
  <r>
    <x v="0"/>
    <n v="2305"/>
    <s v="FDT24"/>
    <x v="13"/>
    <x v="4"/>
    <s v="OUT045"/>
    <x v="2"/>
    <x v="2"/>
    <x v="0"/>
    <n v="0.186236236"/>
    <n v="12.35"/>
    <x v="2088"/>
    <n v="4.2"/>
  </r>
  <r>
    <x v="0"/>
    <n v="2306"/>
    <s v="FDX52"/>
    <x v="2"/>
    <x v="4"/>
    <s v="OUT045"/>
    <x v="2"/>
    <x v="2"/>
    <x v="0"/>
    <n v="4.2087749000000001E-2"/>
    <n v="11.5"/>
    <x v="2089"/>
    <n v="4.2"/>
  </r>
  <r>
    <x v="0"/>
    <n v="2307"/>
    <s v="FDN08"/>
    <x v="0"/>
    <x v="4"/>
    <s v="OUT045"/>
    <x v="2"/>
    <x v="2"/>
    <x v="0"/>
    <n v="8.8543867999999998E-2"/>
    <n v="7.72"/>
    <x v="2090"/>
    <n v="4.2"/>
  </r>
  <r>
    <x v="0"/>
    <n v="2308"/>
    <s v="FDW44"/>
    <x v="0"/>
    <x v="4"/>
    <s v="OUT045"/>
    <x v="2"/>
    <x v="2"/>
    <x v="0"/>
    <n v="3.5222503000000002E-2"/>
    <n v="9.5"/>
    <x v="2091"/>
    <n v="4.2"/>
  </r>
  <r>
    <x v="0"/>
    <n v="2309"/>
    <s v="FDW31"/>
    <x v="0"/>
    <x v="4"/>
    <s v="OUT045"/>
    <x v="2"/>
    <x v="2"/>
    <x v="0"/>
    <n v="4.324563E-2"/>
    <n v="11.35"/>
    <x v="2092"/>
    <n v="4.2"/>
  </r>
  <r>
    <x v="0"/>
    <n v="2310"/>
    <s v="FDJ44"/>
    <x v="0"/>
    <x v="4"/>
    <s v="OUT045"/>
    <x v="2"/>
    <x v="2"/>
    <x v="0"/>
    <n v="0.106542886"/>
    <n v="12.3"/>
    <x v="2093"/>
    <n v="4.2"/>
  </r>
  <r>
    <x v="0"/>
    <n v="2311"/>
    <s v="FDF08"/>
    <x v="0"/>
    <x v="4"/>
    <s v="OUT045"/>
    <x v="2"/>
    <x v="2"/>
    <x v="0"/>
    <n v="6.5339802000000002E-2"/>
    <n v="14.3"/>
    <x v="2094"/>
    <n v="4.2"/>
  </r>
  <r>
    <x v="0"/>
    <n v="2312"/>
    <s v="FDH44"/>
    <x v="0"/>
    <x v="4"/>
    <s v="OUT045"/>
    <x v="2"/>
    <x v="2"/>
    <x v="0"/>
    <n v="2.5924623000000001E-2"/>
    <n v="19.100000000000001"/>
    <x v="358"/>
    <n v="4.2"/>
  </r>
  <r>
    <x v="0"/>
    <n v="2313"/>
    <s v="FDE33"/>
    <x v="0"/>
    <x v="4"/>
    <s v="OUT045"/>
    <x v="2"/>
    <x v="2"/>
    <x v="0"/>
    <n v="4.9736267000000001E-2"/>
    <n v="19.350000000000001"/>
    <x v="2095"/>
    <n v="4.2"/>
  </r>
  <r>
    <x v="0"/>
    <n v="2314"/>
    <s v="FDO03"/>
    <x v="7"/>
    <x v="4"/>
    <s v="OUT045"/>
    <x v="2"/>
    <x v="2"/>
    <x v="0"/>
    <n v="3.6957776999999997E-2"/>
    <n v="10.395"/>
    <x v="2096"/>
    <n v="4.2"/>
  </r>
  <r>
    <x v="0"/>
    <n v="2315"/>
    <s v="FDS45"/>
    <x v="6"/>
    <x v="4"/>
    <s v="OUT045"/>
    <x v="2"/>
    <x v="2"/>
    <x v="0"/>
    <n v="2.9555773E-2"/>
    <n v="5.1749999999999998"/>
    <x v="2097"/>
    <n v="4.2"/>
  </r>
  <r>
    <x v="0"/>
    <n v="2316"/>
    <s v="FDP45"/>
    <x v="6"/>
    <x v="4"/>
    <s v="OUT045"/>
    <x v="2"/>
    <x v="2"/>
    <x v="0"/>
    <n v="3.0686952E-2"/>
    <n v="15.7"/>
    <x v="68"/>
    <n v="4.2"/>
  </r>
  <r>
    <x v="0"/>
    <n v="2317"/>
    <s v="FDS22"/>
    <x v="6"/>
    <x v="4"/>
    <s v="OUT045"/>
    <x v="2"/>
    <x v="2"/>
    <x v="0"/>
    <n v="2.3201856999999999E-2"/>
    <n v="16.850000000000001"/>
    <x v="1847"/>
    <n v="4.2"/>
  </r>
  <r>
    <x v="0"/>
    <n v="2318"/>
    <s v="DRM49"/>
    <x v="4"/>
    <x v="4"/>
    <s v="OUT045"/>
    <x v="2"/>
    <x v="2"/>
    <x v="0"/>
    <n v="0.152262171"/>
    <n v="6.11"/>
    <x v="2098"/>
    <n v="4.2"/>
  </r>
  <r>
    <x v="0"/>
    <n v="2319"/>
    <s v="FDQ49"/>
    <x v="12"/>
    <x v="5"/>
    <s v="OUT017"/>
    <x v="2"/>
    <x v="2"/>
    <x v="0"/>
    <n v="3.9469736999999998E-2"/>
    <n v="20.2"/>
    <x v="2099"/>
    <n v="4.2"/>
  </r>
  <r>
    <x v="0"/>
    <n v="2320"/>
    <s v="FDH02"/>
    <x v="3"/>
    <x v="5"/>
    <s v="OUT017"/>
    <x v="2"/>
    <x v="2"/>
    <x v="0"/>
    <n v="2.0898691E-2"/>
    <n v="7.27"/>
    <x v="1751"/>
    <n v="4.2"/>
  </r>
  <r>
    <x v="0"/>
    <n v="2321"/>
    <s v="FDI02"/>
    <x v="3"/>
    <x v="5"/>
    <s v="OUT017"/>
    <x v="2"/>
    <x v="2"/>
    <x v="0"/>
    <n v="0.11521312"/>
    <n v="15.7"/>
    <x v="1998"/>
    <n v="4.2"/>
  </r>
  <r>
    <x v="0"/>
    <n v="2322"/>
    <s v="FDV01"/>
    <x v="3"/>
    <x v="5"/>
    <s v="OUT017"/>
    <x v="2"/>
    <x v="2"/>
    <x v="0"/>
    <n v="0"/>
    <n v="19.2"/>
    <x v="2100"/>
    <n v="4.2"/>
  </r>
  <r>
    <x v="0"/>
    <n v="2323"/>
    <s v="FDQ26"/>
    <x v="11"/>
    <x v="5"/>
    <s v="OUT017"/>
    <x v="2"/>
    <x v="2"/>
    <x v="0"/>
    <n v="6.8256315999999997E-2"/>
    <n v="13.5"/>
    <x v="339"/>
    <n v="4.2"/>
  </r>
  <r>
    <x v="0"/>
    <n v="2324"/>
    <s v="FDU26"/>
    <x v="11"/>
    <x v="5"/>
    <s v="OUT017"/>
    <x v="2"/>
    <x v="2"/>
    <x v="0"/>
    <n v="4.2860026000000002E-2"/>
    <n v="16.7"/>
    <x v="2101"/>
    <n v="4.2"/>
  </r>
  <r>
    <x v="0"/>
    <n v="2325"/>
    <s v="FDC29"/>
    <x v="2"/>
    <x v="5"/>
    <s v="OUT017"/>
    <x v="2"/>
    <x v="2"/>
    <x v="0"/>
    <n v="2.4342578E-2"/>
    <n v="8.39"/>
    <x v="2102"/>
    <n v="4.2"/>
  </r>
  <r>
    <x v="0"/>
    <n v="2326"/>
    <s v="FDN04"/>
    <x v="2"/>
    <x v="5"/>
    <s v="OUT017"/>
    <x v="2"/>
    <x v="2"/>
    <x v="0"/>
    <n v="1.4166738999999999E-2"/>
    <n v="11.8"/>
    <x v="2103"/>
    <n v="4.2"/>
  </r>
  <r>
    <x v="0"/>
    <n v="2327"/>
    <s v="FDR52"/>
    <x v="2"/>
    <x v="5"/>
    <s v="OUT017"/>
    <x v="2"/>
    <x v="2"/>
    <x v="0"/>
    <n v="7.6474728000000006E-2"/>
    <n v="12.65"/>
    <x v="2104"/>
    <n v="4.2"/>
  </r>
  <r>
    <x v="0"/>
    <n v="2328"/>
    <s v="FDP28"/>
    <x v="2"/>
    <x v="5"/>
    <s v="OUT017"/>
    <x v="2"/>
    <x v="2"/>
    <x v="0"/>
    <n v="8.1096612999999998E-2"/>
    <n v="13.65"/>
    <x v="2105"/>
    <n v="4.2"/>
  </r>
  <r>
    <x v="0"/>
    <n v="2329"/>
    <s v="FDA40"/>
    <x v="2"/>
    <x v="5"/>
    <s v="OUT017"/>
    <x v="2"/>
    <x v="2"/>
    <x v="0"/>
    <n v="9.9832727999999996E-2"/>
    <n v="16"/>
    <x v="1247"/>
    <n v="4.2"/>
  </r>
  <r>
    <x v="0"/>
    <n v="2330"/>
    <s v="FDD21"/>
    <x v="0"/>
    <x v="5"/>
    <s v="OUT017"/>
    <x v="2"/>
    <x v="0"/>
    <x v="0"/>
    <n v="0"/>
    <n v="10.3"/>
    <x v="2106"/>
    <n v="4.2"/>
  </r>
  <r>
    <x v="0"/>
    <n v="2331"/>
    <s v="FDA08"/>
    <x v="0"/>
    <x v="5"/>
    <s v="OUT017"/>
    <x v="2"/>
    <x v="0"/>
    <x v="0"/>
    <n v="5.0368454E-2"/>
    <n v="11.85"/>
    <x v="2107"/>
    <n v="4.2"/>
  </r>
  <r>
    <x v="0"/>
    <n v="2332"/>
    <s v="FDS44"/>
    <x v="0"/>
    <x v="5"/>
    <s v="OUT017"/>
    <x v="2"/>
    <x v="0"/>
    <x v="0"/>
    <n v="0.156926608"/>
    <n v="12.65"/>
    <x v="2108"/>
    <n v="4.2"/>
  </r>
  <r>
    <x v="0"/>
    <n v="2333"/>
    <s v="FDG08"/>
    <x v="0"/>
    <x v="5"/>
    <s v="OUT017"/>
    <x v="2"/>
    <x v="0"/>
    <x v="0"/>
    <n v="0"/>
    <n v="13.15"/>
    <x v="2109"/>
    <n v="4.2"/>
  </r>
  <r>
    <x v="0"/>
    <n v="2334"/>
    <s v="FDT55"/>
    <x v="0"/>
    <x v="5"/>
    <s v="OUT017"/>
    <x v="2"/>
    <x v="0"/>
    <x v="0"/>
    <n v="4.3902086999999999E-2"/>
    <n v="13.6"/>
    <x v="259"/>
    <n v="4.2"/>
  </r>
  <r>
    <x v="0"/>
    <n v="2335"/>
    <s v="FDC21"/>
    <x v="0"/>
    <x v="5"/>
    <s v="OUT017"/>
    <x v="2"/>
    <x v="0"/>
    <x v="0"/>
    <n v="4.3201812999999999E-2"/>
    <n v="14.6"/>
    <x v="2110"/>
    <n v="4.2"/>
  </r>
  <r>
    <x v="0"/>
    <n v="2336"/>
    <s v="FDV19"/>
    <x v="0"/>
    <x v="5"/>
    <s v="OUT017"/>
    <x v="2"/>
    <x v="0"/>
    <x v="0"/>
    <n v="3.5456465E-2"/>
    <n v="14.85"/>
    <x v="2111"/>
    <n v="4.2"/>
  </r>
  <r>
    <x v="0"/>
    <n v="2337"/>
    <s v="FDO19"/>
    <x v="0"/>
    <x v="5"/>
    <s v="OUT017"/>
    <x v="2"/>
    <x v="0"/>
    <x v="0"/>
    <n v="0"/>
    <n v="17.7"/>
    <x v="2112"/>
    <n v="4.2"/>
  </r>
  <r>
    <x v="0"/>
    <n v="2338"/>
    <s v="FDT32"/>
    <x v="0"/>
    <x v="5"/>
    <s v="OUT017"/>
    <x v="2"/>
    <x v="0"/>
    <x v="0"/>
    <n v="6.6005185999999993E-2"/>
    <n v="19"/>
    <x v="2113"/>
    <n v="4.2"/>
  </r>
  <r>
    <x v="0"/>
    <n v="2339"/>
    <s v="FDJ57"/>
    <x v="14"/>
    <x v="5"/>
    <s v="OUT017"/>
    <x v="2"/>
    <x v="0"/>
    <x v="0"/>
    <n v="2.1695674000000002E-2"/>
    <n v="7.42"/>
    <x v="2114"/>
    <n v="4.2"/>
  </r>
  <r>
    <x v="0"/>
    <n v="2340"/>
    <s v="FDF34"/>
    <x v="6"/>
    <x v="5"/>
    <s v="OUT017"/>
    <x v="2"/>
    <x v="0"/>
    <x v="0"/>
    <n v="1.4098693000000001E-2"/>
    <n v="9.3000000000000007"/>
    <x v="2115"/>
    <n v="4.2"/>
  </r>
  <r>
    <x v="0"/>
    <n v="2341"/>
    <s v="FDO21"/>
    <x v="6"/>
    <x v="5"/>
    <s v="OUT017"/>
    <x v="2"/>
    <x v="0"/>
    <x v="0"/>
    <n v="9.8182440000000003E-3"/>
    <n v="11.6"/>
    <x v="2116"/>
    <n v="4.2"/>
  </r>
  <r>
    <x v="0"/>
    <n v="2342"/>
    <s v="FDA09"/>
    <x v="6"/>
    <x v="5"/>
    <s v="OUT017"/>
    <x v="2"/>
    <x v="0"/>
    <x v="0"/>
    <n v="0.15021128"/>
    <n v="13.35"/>
    <x v="2117"/>
    <n v="4.2"/>
  </r>
  <r>
    <x v="0"/>
    <n v="2343"/>
    <s v="FDN34"/>
    <x v="6"/>
    <x v="5"/>
    <s v="OUT017"/>
    <x v="2"/>
    <x v="0"/>
    <x v="0"/>
    <n v="4.6023105000000002E-2"/>
    <n v="15.6"/>
    <x v="2118"/>
    <n v="4.2"/>
  </r>
  <r>
    <x v="0"/>
    <n v="2344"/>
    <s v="FDR34"/>
    <x v="6"/>
    <x v="5"/>
    <s v="OUT017"/>
    <x v="2"/>
    <x v="0"/>
    <x v="0"/>
    <n v="1.6055614999999999E-2"/>
    <n v="17"/>
    <x v="2119"/>
    <n v="4.2"/>
  </r>
  <r>
    <x v="0"/>
    <n v="2345"/>
    <s v="DRM49"/>
    <x v="4"/>
    <x v="5"/>
    <s v="OUT017"/>
    <x v="2"/>
    <x v="0"/>
    <x v="0"/>
    <n v="0.15281351800000001"/>
    <n v="6.11"/>
    <x v="2120"/>
    <n v="4.2"/>
  </r>
  <r>
    <x v="1"/>
    <n v="2346"/>
    <s v="DRG36"/>
    <x v="4"/>
    <x v="4"/>
    <s v="OUT045"/>
    <x v="2"/>
    <x v="0"/>
    <x v="0"/>
    <n v="9.5571649999999994E-2"/>
    <n v="14.15"/>
    <x v="2121"/>
    <n v="4.2"/>
  </r>
  <r>
    <x v="1"/>
    <n v="2347"/>
    <s v="DRF27"/>
    <x v="11"/>
    <x v="5"/>
    <s v="OUT017"/>
    <x v="2"/>
    <x v="0"/>
    <x v="0"/>
    <n v="2.8578012E-2"/>
    <n v="8.93"/>
    <x v="52"/>
    <n v="4.2"/>
  </r>
  <r>
    <x v="0"/>
    <n v="2348"/>
    <s v="FDI07"/>
    <x v="7"/>
    <x v="4"/>
    <s v="OUT045"/>
    <x v="2"/>
    <x v="0"/>
    <x v="0"/>
    <n v="3.3829329999999998E-2"/>
    <n v="12.35"/>
    <x v="2122"/>
    <n v="4.2"/>
  </r>
  <r>
    <x v="0"/>
    <n v="2349"/>
    <s v="FDD47"/>
    <x v="15"/>
    <x v="4"/>
    <s v="OUT045"/>
    <x v="2"/>
    <x v="0"/>
    <x v="0"/>
    <n v="0.14269958799999999"/>
    <n v="7.6"/>
    <x v="2123"/>
    <n v="4.2"/>
  </r>
  <r>
    <x v="0"/>
    <n v="2350"/>
    <s v="FDN51"/>
    <x v="7"/>
    <x v="5"/>
    <s v="OUT017"/>
    <x v="2"/>
    <x v="0"/>
    <x v="0"/>
    <n v="2.1065311E-2"/>
    <n v="17.850000000000001"/>
    <x v="2124"/>
    <n v="4.2"/>
  </r>
  <r>
    <x v="0"/>
    <n v="2351"/>
    <s v="FDT10"/>
    <x v="6"/>
    <x v="5"/>
    <s v="OUT017"/>
    <x v="2"/>
    <x v="0"/>
    <x v="0"/>
    <n v="6.2395455000000002E-2"/>
    <n v="16.7"/>
    <x v="2125"/>
    <n v="4.2"/>
  </r>
  <r>
    <x v="1"/>
    <n v="2352"/>
    <s v="FDT20"/>
    <x v="0"/>
    <x v="8"/>
    <s v="OUT035"/>
    <x v="2"/>
    <x v="1"/>
    <x v="0"/>
    <n v="4.1387618000000001E-2"/>
    <n v="10.5"/>
    <x v="2126"/>
    <n v="4.2"/>
  </r>
  <r>
    <x v="1"/>
    <n v="2353"/>
    <s v="NCF30"/>
    <x v="5"/>
    <x v="8"/>
    <s v="OUT035"/>
    <x v="2"/>
    <x v="1"/>
    <x v="0"/>
    <n v="0.12622018700000001"/>
    <n v="17"/>
    <x v="2127"/>
    <n v="4.2"/>
  </r>
  <r>
    <x v="1"/>
    <n v="2354"/>
    <s v="NCO06"/>
    <x v="5"/>
    <x v="8"/>
    <s v="OUT035"/>
    <x v="2"/>
    <x v="1"/>
    <x v="0"/>
    <n v="0.10801000600000001"/>
    <n v="19.25"/>
    <x v="2128"/>
    <n v="4.2"/>
  </r>
  <r>
    <x v="1"/>
    <n v="2355"/>
    <s v="NCO42"/>
    <x v="5"/>
    <x v="8"/>
    <s v="OUT035"/>
    <x v="2"/>
    <x v="1"/>
    <x v="0"/>
    <n v="2.4650932E-2"/>
    <n v="21.25"/>
    <x v="2129"/>
    <n v="4.2"/>
  </r>
  <r>
    <x v="1"/>
    <n v="2356"/>
    <s v="FDF33"/>
    <x v="14"/>
    <x v="8"/>
    <s v="OUT035"/>
    <x v="2"/>
    <x v="1"/>
    <x v="0"/>
    <n v="2.1531416000000001E-2"/>
    <n v="7.97"/>
    <x v="2130"/>
    <n v="4.2"/>
  </r>
  <r>
    <x v="1"/>
    <n v="2357"/>
    <s v="FDW23"/>
    <x v="13"/>
    <x v="8"/>
    <s v="OUT035"/>
    <x v="2"/>
    <x v="1"/>
    <x v="0"/>
    <n v="8.1996785000000003E-2"/>
    <n v="5.7649999999999997"/>
    <x v="2126"/>
    <n v="4.2"/>
  </r>
  <r>
    <x v="1"/>
    <n v="2358"/>
    <s v="FDP23"/>
    <x v="8"/>
    <x v="8"/>
    <s v="OUT035"/>
    <x v="2"/>
    <x v="1"/>
    <x v="0"/>
    <n v="3.5580130000000001E-2"/>
    <n v="6.71"/>
    <x v="2131"/>
    <n v="4.2"/>
  </r>
  <r>
    <x v="1"/>
    <n v="2359"/>
    <s v="FDP25"/>
    <x v="3"/>
    <x v="8"/>
    <s v="OUT035"/>
    <x v="2"/>
    <x v="1"/>
    <x v="0"/>
    <n v="2.1203508999999999E-2"/>
    <n v="15.2"/>
    <x v="2132"/>
    <n v="4.2"/>
  </r>
  <r>
    <x v="1"/>
    <n v="2360"/>
    <s v="FDD50"/>
    <x v="3"/>
    <x v="8"/>
    <s v="OUT035"/>
    <x v="2"/>
    <x v="1"/>
    <x v="0"/>
    <n v="0.14161543600000001"/>
    <n v="18.850000000000001"/>
    <x v="2133"/>
    <n v="4.2"/>
  </r>
  <r>
    <x v="1"/>
    <n v="2361"/>
    <s v="FDZ15"/>
    <x v="11"/>
    <x v="8"/>
    <s v="OUT035"/>
    <x v="2"/>
    <x v="1"/>
    <x v="0"/>
    <n v="0"/>
    <n v="13.1"/>
    <x v="2134"/>
    <n v="4.2"/>
  </r>
  <r>
    <x v="1"/>
    <n v="2362"/>
    <s v="FDC53"/>
    <x v="2"/>
    <x v="8"/>
    <s v="OUT035"/>
    <x v="2"/>
    <x v="1"/>
    <x v="0"/>
    <n v="8.8340229999999999E-3"/>
    <n v="8.68"/>
    <x v="2135"/>
    <n v="4.2"/>
  </r>
  <r>
    <x v="1"/>
    <n v="2363"/>
    <s v="FDD29"/>
    <x v="2"/>
    <x v="8"/>
    <s v="OUT035"/>
    <x v="2"/>
    <x v="1"/>
    <x v="0"/>
    <n v="1.8407033E-2"/>
    <n v="12.15"/>
    <x v="1291"/>
    <n v="4.2"/>
  </r>
  <r>
    <x v="1"/>
    <n v="2364"/>
    <s v="FDI52"/>
    <x v="2"/>
    <x v="8"/>
    <s v="OUT035"/>
    <x v="2"/>
    <x v="1"/>
    <x v="0"/>
    <n v="0.104658344"/>
    <n v="18.7"/>
    <x v="2136"/>
    <n v="4.2"/>
  </r>
  <r>
    <x v="1"/>
    <n v="2365"/>
    <s v="FDA31"/>
    <x v="0"/>
    <x v="8"/>
    <s v="OUT035"/>
    <x v="2"/>
    <x v="1"/>
    <x v="0"/>
    <n v="0.109990885"/>
    <n v="7.1"/>
    <x v="714"/>
    <n v="4.2"/>
  </r>
  <r>
    <x v="1"/>
    <n v="2366"/>
    <s v="FDH08"/>
    <x v="0"/>
    <x v="8"/>
    <s v="OUT035"/>
    <x v="2"/>
    <x v="1"/>
    <x v="0"/>
    <n v="1.7425784E-2"/>
    <n v="7.51"/>
    <x v="2137"/>
    <n v="4.2"/>
  </r>
  <r>
    <x v="1"/>
    <n v="2367"/>
    <s v="FDI45"/>
    <x v="0"/>
    <x v="8"/>
    <s v="OUT035"/>
    <x v="2"/>
    <x v="1"/>
    <x v="0"/>
    <n v="3.7574137000000001E-2"/>
    <n v="13.1"/>
    <x v="2138"/>
    <n v="4.2"/>
  </r>
  <r>
    <x v="1"/>
    <n v="2368"/>
    <s v="FDL56"/>
    <x v="0"/>
    <x v="8"/>
    <s v="OUT035"/>
    <x v="2"/>
    <x v="1"/>
    <x v="0"/>
    <n v="0.12575682399999999"/>
    <n v="14.1"/>
    <x v="2139"/>
    <n v="4.2"/>
  </r>
  <r>
    <x v="1"/>
    <n v="2369"/>
    <s v="FDD57"/>
    <x v="0"/>
    <x v="8"/>
    <s v="OUT035"/>
    <x v="2"/>
    <x v="1"/>
    <x v="0"/>
    <n v="2.2395357000000001E-2"/>
    <n v="18.100000000000001"/>
    <x v="2140"/>
    <n v="4.2"/>
  </r>
  <r>
    <x v="1"/>
    <n v="2370"/>
    <s v="FDC32"/>
    <x v="0"/>
    <x v="8"/>
    <s v="OUT035"/>
    <x v="2"/>
    <x v="1"/>
    <x v="0"/>
    <n v="9.9090260999999999E-2"/>
    <n v="18.350000000000001"/>
    <x v="394"/>
    <n v="4.2"/>
  </r>
  <r>
    <x v="1"/>
    <n v="2371"/>
    <s v="FDW20"/>
    <x v="0"/>
    <x v="8"/>
    <s v="OUT035"/>
    <x v="2"/>
    <x v="1"/>
    <x v="0"/>
    <n v="2.4144862E-2"/>
    <n v="20.75"/>
    <x v="2141"/>
    <n v="4.2"/>
  </r>
  <r>
    <x v="1"/>
    <n v="2372"/>
    <s v="DRI11"/>
    <x v="9"/>
    <x v="8"/>
    <s v="OUT035"/>
    <x v="2"/>
    <x v="1"/>
    <x v="0"/>
    <n v="3.4397781000000002E-2"/>
    <n v="8.26"/>
    <x v="2142"/>
    <n v="4.2"/>
  </r>
  <r>
    <x v="1"/>
    <n v="2373"/>
    <s v="DRG23"/>
    <x v="9"/>
    <x v="8"/>
    <s v="OUT035"/>
    <x v="2"/>
    <x v="1"/>
    <x v="0"/>
    <n v="8.6764795000000006E-2"/>
    <n v="8.8800000000000008"/>
    <x v="2143"/>
    <n v="4.2"/>
  </r>
  <r>
    <x v="1"/>
    <n v="2374"/>
    <s v="NCL29"/>
    <x v="1"/>
    <x v="8"/>
    <s v="OUT035"/>
    <x v="2"/>
    <x v="1"/>
    <x v="0"/>
    <n v="0.11391788899999999"/>
    <n v="9.6950000000000003"/>
    <x v="2144"/>
    <n v="4.2"/>
  </r>
  <r>
    <x v="1"/>
    <n v="2375"/>
    <s v="NCQ41"/>
    <x v="1"/>
    <x v="8"/>
    <s v="OUT035"/>
    <x v="2"/>
    <x v="1"/>
    <x v="0"/>
    <n v="1.9476707999999999E-2"/>
    <n v="14.8"/>
    <x v="2145"/>
    <n v="4.2"/>
  </r>
  <r>
    <x v="1"/>
    <n v="2376"/>
    <s v="NCF43"/>
    <x v="5"/>
    <x v="8"/>
    <s v="OUT035"/>
    <x v="2"/>
    <x v="1"/>
    <x v="0"/>
    <n v="5.1936085999999999E-2"/>
    <n v="8.51"/>
    <x v="2146"/>
    <n v="4.2"/>
  </r>
  <r>
    <x v="1"/>
    <n v="2377"/>
    <s v="NCC55"/>
    <x v="5"/>
    <x v="8"/>
    <s v="OUT035"/>
    <x v="2"/>
    <x v="1"/>
    <x v="0"/>
    <n v="6.3751080000000002E-2"/>
    <n v="10.695"/>
    <x v="2147"/>
    <n v="4.2"/>
  </r>
  <r>
    <x v="1"/>
    <n v="2378"/>
    <s v="NCG07"/>
    <x v="5"/>
    <x v="8"/>
    <s v="OUT035"/>
    <x v="2"/>
    <x v="1"/>
    <x v="0"/>
    <n v="5.2492122000000002E-2"/>
    <n v="12.3"/>
    <x v="2148"/>
    <n v="4.2"/>
  </r>
  <r>
    <x v="1"/>
    <n v="2379"/>
    <s v="NCK30"/>
    <x v="5"/>
    <x v="8"/>
    <s v="OUT035"/>
    <x v="2"/>
    <x v="1"/>
    <x v="0"/>
    <n v="6.0967038000000001E-2"/>
    <n v="14.85"/>
    <x v="2149"/>
    <n v="4.2"/>
  </r>
  <r>
    <x v="1"/>
    <n v="2380"/>
    <s v="NCC07"/>
    <x v="5"/>
    <x v="8"/>
    <s v="OUT035"/>
    <x v="2"/>
    <x v="1"/>
    <x v="0"/>
    <n v="2.3946619999999998E-2"/>
    <n v="19.600000000000001"/>
    <x v="2150"/>
    <n v="4.2"/>
  </r>
  <r>
    <x v="1"/>
    <n v="2381"/>
    <s v="NCJ06"/>
    <x v="5"/>
    <x v="8"/>
    <s v="OUT035"/>
    <x v="2"/>
    <x v="1"/>
    <x v="0"/>
    <n v="3.4646067000000003E-2"/>
    <n v="20.100000000000001"/>
    <x v="2151"/>
    <n v="4.2"/>
  </r>
  <r>
    <x v="1"/>
    <n v="2382"/>
    <s v="FDG31"/>
    <x v="7"/>
    <x v="8"/>
    <s v="OUT035"/>
    <x v="2"/>
    <x v="1"/>
    <x v="0"/>
    <n v="3.7889223999999999E-2"/>
    <n v="12.15"/>
    <x v="2152"/>
    <n v="4.2"/>
  </r>
  <r>
    <x v="1"/>
    <n v="2383"/>
    <s v="FDY51"/>
    <x v="7"/>
    <x v="8"/>
    <s v="OUT035"/>
    <x v="2"/>
    <x v="1"/>
    <x v="0"/>
    <n v="8.1119484000000006E-2"/>
    <n v="12.5"/>
    <x v="2153"/>
    <n v="4.2"/>
  </r>
  <r>
    <x v="1"/>
    <n v="2384"/>
    <s v="NCN19"/>
    <x v="10"/>
    <x v="8"/>
    <s v="OUT035"/>
    <x v="2"/>
    <x v="1"/>
    <x v="0"/>
    <n v="1.209726E-2"/>
    <n v="13.1"/>
    <x v="2154"/>
    <n v="4.2"/>
  </r>
  <r>
    <x v="1"/>
    <n v="2385"/>
    <s v="NCN07"/>
    <x v="10"/>
    <x v="8"/>
    <s v="OUT035"/>
    <x v="2"/>
    <x v="1"/>
    <x v="0"/>
    <n v="3.3938279000000002E-2"/>
    <n v="18.5"/>
    <x v="1849"/>
    <n v="4.2"/>
  </r>
  <r>
    <x v="1"/>
    <n v="2386"/>
    <s v="FDK45"/>
    <x v="14"/>
    <x v="8"/>
    <s v="OUT035"/>
    <x v="2"/>
    <x v="1"/>
    <x v="0"/>
    <n v="3.3851785000000002E-2"/>
    <n v="11.65"/>
    <x v="2155"/>
    <n v="4.2"/>
  </r>
  <r>
    <x v="1"/>
    <n v="2387"/>
    <s v="FDQ46"/>
    <x v="6"/>
    <x v="8"/>
    <s v="OUT035"/>
    <x v="2"/>
    <x v="1"/>
    <x v="0"/>
    <n v="0.10379339899999999"/>
    <n v="7.51"/>
    <x v="991"/>
    <n v="4.2"/>
  </r>
  <r>
    <x v="1"/>
    <n v="2388"/>
    <s v="FDB22"/>
    <x v="6"/>
    <x v="8"/>
    <s v="OUT035"/>
    <x v="2"/>
    <x v="1"/>
    <x v="0"/>
    <n v="0.111419588"/>
    <n v="8.02"/>
    <x v="2156"/>
    <n v="4.2"/>
  </r>
  <r>
    <x v="1"/>
    <n v="2389"/>
    <s v="FDW34"/>
    <x v="6"/>
    <x v="8"/>
    <s v="OUT035"/>
    <x v="2"/>
    <x v="1"/>
    <x v="0"/>
    <n v="0"/>
    <n v="9.6"/>
    <x v="2157"/>
    <n v="4.2"/>
  </r>
  <r>
    <x v="1"/>
    <n v="2390"/>
    <s v="FDK34"/>
    <x v="6"/>
    <x v="8"/>
    <s v="OUT035"/>
    <x v="2"/>
    <x v="1"/>
    <x v="0"/>
    <n v="3.8519399000000003E-2"/>
    <n v="13.35"/>
    <x v="2158"/>
    <n v="4.2"/>
  </r>
  <r>
    <x v="1"/>
    <n v="2391"/>
    <s v="FDM10"/>
    <x v="6"/>
    <x v="8"/>
    <s v="OUT035"/>
    <x v="2"/>
    <x v="1"/>
    <x v="0"/>
    <n v="7.5957230000000001E-2"/>
    <n v="18.25"/>
    <x v="2159"/>
    <n v="4.2"/>
  </r>
  <r>
    <x v="1"/>
    <n v="2392"/>
    <s v="FDU34"/>
    <x v="6"/>
    <x v="8"/>
    <s v="OUT035"/>
    <x v="2"/>
    <x v="1"/>
    <x v="0"/>
    <n v="7.5180709999999998E-2"/>
    <n v="18.25"/>
    <x v="38"/>
    <n v="4.2"/>
  </r>
  <r>
    <x v="1"/>
    <n v="2393"/>
    <s v="FDN21"/>
    <x v="6"/>
    <x v="8"/>
    <s v="OUT035"/>
    <x v="2"/>
    <x v="1"/>
    <x v="0"/>
    <n v="7.6841094999999998E-2"/>
    <n v="18.600000000000001"/>
    <x v="2160"/>
    <n v="4.2"/>
  </r>
  <r>
    <x v="1"/>
    <n v="2394"/>
    <s v="FDJ22"/>
    <x v="6"/>
    <x v="8"/>
    <s v="OUT035"/>
    <x v="2"/>
    <x v="1"/>
    <x v="0"/>
    <n v="5.2800258000000003E-2"/>
    <n v="18.75"/>
    <x v="2161"/>
    <n v="4.2"/>
  </r>
  <r>
    <x v="1"/>
    <n v="2395"/>
    <s v="FDA10"/>
    <x v="6"/>
    <x v="8"/>
    <s v="OUT035"/>
    <x v="2"/>
    <x v="1"/>
    <x v="0"/>
    <n v="0.14178919700000001"/>
    <n v="20.350000000000001"/>
    <x v="2162"/>
    <n v="4.2"/>
  </r>
  <r>
    <x v="1"/>
    <n v="2396"/>
    <s v="DRG25"/>
    <x v="4"/>
    <x v="8"/>
    <s v="OUT035"/>
    <x v="2"/>
    <x v="1"/>
    <x v="0"/>
    <n v="1.9046088999999999E-2"/>
    <n v="10.5"/>
    <x v="2163"/>
    <n v="4.2"/>
  </r>
  <r>
    <x v="1"/>
    <n v="2397"/>
    <s v="FDF35"/>
    <x v="15"/>
    <x v="8"/>
    <s v="OUT035"/>
    <x v="2"/>
    <x v="1"/>
    <x v="0"/>
    <n v="0.15396020899999999"/>
    <n v="15"/>
    <x v="2164"/>
    <n v="4.2"/>
  </r>
  <r>
    <x v="0"/>
    <n v="2398"/>
    <s v="FDP12"/>
    <x v="13"/>
    <x v="8"/>
    <s v="OUT035"/>
    <x v="2"/>
    <x v="1"/>
    <x v="0"/>
    <n v="4.5258247000000001E-2"/>
    <n v="9.8000000000000007"/>
    <x v="2165"/>
    <n v="4.2"/>
  </r>
  <r>
    <x v="0"/>
    <n v="2399"/>
    <s v="FDF24"/>
    <x v="13"/>
    <x v="8"/>
    <s v="OUT035"/>
    <x v="2"/>
    <x v="1"/>
    <x v="0"/>
    <n v="2.536567E-2"/>
    <n v="15.5"/>
    <x v="2166"/>
    <n v="4.2"/>
  </r>
  <r>
    <x v="0"/>
    <n v="2400"/>
    <s v="FDB37"/>
    <x v="13"/>
    <x v="8"/>
    <s v="OUT035"/>
    <x v="2"/>
    <x v="1"/>
    <x v="0"/>
    <n v="2.2936488000000001E-2"/>
    <n v="20.25"/>
    <x v="2167"/>
    <n v="4.2"/>
  </r>
  <r>
    <x v="0"/>
    <n v="2401"/>
    <s v="FDQ59"/>
    <x v="8"/>
    <x v="8"/>
    <s v="OUT035"/>
    <x v="2"/>
    <x v="1"/>
    <x v="0"/>
    <n v="5.6375878999999997E-2"/>
    <n v="9.8000000000000007"/>
    <x v="1427"/>
    <n v="4.2"/>
  </r>
  <r>
    <x v="0"/>
    <n v="2402"/>
    <s v="FDS59"/>
    <x v="8"/>
    <x v="8"/>
    <s v="OUT035"/>
    <x v="2"/>
    <x v="1"/>
    <x v="0"/>
    <n v="4.3885146999999999E-2"/>
    <n v="14.8"/>
    <x v="2168"/>
    <n v="4.2"/>
  </r>
  <r>
    <x v="0"/>
    <n v="2403"/>
    <s v="FDT50"/>
    <x v="11"/>
    <x v="8"/>
    <s v="OUT035"/>
    <x v="2"/>
    <x v="1"/>
    <x v="0"/>
    <n v="0.10821852"/>
    <n v="6.75"/>
    <x v="2169"/>
    <n v="4.2"/>
  </r>
  <r>
    <x v="0"/>
    <n v="2404"/>
    <s v="FDT14"/>
    <x v="11"/>
    <x v="8"/>
    <s v="OUT035"/>
    <x v="2"/>
    <x v="1"/>
    <x v="0"/>
    <n v="0.12770295000000001"/>
    <n v="10.695"/>
    <x v="1287"/>
    <n v="4.2"/>
  </r>
  <r>
    <x v="0"/>
    <n v="2405"/>
    <s v="FDY15"/>
    <x v="11"/>
    <x v="8"/>
    <s v="OUT035"/>
    <x v="2"/>
    <x v="1"/>
    <x v="0"/>
    <n v="0.170795745"/>
    <n v="18.25"/>
    <x v="805"/>
    <n v="4.2"/>
  </r>
  <r>
    <x v="0"/>
    <n v="2406"/>
    <s v="FDE41"/>
    <x v="2"/>
    <x v="8"/>
    <s v="OUT035"/>
    <x v="2"/>
    <x v="1"/>
    <x v="0"/>
    <n v="6.4002067999999995E-2"/>
    <n v="9.1950000000000003"/>
    <x v="2170"/>
    <n v="4.2"/>
  </r>
  <r>
    <x v="0"/>
    <n v="2407"/>
    <s v="FDE28"/>
    <x v="2"/>
    <x v="8"/>
    <s v="OUT035"/>
    <x v="2"/>
    <x v="1"/>
    <x v="0"/>
    <n v="0.13252192900000001"/>
    <n v="9.5"/>
    <x v="2171"/>
    <n v="4.2"/>
  </r>
  <r>
    <x v="0"/>
    <n v="2408"/>
    <s v="FDR52"/>
    <x v="2"/>
    <x v="8"/>
    <s v="OUT035"/>
    <x v="2"/>
    <x v="1"/>
    <x v="0"/>
    <n v="7.6030210000000001E-2"/>
    <n v="12.65"/>
    <x v="2172"/>
    <n v="4.2"/>
  </r>
  <r>
    <x v="0"/>
    <n v="2409"/>
    <s v="FDX04"/>
    <x v="2"/>
    <x v="8"/>
    <s v="OUT035"/>
    <x v="2"/>
    <x v="1"/>
    <x v="0"/>
    <n v="4.1563695999999997E-2"/>
    <n v="19.600000000000001"/>
    <x v="2173"/>
    <n v="4.2"/>
  </r>
  <r>
    <x v="0"/>
    <n v="2410"/>
    <s v="FDF44"/>
    <x v="0"/>
    <x v="8"/>
    <s v="OUT035"/>
    <x v="2"/>
    <x v="1"/>
    <x v="0"/>
    <n v="5.9716729000000003E-2"/>
    <n v="7.17"/>
    <x v="2174"/>
    <n v="4.2"/>
  </r>
  <r>
    <x v="0"/>
    <n v="2411"/>
    <s v="FDF21"/>
    <x v="0"/>
    <x v="8"/>
    <s v="OUT035"/>
    <x v="2"/>
    <x v="1"/>
    <x v="0"/>
    <n v="0"/>
    <n v="10.3"/>
    <x v="2175"/>
    <n v="4.2"/>
  </r>
  <r>
    <x v="0"/>
    <n v="2412"/>
    <s v="FDJ44"/>
    <x v="0"/>
    <x v="8"/>
    <s v="OUT035"/>
    <x v="2"/>
    <x v="1"/>
    <x v="0"/>
    <n v="0.10630714600000001"/>
    <n v="12.3"/>
    <x v="749"/>
    <n v="4.2"/>
  </r>
  <r>
    <x v="0"/>
    <n v="2413"/>
    <s v="FDW55"/>
    <x v="0"/>
    <x v="8"/>
    <s v="OUT035"/>
    <x v="2"/>
    <x v="1"/>
    <x v="0"/>
    <n v="0"/>
    <n v="12.6"/>
    <x v="2176"/>
    <n v="4.2"/>
  </r>
  <r>
    <x v="0"/>
    <n v="2414"/>
    <s v="FDG56"/>
    <x v="0"/>
    <x v="8"/>
    <s v="OUT035"/>
    <x v="2"/>
    <x v="1"/>
    <x v="0"/>
    <n v="7.1439051000000003E-2"/>
    <n v="13.3"/>
    <x v="2177"/>
    <n v="4.2"/>
  </r>
  <r>
    <x v="0"/>
    <n v="2415"/>
    <s v="FDF08"/>
    <x v="0"/>
    <x v="8"/>
    <s v="OUT035"/>
    <x v="2"/>
    <x v="1"/>
    <x v="0"/>
    <n v="6.5195228999999993E-2"/>
    <n v="14.3"/>
    <x v="211"/>
    <n v="4.2"/>
  </r>
  <r>
    <x v="0"/>
    <n v="2416"/>
    <s v="FDI08"/>
    <x v="0"/>
    <x v="8"/>
    <s v="OUT035"/>
    <x v="2"/>
    <x v="1"/>
    <x v="0"/>
    <n v="6.6284519E-2"/>
    <n v="18.2"/>
    <x v="2178"/>
    <n v="4.2"/>
  </r>
  <r>
    <x v="0"/>
    <n v="2417"/>
    <s v="FDS45"/>
    <x v="6"/>
    <x v="8"/>
    <s v="OUT035"/>
    <x v="2"/>
    <x v="1"/>
    <x v="0"/>
    <n v="2.9490377000000002E-2"/>
    <n v="5.1749999999999998"/>
    <x v="2179"/>
    <n v="4.2"/>
  </r>
  <r>
    <x v="0"/>
    <n v="2418"/>
    <s v="FDL58"/>
    <x v="6"/>
    <x v="8"/>
    <s v="OUT035"/>
    <x v="2"/>
    <x v="1"/>
    <x v="0"/>
    <n v="7.4135053000000006E-2"/>
    <n v="5.78"/>
    <x v="2180"/>
    <n v="4.2"/>
  </r>
  <r>
    <x v="0"/>
    <n v="2419"/>
    <s v="FDK10"/>
    <x v="6"/>
    <x v="8"/>
    <s v="OUT035"/>
    <x v="2"/>
    <x v="1"/>
    <x v="0"/>
    <n v="4.0351229000000002E-2"/>
    <n v="5.7850000000000001"/>
    <x v="1458"/>
    <n v="4.2"/>
  </r>
  <r>
    <x v="0"/>
    <n v="2420"/>
    <s v="FDK58"/>
    <x v="6"/>
    <x v="8"/>
    <s v="OUT035"/>
    <x v="2"/>
    <x v="1"/>
    <x v="0"/>
    <n v="0"/>
    <n v="11.35"/>
    <x v="1383"/>
    <n v="4.2"/>
  </r>
  <r>
    <x v="0"/>
    <n v="2421"/>
    <s v="FDA09"/>
    <x v="6"/>
    <x v="8"/>
    <s v="OUT035"/>
    <x v="2"/>
    <x v="1"/>
    <x v="0"/>
    <n v="0.149338159"/>
    <n v="13.35"/>
    <x v="2181"/>
    <n v="4.2"/>
  </r>
  <r>
    <x v="0"/>
    <n v="2422"/>
    <s v="FDN34"/>
    <x v="6"/>
    <x v="8"/>
    <s v="OUT035"/>
    <x v="2"/>
    <x v="1"/>
    <x v="0"/>
    <n v="4.5755589999999999E-2"/>
    <n v="15.6"/>
    <x v="2182"/>
    <n v="4.2"/>
  </r>
  <r>
    <x v="0"/>
    <n v="2423"/>
    <s v="FDL21"/>
    <x v="6"/>
    <x v="8"/>
    <s v="OUT035"/>
    <x v="2"/>
    <x v="1"/>
    <x v="0"/>
    <n v="7.1450630000000001E-3"/>
    <n v="15.85"/>
    <x v="2183"/>
    <n v="4.2"/>
  </r>
  <r>
    <x v="1"/>
    <n v="2424"/>
    <s v="NCU53"/>
    <x v="1"/>
    <x v="8"/>
    <s v="OUT035"/>
    <x v="2"/>
    <x v="1"/>
    <x v="0"/>
    <n v="4.2743728000000002E-2"/>
    <n v="5.4850000000000003"/>
    <x v="2184"/>
    <n v="4.2"/>
  </r>
  <r>
    <x v="0"/>
    <n v="2425"/>
    <s v="FDU19"/>
    <x v="0"/>
    <x v="8"/>
    <s v="OUT035"/>
    <x v="2"/>
    <x v="1"/>
    <x v="0"/>
    <n v="4.6762632999999998E-2"/>
    <n v="8.77"/>
    <x v="2185"/>
    <n v="4.2"/>
  </r>
  <r>
    <x v="0"/>
    <n v="2426"/>
    <s v="FDM08"/>
    <x v="0"/>
    <x v="8"/>
    <s v="OUT035"/>
    <x v="2"/>
    <x v="1"/>
    <x v="0"/>
    <n v="5.3574074999999999E-2"/>
    <n v="10.1"/>
    <x v="2186"/>
    <n v="4.2"/>
  </r>
  <r>
    <x v="0"/>
    <n v="2427"/>
    <s v="FDS34"/>
    <x v="6"/>
    <x v="8"/>
    <s v="OUT035"/>
    <x v="2"/>
    <x v="1"/>
    <x v="0"/>
    <n v="7.6744561000000003E-2"/>
    <n v="19.350000000000001"/>
    <x v="2187"/>
    <n v="4.2"/>
  </r>
  <r>
    <x v="1"/>
    <n v="2428"/>
    <s v="FDP24"/>
    <x v="13"/>
    <x v="6"/>
    <s v="OUT010"/>
    <x v="1"/>
    <x v="0"/>
    <x v="2"/>
    <n v="0.13893180999999999"/>
    <n v="20.6"/>
    <x v="2188"/>
    <n v="4.2"/>
  </r>
  <r>
    <x v="1"/>
    <n v="2429"/>
    <s v="FDV59"/>
    <x v="8"/>
    <x v="6"/>
    <s v="OUT010"/>
    <x v="1"/>
    <x v="0"/>
    <x v="2"/>
    <n v="8.0387423999999999E-2"/>
    <n v="13.35"/>
    <x v="2189"/>
    <n v="4.2"/>
  </r>
  <r>
    <x v="1"/>
    <n v="2430"/>
    <s v="FDT13"/>
    <x v="3"/>
    <x v="6"/>
    <s v="OUT010"/>
    <x v="1"/>
    <x v="0"/>
    <x v="2"/>
    <n v="0"/>
    <n v="14.85"/>
    <x v="2190"/>
    <n v="4.2"/>
  </r>
  <r>
    <x v="1"/>
    <n v="2431"/>
    <s v="FDX37"/>
    <x v="3"/>
    <x v="6"/>
    <s v="OUT010"/>
    <x v="1"/>
    <x v="0"/>
    <x v="2"/>
    <n v="0.105498192"/>
    <n v="16.2"/>
    <x v="2191"/>
    <n v="4.2"/>
  </r>
  <r>
    <x v="1"/>
    <n v="2432"/>
    <s v="FDR26"/>
    <x v="11"/>
    <x v="6"/>
    <s v="OUT010"/>
    <x v="1"/>
    <x v="0"/>
    <x v="2"/>
    <n v="7.1699983999999994E-2"/>
    <n v="20.7"/>
    <x v="2192"/>
    <n v="4.2"/>
  </r>
  <r>
    <x v="1"/>
    <n v="2433"/>
    <s v="FDF16"/>
    <x v="2"/>
    <x v="6"/>
    <s v="OUT010"/>
    <x v="1"/>
    <x v="0"/>
    <x v="2"/>
    <n v="0.144167934"/>
    <n v="7.3"/>
    <x v="2193"/>
    <n v="4.2"/>
  </r>
  <r>
    <x v="1"/>
    <n v="2434"/>
    <s v="FDC53"/>
    <x v="2"/>
    <x v="6"/>
    <s v="OUT010"/>
    <x v="1"/>
    <x v="0"/>
    <x v="2"/>
    <n v="1.4789139999999999E-2"/>
    <n v="8.68"/>
    <x v="2194"/>
    <n v="4.2"/>
  </r>
  <r>
    <x v="1"/>
    <n v="2435"/>
    <s v="FDF52"/>
    <x v="2"/>
    <x v="6"/>
    <s v="OUT010"/>
    <x v="1"/>
    <x v="0"/>
    <x v="2"/>
    <n v="0.11178154"/>
    <n v="9.3000000000000007"/>
    <x v="2195"/>
    <n v="4.2"/>
  </r>
  <r>
    <x v="1"/>
    <n v="2436"/>
    <s v="FDP16"/>
    <x v="2"/>
    <x v="6"/>
    <s v="OUT010"/>
    <x v="1"/>
    <x v="0"/>
    <x v="2"/>
    <n v="6.5771528999999995E-2"/>
    <n v="18.600000000000001"/>
    <x v="619"/>
    <n v="4.2"/>
  </r>
  <r>
    <x v="1"/>
    <n v="2437"/>
    <s v="FDM32"/>
    <x v="0"/>
    <x v="6"/>
    <s v="OUT010"/>
    <x v="1"/>
    <x v="0"/>
    <x v="2"/>
    <n v="0"/>
    <n v="20.5"/>
    <x v="2196"/>
    <n v="4.2"/>
  </r>
  <r>
    <x v="1"/>
    <n v="2438"/>
    <s v="DRI47"/>
    <x v="9"/>
    <x v="6"/>
    <s v="OUT010"/>
    <x v="1"/>
    <x v="0"/>
    <x v="2"/>
    <n v="3.5016090999999999E-2"/>
    <n v="14.7"/>
    <x v="2197"/>
    <n v="4.2"/>
  </r>
  <r>
    <x v="1"/>
    <n v="2439"/>
    <s v="DRM23"/>
    <x v="9"/>
    <x v="6"/>
    <s v="OUT010"/>
    <x v="1"/>
    <x v="0"/>
    <x v="2"/>
    <n v="0.227189581"/>
    <n v="16.600000000000001"/>
    <x v="174"/>
    <n v="4.2"/>
  </r>
  <r>
    <x v="1"/>
    <n v="2440"/>
    <s v="NCV29"/>
    <x v="1"/>
    <x v="6"/>
    <s v="OUT010"/>
    <x v="1"/>
    <x v="0"/>
    <x v="2"/>
    <n v="3.8235337000000001E-2"/>
    <n v="11.8"/>
    <x v="2198"/>
    <n v="4.2"/>
  </r>
  <r>
    <x v="1"/>
    <n v="2441"/>
    <s v="NCB06"/>
    <x v="1"/>
    <x v="6"/>
    <s v="OUT010"/>
    <x v="1"/>
    <x v="0"/>
    <x v="2"/>
    <n v="0.13780701300000001"/>
    <n v="17.600000000000001"/>
    <x v="2199"/>
    <n v="4.2"/>
  </r>
  <r>
    <x v="1"/>
    <n v="2442"/>
    <s v="NCK05"/>
    <x v="1"/>
    <x v="6"/>
    <s v="OUT010"/>
    <x v="1"/>
    <x v="0"/>
    <x v="2"/>
    <n v="0"/>
    <n v="20.100000000000001"/>
    <x v="2200"/>
    <n v="4.2"/>
  </r>
  <r>
    <x v="1"/>
    <n v="2443"/>
    <s v="NCM06"/>
    <x v="5"/>
    <x v="6"/>
    <s v="OUT010"/>
    <x v="1"/>
    <x v="0"/>
    <x v="2"/>
    <n v="0.12675297499999999"/>
    <n v="7.4749999999999996"/>
    <x v="1734"/>
    <n v="4.2"/>
  </r>
  <r>
    <x v="1"/>
    <n v="2444"/>
    <s v="NCE07"/>
    <x v="5"/>
    <x v="6"/>
    <s v="OUT010"/>
    <x v="1"/>
    <x v="0"/>
    <x v="2"/>
    <n v="2.197698E-2"/>
    <n v="8.18"/>
    <x v="1120"/>
    <n v="4.2"/>
  </r>
  <r>
    <x v="1"/>
    <n v="2445"/>
    <s v="NCB30"/>
    <x v="5"/>
    <x v="6"/>
    <s v="OUT010"/>
    <x v="1"/>
    <x v="0"/>
    <x v="2"/>
    <n v="4.3021542000000003E-2"/>
    <n v="14.6"/>
    <x v="2201"/>
    <n v="4.2"/>
  </r>
  <r>
    <x v="1"/>
    <n v="2446"/>
    <s v="NCK30"/>
    <x v="5"/>
    <x v="6"/>
    <s v="OUT010"/>
    <x v="1"/>
    <x v="0"/>
    <x v="2"/>
    <n v="0.10206562199999999"/>
    <n v="14.85"/>
    <x v="2202"/>
    <n v="4.2"/>
  </r>
  <r>
    <x v="1"/>
    <n v="2447"/>
    <s v="NCG18"/>
    <x v="5"/>
    <x v="6"/>
    <s v="OUT010"/>
    <x v="1"/>
    <x v="0"/>
    <x v="2"/>
    <n v="3.8460296999999997E-2"/>
    <n v="15.3"/>
    <x v="2203"/>
    <n v="4.2"/>
  </r>
  <r>
    <x v="1"/>
    <n v="2448"/>
    <s v="NCC18"/>
    <x v="5"/>
    <x v="6"/>
    <s v="OUT010"/>
    <x v="1"/>
    <x v="2"/>
    <x v="2"/>
    <n v="0.29671366500000002"/>
    <n v="19.100000000000001"/>
    <x v="2204"/>
    <n v="4.2"/>
  </r>
  <r>
    <x v="1"/>
    <n v="2449"/>
    <s v="NCO55"/>
    <x v="10"/>
    <x v="6"/>
    <s v="OUT010"/>
    <x v="1"/>
    <x v="2"/>
    <x v="2"/>
    <n v="0.152377658"/>
    <n v="12.8"/>
    <x v="2205"/>
    <n v="4.2"/>
  </r>
  <r>
    <x v="1"/>
    <n v="2450"/>
    <s v="FDD46"/>
    <x v="6"/>
    <x v="6"/>
    <s v="OUT010"/>
    <x v="1"/>
    <x v="2"/>
    <x v="2"/>
    <n v="0.23643360099999999"/>
    <n v="6.0350000000000001"/>
    <x v="1136"/>
    <n v="4.2"/>
  </r>
  <r>
    <x v="1"/>
    <n v="2451"/>
    <s v="FDV21"/>
    <x v="6"/>
    <x v="6"/>
    <s v="OUT010"/>
    <x v="1"/>
    <x v="2"/>
    <x v="2"/>
    <n v="0.28635777600000001"/>
    <n v="11.5"/>
    <x v="1512"/>
    <n v="4.2"/>
  </r>
  <r>
    <x v="1"/>
    <n v="2452"/>
    <s v="FDC47"/>
    <x v="6"/>
    <x v="6"/>
    <s v="OUT010"/>
    <x v="1"/>
    <x v="2"/>
    <x v="2"/>
    <n v="0.19899855"/>
    <n v="15"/>
    <x v="2206"/>
    <n v="4.2"/>
  </r>
  <r>
    <x v="1"/>
    <n v="2453"/>
    <s v="FDK09"/>
    <x v="6"/>
    <x v="6"/>
    <s v="OUT010"/>
    <x v="1"/>
    <x v="2"/>
    <x v="2"/>
    <n v="0.153592956"/>
    <n v="15.2"/>
    <x v="2207"/>
    <n v="4.2"/>
  </r>
  <r>
    <x v="1"/>
    <n v="2454"/>
    <s v="FDY09"/>
    <x v="6"/>
    <x v="6"/>
    <s v="OUT010"/>
    <x v="1"/>
    <x v="2"/>
    <x v="2"/>
    <n v="4.2179884000000001E-2"/>
    <n v="15.6"/>
    <x v="697"/>
    <n v="4.2"/>
  </r>
  <r>
    <x v="1"/>
    <n v="2455"/>
    <s v="DRN37"/>
    <x v="4"/>
    <x v="6"/>
    <s v="OUT010"/>
    <x v="1"/>
    <x v="2"/>
    <x v="2"/>
    <n v="0.16118210299999999"/>
    <n v="9.6"/>
    <x v="2208"/>
    <n v="4.2"/>
  </r>
  <r>
    <x v="0"/>
    <n v="2456"/>
    <s v="FDI60"/>
    <x v="13"/>
    <x v="6"/>
    <s v="OUT010"/>
    <x v="1"/>
    <x v="2"/>
    <x v="2"/>
    <n v="6.4141866000000006E-2"/>
    <n v="7.22"/>
    <x v="2209"/>
    <n v="4.2"/>
  </r>
  <r>
    <x v="0"/>
    <n v="2457"/>
    <s v="FDX48"/>
    <x v="13"/>
    <x v="6"/>
    <s v="OUT010"/>
    <x v="1"/>
    <x v="2"/>
    <x v="2"/>
    <n v="6.3416565999999994E-2"/>
    <n v="17.75"/>
    <x v="2210"/>
    <n v="4.2"/>
  </r>
  <r>
    <x v="0"/>
    <n v="2458"/>
    <s v="FDY35"/>
    <x v="8"/>
    <x v="6"/>
    <s v="OUT010"/>
    <x v="1"/>
    <x v="2"/>
    <x v="2"/>
    <n v="2.6827052000000001E-2"/>
    <n v="17.600000000000001"/>
    <x v="2211"/>
    <n v="4.2"/>
  </r>
  <r>
    <x v="0"/>
    <n v="2459"/>
    <s v="FDQ25"/>
    <x v="3"/>
    <x v="6"/>
    <s v="OUT010"/>
    <x v="1"/>
    <x v="2"/>
    <x v="2"/>
    <n v="4.7329385000000002E-2"/>
    <n v="8.6300000000000008"/>
    <x v="2212"/>
    <n v="4.2"/>
  </r>
  <r>
    <x v="0"/>
    <n v="2460"/>
    <s v="FDL38"/>
    <x v="3"/>
    <x v="6"/>
    <s v="OUT010"/>
    <x v="1"/>
    <x v="2"/>
    <x v="2"/>
    <n v="2.4660201999999999E-2"/>
    <n v="13.8"/>
    <x v="2213"/>
    <n v="4.2"/>
  </r>
  <r>
    <x v="0"/>
    <n v="2461"/>
    <s v="FDZ02"/>
    <x v="11"/>
    <x v="6"/>
    <s v="OUT010"/>
    <x v="1"/>
    <x v="2"/>
    <x v="2"/>
    <n v="6.3850971000000006E-2"/>
    <n v="6.9050000000000002"/>
    <x v="2214"/>
    <n v="4.2"/>
  </r>
  <r>
    <x v="0"/>
    <n v="2462"/>
    <s v="FDZ28"/>
    <x v="2"/>
    <x v="6"/>
    <s v="OUT010"/>
    <x v="1"/>
    <x v="2"/>
    <x v="2"/>
    <n v="8.6187886000000005E-2"/>
    <n v="20"/>
    <x v="2215"/>
    <n v="4.2"/>
  </r>
  <r>
    <x v="0"/>
    <n v="2463"/>
    <s v="FDY08"/>
    <x v="0"/>
    <x v="6"/>
    <s v="OUT010"/>
    <x v="1"/>
    <x v="2"/>
    <x v="2"/>
    <n v="0.28634484799999999"/>
    <n v="9.3949999999999996"/>
    <x v="1515"/>
    <n v="4.2"/>
  </r>
  <r>
    <x v="0"/>
    <n v="2464"/>
    <s v="FDH56"/>
    <x v="0"/>
    <x v="6"/>
    <s v="OUT010"/>
    <x v="1"/>
    <x v="2"/>
    <x v="2"/>
    <n v="0.106816919"/>
    <n v="9.8000000000000007"/>
    <x v="2216"/>
    <n v="4.2"/>
  </r>
  <r>
    <x v="0"/>
    <n v="2465"/>
    <s v="FDX32"/>
    <x v="0"/>
    <x v="6"/>
    <s v="OUT010"/>
    <x v="1"/>
    <x v="2"/>
    <x v="2"/>
    <n v="0"/>
    <n v="15.1"/>
    <x v="2217"/>
    <n v="4.2"/>
  </r>
  <r>
    <x v="0"/>
    <n v="2466"/>
    <s v="FDG09"/>
    <x v="0"/>
    <x v="6"/>
    <s v="OUT010"/>
    <x v="1"/>
    <x v="2"/>
    <x v="2"/>
    <n v="8.0235511999999995E-2"/>
    <n v="20.6"/>
    <x v="2218"/>
    <n v="4.2"/>
  </r>
  <r>
    <x v="0"/>
    <n v="2467"/>
    <s v="FDG10"/>
    <x v="6"/>
    <x v="6"/>
    <s v="OUT010"/>
    <x v="1"/>
    <x v="2"/>
    <x v="2"/>
    <n v="1.8310142000000001E-2"/>
    <n v="6.63"/>
    <x v="1181"/>
    <n v="4.2"/>
  </r>
  <r>
    <x v="0"/>
    <n v="2468"/>
    <s v="FDM58"/>
    <x v="6"/>
    <x v="6"/>
    <s v="OUT010"/>
    <x v="1"/>
    <x v="1"/>
    <x v="2"/>
    <n v="0.13338539799999999"/>
    <n v="16.850000000000001"/>
    <x v="2219"/>
    <n v="4.2"/>
  </r>
  <r>
    <x v="0"/>
    <n v="2469"/>
    <s v="FDE11"/>
    <x v="15"/>
    <x v="6"/>
    <s v="OUT010"/>
    <x v="1"/>
    <x v="1"/>
    <x v="2"/>
    <n v="0.22612296300000001"/>
    <n v="17.7"/>
    <x v="2220"/>
    <n v="4.2"/>
  </r>
  <r>
    <x v="1"/>
    <n v="2470"/>
    <s v="FDT08"/>
    <x v="0"/>
    <x v="3"/>
    <s v="OUT013"/>
    <x v="1"/>
    <x v="2"/>
    <x v="0"/>
    <n v="4.9177539999999999E-2"/>
    <n v="13.65"/>
    <x v="2221"/>
    <n v="4.2"/>
  </r>
  <r>
    <x v="1"/>
    <n v="2471"/>
    <s v="NCQ50"/>
    <x v="5"/>
    <x v="3"/>
    <s v="OUT013"/>
    <x v="1"/>
    <x v="2"/>
    <x v="0"/>
    <n v="3.4278797999999999E-2"/>
    <n v="18.75"/>
    <x v="2159"/>
    <n v="4.2"/>
  </r>
  <r>
    <x v="1"/>
    <n v="2472"/>
    <s v="FDP27"/>
    <x v="7"/>
    <x v="3"/>
    <s v="OUT013"/>
    <x v="1"/>
    <x v="2"/>
    <x v="0"/>
    <n v="0.119351235"/>
    <n v="8.1549999999999994"/>
    <x v="2222"/>
    <n v="4.2"/>
  </r>
  <r>
    <x v="1"/>
    <n v="2473"/>
    <s v="FDN12"/>
    <x v="13"/>
    <x v="3"/>
    <s v="OUT013"/>
    <x v="1"/>
    <x v="2"/>
    <x v="0"/>
    <n v="8.1036436000000003E-2"/>
    <n v="15.6"/>
    <x v="2223"/>
    <n v="4.2"/>
  </r>
  <r>
    <x v="1"/>
    <n v="2474"/>
    <s v="FDS35"/>
    <x v="8"/>
    <x v="3"/>
    <s v="OUT013"/>
    <x v="1"/>
    <x v="2"/>
    <x v="0"/>
    <n v="0.11112796599999999"/>
    <n v="9.3000000000000007"/>
    <x v="2224"/>
    <n v="4.2"/>
  </r>
  <r>
    <x v="1"/>
    <n v="2475"/>
    <s v="FDB51"/>
    <x v="11"/>
    <x v="3"/>
    <s v="OUT013"/>
    <x v="1"/>
    <x v="2"/>
    <x v="0"/>
    <n v="3.8422075999999999E-2"/>
    <n v="6.92"/>
    <x v="2225"/>
    <n v="4.2"/>
  </r>
  <r>
    <x v="1"/>
    <n v="2476"/>
    <s v="DRD15"/>
    <x v="11"/>
    <x v="3"/>
    <s v="OUT013"/>
    <x v="1"/>
    <x v="2"/>
    <x v="0"/>
    <n v="5.6748659E-2"/>
    <n v="10.6"/>
    <x v="2226"/>
    <n v="4.2"/>
  </r>
  <r>
    <x v="1"/>
    <n v="2477"/>
    <s v="FDU38"/>
    <x v="11"/>
    <x v="3"/>
    <s v="OUT013"/>
    <x v="1"/>
    <x v="2"/>
    <x v="0"/>
    <n v="8.2481200000000005E-2"/>
    <n v="10.8"/>
    <x v="2227"/>
    <n v="4.2"/>
  </r>
  <r>
    <x v="1"/>
    <n v="2478"/>
    <s v="FDX50"/>
    <x v="11"/>
    <x v="3"/>
    <s v="OUT013"/>
    <x v="1"/>
    <x v="2"/>
    <x v="0"/>
    <n v="7.4565097999999996E-2"/>
    <n v="20.100000000000001"/>
    <x v="1292"/>
    <n v="4.2"/>
  </r>
  <r>
    <x v="1"/>
    <n v="2479"/>
    <s v="FDZ52"/>
    <x v="2"/>
    <x v="3"/>
    <s v="OUT013"/>
    <x v="1"/>
    <x v="2"/>
    <x v="0"/>
    <n v="9.9991245000000006E-2"/>
    <n v="19.2"/>
    <x v="2228"/>
    <n v="4.2"/>
  </r>
  <r>
    <x v="1"/>
    <n v="2480"/>
    <s v="FDA20"/>
    <x v="0"/>
    <x v="3"/>
    <s v="OUT013"/>
    <x v="1"/>
    <x v="2"/>
    <x v="0"/>
    <n v="6.6565643999999993E-2"/>
    <n v="6.78"/>
    <x v="2229"/>
    <n v="4.2"/>
  </r>
  <r>
    <x v="1"/>
    <n v="2481"/>
    <s v="FDV08"/>
    <x v="0"/>
    <x v="3"/>
    <s v="OUT013"/>
    <x v="1"/>
    <x v="2"/>
    <x v="0"/>
    <n v="2.8571131999999999E-2"/>
    <n v="7.35"/>
    <x v="2230"/>
    <n v="4.2"/>
  </r>
  <r>
    <x v="1"/>
    <n v="2482"/>
    <s v="FDT20"/>
    <x v="0"/>
    <x v="3"/>
    <s v="OUT013"/>
    <x v="1"/>
    <x v="2"/>
    <x v="0"/>
    <n v="4.1360996999999997E-2"/>
    <n v="10.5"/>
    <x v="2231"/>
    <n v="4.2"/>
  </r>
  <r>
    <x v="1"/>
    <n v="2483"/>
    <s v="FDX19"/>
    <x v="0"/>
    <x v="3"/>
    <s v="OUT013"/>
    <x v="1"/>
    <x v="2"/>
    <x v="0"/>
    <n v="9.6653315000000004E-2"/>
    <n v="19.100000000000001"/>
    <x v="2232"/>
    <n v="4.2"/>
  </r>
  <r>
    <x v="1"/>
    <n v="2484"/>
    <s v="DRJ11"/>
    <x v="9"/>
    <x v="3"/>
    <s v="OUT013"/>
    <x v="1"/>
    <x v="2"/>
    <x v="0"/>
    <n v="8.5020341999999999E-2"/>
    <n v="9.5"/>
    <x v="2233"/>
    <n v="4.2"/>
  </r>
  <r>
    <x v="1"/>
    <n v="2485"/>
    <s v="NCR53"/>
    <x v="1"/>
    <x v="3"/>
    <s v="OUT013"/>
    <x v="1"/>
    <x v="2"/>
    <x v="0"/>
    <n v="0.14492015999999999"/>
    <n v="12.15"/>
    <x v="1711"/>
    <n v="4.2"/>
  </r>
  <r>
    <x v="1"/>
    <n v="2486"/>
    <s v="NCS53"/>
    <x v="1"/>
    <x v="3"/>
    <s v="OUT013"/>
    <x v="1"/>
    <x v="2"/>
    <x v="0"/>
    <n v="8.9703476000000004E-2"/>
    <n v="14.5"/>
    <x v="2234"/>
    <n v="4.2"/>
  </r>
  <r>
    <x v="1"/>
    <n v="2487"/>
    <s v="NCC54"/>
    <x v="1"/>
    <x v="3"/>
    <s v="OUT013"/>
    <x v="1"/>
    <x v="2"/>
    <x v="0"/>
    <n v="9.7629611000000005E-2"/>
    <n v="17.75"/>
    <x v="2235"/>
    <n v="4.2"/>
  </r>
  <r>
    <x v="1"/>
    <n v="2488"/>
    <s v="NCK05"/>
    <x v="1"/>
    <x v="3"/>
    <s v="OUT013"/>
    <x v="1"/>
    <x v="2"/>
    <x v="0"/>
    <n v="7.7389796999999996E-2"/>
    <n v="20.100000000000001"/>
    <x v="1056"/>
    <n v="4.2"/>
  </r>
  <r>
    <x v="1"/>
    <n v="2489"/>
    <s v="NCF42"/>
    <x v="5"/>
    <x v="3"/>
    <s v="OUT013"/>
    <x v="1"/>
    <x v="2"/>
    <x v="0"/>
    <n v="0.16724376899999999"/>
    <n v="17.350000000000001"/>
    <x v="2236"/>
    <n v="4.2"/>
  </r>
  <r>
    <x v="1"/>
    <n v="2490"/>
    <s v="NCM54"/>
    <x v="5"/>
    <x v="3"/>
    <s v="OUT013"/>
    <x v="1"/>
    <x v="2"/>
    <x v="0"/>
    <n v="5.0896669999999998E-2"/>
    <n v="17.7"/>
    <x v="388"/>
    <n v="4.2"/>
  </r>
  <r>
    <x v="1"/>
    <n v="2491"/>
    <s v="NCO06"/>
    <x v="5"/>
    <x v="3"/>
    <s v="OUT013"/>
    <x v="1"/>
    <x v="2"/>
    <x v="0"/>
    <n v="0.10794053300000001"/>
    <n v="19.25"/>
    <x v="2237"/>
    <n v="4.2"/>
  </r>
  <r>
    <x v="1"/>
    <n v="2492"/>
    <s v="NCR30"/>
    <x v="5"/>
    <x v="3"/>
    <s v="OUT013"/>
    <x v="1"/>
    <x v="2"/>
    <x v="0"/>
    <n v="7.0933893999999997E-2"/>
    <n v="20.6"/>
    <x v="2238"/>
    <n v="4.2"/>
  </r>
  <r>
    <x v="1"/>
    <n v="2493"/>
    <s v="FDS39"/>
    <x v="7"/>
    <x v="3"/>
    <s v="OUT013"/>
    <x v="1"/>
    <x v="2"/>
    <x v="0"/>
    <n v="2.2441882999999999E-2"/>
    <n v="6.8949999999999996"/>
    <x v="2239"/>
    <n v="4.2"/>
  </r>
  <r>
    <x v="1"/>
    <n v="2494"/>
    <s v="FDV03"/>
    <x v="7"/>
    <x v="3"/>
    <s v="OUT013"/>
    <x v="1"/>
    <x v="2"/>
    <x v="0"/>
    <n v="5.8042926000000002E-2"/>
    <n v="17.600000000000001"/>
    <x v="935"/>
    <n v="4.2"/>
  </r>
  <r>
    <x v="1"/>
    <n v="2495"/>
    <s v="FDQ34"/>
    <x v="6"/>
    <x v="3"/>
    <s v="OUT013"/>
    <x v="1"/>
    <x v="2"/>
    <x v="0"/>
    <n v="0.16210760299999999"/>
    <n v="10.85"/>
    <x v="2240"/>
    <n v="4.2"/>
  </r>
  <r>
    <x v="1"/>
    <n v="2496"/>
    <s v="FDI33"/>
    <x v="6"/>
    <x v="3"/>
    <s v="OUT013"/>
    <x v="1"/>
    <x v="2"/>
    <x v="0"/>
    <n v="2.8395166999999999E-2"/>
    <n v="16.5"/>
    <x v="2241"/>
    <n v="4.2"/>
  </r>
  <r>
    <x v="1"/>
    <n v="2497"/>
    <s v="DRB01"/>
    <x v="4"/>
    <x v="3"/>
    <s v="OUT013"/>
    <x v="1"/>
    <x v="2"/>
    <x v="0"/>
    <n v="8.2170946999999994E-2"/>
    <n v="7.39"/>
    <x v="2242"/>
    <n v="4.2"/>
  </r>
  <r>
    <x v="1"/>
    <n v="2498"/>
    <s v="DRI01"/>
    <x v="4"/>
    <x v="3"/>
    <s v="OUT013"/>
    <x v="1"/>
    <x v="2"/>
    <x v="0"/>
    <n v="3.4424278000000003E-2"/>
    <n v="7.97"/>
    <x v="2204"/>
    <n v="4.2"/>
  </r>
  <r>
    <x v="1"/>
    <n v="2499"/>
    <s v="DRH49"/>
    <x v="4"/>
    <x v="3"/>
    <s v="OUT013"/>
    <x v="1"/>
    <x v="2"/>
    <x v="0"/>
    <n v="2.4635076999999998E-2"/>
    <n v="19.7"/>
    <x v="1871"/>
    <n v="4.2"/>
  </r>
  <r>
    <x v="0"/>
    <n v="2500"/>
    <s v="FDV48"/>
    <x v="13"/>
    <x v="3"/>
    <s v="OUT013"/>
    <x v="1"/>
    <x v="2"/>
    <x v="0"/>
    <n v="5.1573902999999997E-2"/>
    <n v="9.1950000000000003"/>
    <x v="2243"/>
    <n v="4.2"/>
  </r>
  <r>
    <x v="0"/>
    <n v="2501"/>
    <s v="FDT24"/>
    <x v="13"/>
    <x v="3"/>
    <s v="OUT013"/>
    <x v="1"/>
    <x v="2"/>
    <x v="0"/>
    <n v="0.185704641"/>
    <n v="12.35"/>
    <x v="2244"/>
    <n v="4.2"/>
  </r>
  <r>
    <x v="0"/>
    <n v="2502"/>
    <s v="FDR12"/>
    <x v="13"/>
    <x v="3"/>
    <s v="OUT013"/>
    <x v="1"/>
    <x v="2"/>
    <x v="0"/>
    <n v="3.1508510000000003E-2"/>
    <n v="12.6"/>
    <x v="2245"/>
    <n v="4.2"/>
  </r>
  <r>
    <x v="0"/>
    <n v="2503"/>
    <s v="FDS24"/>
    <x v="13"/>
    <x v="3"/>
    <s v="OUT013"/>
    <x v="1"/>
    <x v="2"/>
    <x v="0"/>
    <n v="6.2172697999999998E-2"/>
    <n v="20.85"/>
    <x v="2246"/>
    <n v="4.2"/>
  </r>
  <r>
    <x v="0"/>
    <n v="2504"/>
    <s v="FDN25"/>
    <x v="12"/>
    <x v="3"/>
    <s v="OUT013"/>
    <x v="1"/>
    <x v="2"/>
    <x v="0"/>
    <n v="6.1124626000000001E-2"/>
    <n v="7.8949999999999996"/>
    <x v="1526"/>
    <n v="4.2"/>
  </r>
  <r>
    <x v="0"/>
    <n v="2505"/>
    <s v="FDL13"/>
    <x v="12"/>
    <x v="3"/>
    <s v="OUT013"/>
    <x v="1"/>
    <x v="2"/>
    <x v="0"/>
    <n v="5.6271701E-2"/>
    <n v="13.85"/>
    <x v="2247"/>
    <n v="4.2"/>
  </r>
  <r>
    <x v="0"/>
    <n v="2506"/>
    <s v="FDQ49"/>
    <x v="12"/>
    <x v="3"/>
    <s v="OUT013"/>
    <x v="1"/>
    <x v="2"/>
    <x v="0"/>
    <n v="3.9215075000000002E-2"/>
    <n v="20.2"/>
    <x v="2248"/>
    <n v="4.2"/>
  </r>
  <r>
    <x v="0"/>
    <n v="2507"/>
    <s v="FDI50"/>
    <x v="3"/>
    <x v="3"/>
    <s v="OUT013"/>
    <x v="1"/>
    <x v="2"/>
    <x v="0"/>
    <n v="3.0816999000000001E-2"/>
    <n v="8.42"/>
    <x v="2249"/>
    <n v="4.2"/>
  </r>
  <r>
    <x v="0"/>
    <n v="2508"/>
    <s v="FDH50"/>
    <x v="3"/>
    <x v="3"/>
    <s v="OUT013"/>
    <x v="1"/>
    <x v="2"/>
    <x v="0"/>
    <n v="0.161301097"/>
    <n v="15"/>
    <x v="1297"/>
    <n v="4.2"/>
  </r>
  <r>
    <x v="0"/>
    <n v="2509"/>
    <s v="FDA52"/>
    <x v="2"/>
    <x v="3"/>
    <s v="OUT013"/>
    <x v="1"/>
    <x v="2"/>
    <x v="0"/>
    <n v="0.12831540899999999"/>
    <n v="16.2"/>
    <x v="2250"/>
    <n v="4.2"/>
  </r>
  <r>
    <x v="0"/>
    <n v="2510"/>
    <s v="FDS56"/>
    <x v="0"/>
    <x v="3"/>
    <s v="OUT013"/>
    <x v="1"/>
    <x v="2"/>
    <x v="0"/>
    <n v="3.8724611999999999E-2"/>
    <n v="5.7850000000000001"/>
    <x v="2251"/>
    <n v="4.2"/>
  </r>
  <r>
    <x v="0"/>
    <n v="2511"/>
    <s v="FDZ32"/>
    <x v="0"/>
    <x v="3"/>
    <s v="OUT013"/>
    <x v="1"/>
    <x v="2"/>
    <x v="0"/>
    <n v="0"/>
    <n v="7.7850000000000001"/>
    <x v="2252"/>
    <n v="4.2"/>
  </r>
  <r>
    <x v="0"/>
    <n v="2512"/>
    <s v="FDD44"/>
    <x v="0"/>
    <x v="3"/>
    <s v="OUT013"/>
    <x v="1"/>
    <x v="2"/>
    <x v="0"/>
    <n v="0"/>
    <n v="8.0500000000000007"/>
    <x v="2253"/>
    <n v="4.2"/>
  </r>
  <r>
    <x v="0"/>
    <n v="2513"/>
    <s v="FDY20"/>
    <x v="0"/>
    <x v="3"/>
    <s v="OUT013"/>
    <x v="1"/>
    <x v="2"/>
    <x v="0"/>
    <n v="8.1684727999999998E-2"/>
    <n v="12.5"/>
    <x v="2254"/>
    <n v="4.2"/>
  </r>
  <r>
    <x v="0"/>
    <n v="2514"/>
    <s v="FDD32"/>
    <x v="0"/>
    <x v="3"/>
    <s v="OUT013"/>
    <x v="1"/>
    <x v="2"/>
    <x v="0"/>
    <n v="4.0897931999999998E-2"/>
    <n v="17.7"/>
    <x v="2255"/>
    <n v="4.2"/>
  </r>
  <r>
    <x v="0"/>
    <n v="2515"/>
    <s v="FDO19"/>
    <x v="0"/>
    <x v="3"/>
    <s v="OUT013"/>
    <x v="1"/>
    <x v="2"/>
    <x v="0"/>
    <n v="1.6582833000000002E-2"/>
    <n v="17.7"/>
    <x v="2256"/>
    <n v="4.2"/>
  </r>
  <r>
    <x v="0"/>
    <n v="2516"/>
    <s v="FDO39"/>
    <x v="7"/>
    <x v="3"/>
    <s v="OUT013"/>
    <x v="1"/>
    <x v="2"/>
    <x v="0"/>
    <n v="0.13725256999999999"/>
    <n v="6.9850000000000003"/>
    <x v="701"/>
    <n v="4.2"/>
  </r>
  <r>
    <x v="0"/>
    <n v="2517"/>
    <s v="FDS27"/>
    <x v="7"/>
    <x v="3"/>
    <s v="OUT013"/>
    <x v="1"/>
    <x v="2"/>
    <x v="0"/>
    <n v="1.2447774999999999E-2"/>
    <n v="10.195"/>
    <x v="17"/>
    <n v="4.2"/>
  </r>
  <r>
    <x v="0"/>
    <n v="2518"/>
    <s v="FDT51"/>
    <x v="7"/>
    <x v="3"/>
    <s v="OUT013"/>
    <x v="1"/>
    <x v="2"/>
    <x v="0"/>
    <n v="1.0909703999999999E-2"/>
    <n v="11.65"/>
    <x v="2257"/>
    <n v="4.2"/>
  </r>
  <r>
    <x v="0"/>
    <n v="2519"/>
    <s v="FDW15"/>
    <x v="7"/>
    <x v="3"/>
    <s v="OUT013"/>
    <x v="1"/>
    <x v="2"/>
    <x v="0"/>
    <n v="5.5067732000000001E-2"/>
    <n v="15.35"/>
    <x v="2258"/>
    <n v="4.2"/>
  </r>
  <r>
    <x v="0"/>
    <n v="2520"/>
    <s v="FDN39"/>
    <x v="7"/>
    <x v="3"/>
    <s v="OUT013"/>
    <x v="1"/>
    <x v="2"/>
    <x v="0"/>
    <n v="0"/>
    <n v="19.350000000000001"/>
    <x v="2259"/>
    <n v="4.2"/>
  </r>
  <r>
    <x v="0"/>
    <n v="2521"/>
    <s v="FDG33"/>
    <x v="14"/>
    <x v="3"/>
    <s v="OUT013"/>
    <x v="1"/>
    <x v="2"/>
    <x v="0"/>
    <n v="0.140123575"/>
    <n v="5.3650000000000002"/>
    <x v="1379"/>
    <n v="4.2"/>
  </r>
  <r>
    <x v="0"/>
    <n v="2522"/>
    <s v="FDS33"/>
    <x v="6"/>
    <x v="3"/>
    <s v="OUT013"/>
    <x v="1"/>
    <x v="2"/>
    <x v="0"/>
    <n v="0.12332588"/>
    <n v="6.67"/>
    <x v="2246"/>
    <n v="4.2"/>
  </r>
  <r>
    <x v="0"/>
    <n v="2523"/>
    <s v="FDC22"/>
    <x v="6"/>
    <x v="3"/>
    <s v="OUT013"/>
    <x v="1"/>
    <x v="2"/>
    <x v="0"/>
    <n v="0.13631486300000001"/>
    <n v="6.89"/>
    <x v="2260"/>
    <n v="4.2"/>
  </r>
  <r>
    <x v="0"/>
    <n v="2524"/>
    <s v="FDX33"/>
    <x v="6"/>
    <x v="3"/>
    <s v="OUT013"/>
    <x v="1"/>
    <x v="2"/>
    <x v="0"/>
    <n v="0.117387066"/>
    <n v="9.1950000000000003"/>
    <x v="2261"/>
    <n v="4.2"/>
  </r>
  <r>
    <x v="0"/>
    <n v="2525"/>
    <s v="FDU10"/>
    <x v="6"/>
    <x v="3"/>
    <s v="OUT013"/>
    <x v="1"/>
    <x v="2"/>
    <x v="0"/>
    <n v="4.5653999000000001E-2"/>
    <n v="10.1"/>
    <x v="2262"/>
    <n v="4.2"/>
  </r>
  <r>
    <x v="0"/>
    <n v="2526"/>
    <s v="FDD10"/>
    <x v="6"/>
    <x v="3"/>
    <s v="OUT013"/>
    <x v="1"/>
    <x v="2"/>
    <x v="0"/>
    <n v="4.5982388999999999E-2"/>
    <n v="20.6"/>
    <x v="2263"/>
    <n v="4.2"/>
  </r>
  <r>
    <x v="0"/>
    <n v="2527"/>
    <s v="FDC29"/>
    <x v="2"/>
    <x v="3"/>
    <s v="OUT013"/>
    <x v="1"/>
    <x v="2"/>
    <x v="0"/>
    <n v="2.4185517E-2"/>
    <n v="8.39"/>
    <x v="2106"/>
    <n v="4.2"/>
  </r>
  <r>
    <x v="0"/>
    <n v="2528"/>
    <s v="FDB58"/>
    <x v="6"/>
    <x v="3"/>
    <s v="OUT013"/>
    <x v="1"/>
    <x v="2"/>
    <x v="0"/>
    <n v="1.3485235E-2"/>
    <n v="10.5"/>
    <x v="2264"/>
    <n v="4.2"/>
  </r>
  <r>
    <x v="0"/>
    <n v="2529"/>
    <s v="FDY57"/>
    <x v="6"/>
    <x v="3"/>
    <s v="OUT013"/>
    <x v="1"/>
    <x v="2"/>
    <x v="0"/>
    <n v="0.121153331"/>
    <n v="20.2"/>
    <x v="2265"/>
    <n v="4.2"/>
  </r>
  <r>
    <x v="1"/>
    <n v="2530"/>
    <s v="FDA31"/>
    <x v="0"/>
    <x v="1"/>
    <s v="OUT018"/>
    <x v="1"/>
    <x v="0"/>
    <x v="1"/>
    <n v="0.110459828"/>
    <n v="7.1"/>
    <x v="412"/>
    <n v="4.2"/>
  </r>
  <r>
    <x v="1"/>
    <n v="2531"/>
    <s v="FDZ12"/>
    <x v="13"/>
    <x v="1"/>
    <s v="OUT018"/>
    <x v="1"/>
    <x v="0"/>
    <x v="1"/>
    <n v="0.10339830899999999"/>
    <n v="9.17"/>
    <x v="2266"/>
    <n v="4.2"/>
  </r>
  <r>
    <x v="1"/>
    <n v="2532"/>
    <s v="FDN48"/>
    <x v="13"/>
    <x v="1"/>
    <s v="OUT018"/>
    <x v="1"/>
    <x v="0"/>
    <x v="1"/>
    <n v="6.5215311999999998E-2"/>
    <n v="13.35"/>
    <x v="2267"/>
    <n v="4.2"/>
  </r>
  <r>
    <x v="1"/>
    <n v="2533"/>
    <s v="FDO12"/>
    <x v="13"/>
    <x v="1"/>
    <s v="OUT018"/>
    <x v="1"/>
    <x v="0"/>
    <x v="1"/>
    <n v="5.5154295999999998E-2"/>
    <n v="15.75"/>
    <x v="2268"/>
    <n v="4.2"/>
  </r>
  <r>
    <x v="1"/>
    <n v="2534"/>
    <s v="FDW13"/>
    <x v="3"/>
    <x v="1"/>
    <s v="OUT018"/>
    <x v="1"/>
    <x v="0"/>
    <x v="1"/>
    <n v="9.8283459000000004E-2"/>
    <n v="8.5"/>
    <x v="845"/>
    <n v="4.2"/>
  </r>
  <r>
    <x v="1"/>
    <n v="2535"/>
    <s v="FDC50"/>
    <x v="3"/>
    <x v="1"/>
    <s v="OUT018"/>
    <x v="1"/>
    <x v="0"/>
    <x v="1"/>
    <n v="0.13705394700000001"/>
    <n v="15.85"/>
    <x v="183"/>
    <n v="4.2"/>
  </r>
  <r>
    <x v="1"/>
    <n v="2536"/>
    <s v="FDP26"/>
    <x v="11"/>
    <x v="1"/>
    <s v="OUT018"/>
    <x v="1"/>
    <x v="0"/>
    <x v="1"/>
    <n v="0.140121306"/>
    <n v="7.7850000000000001"/>
    <x v="2269"/>
    <n v="4.2"/>
  </r>
  <r>
    <x v="1"/>
    <n v="2537"/>
    <s v="FDA15"/>
    <x v="11"/>
    <x v="1"/>
    <s v="OUT018"/>
    <x v="1"/>
    <x v="0"/>
    <x v="1"/>
    <n v="1.6087659000000001E-2"/>
    <n v="9.3000000000000007"/>
    <x v="2270"/>
    <n v="4.2"/>
  </r>
  <r>
    <x v="1"/>
    <n v="2538"/>
    <s v="FDA16"/>
    <x v="2"/>
    <x v="1"/>
    <s v="OUT018"/>
    <x v="1"/>
    <x v="0"/>
    <x v="1"/>
    <n v="3.4080260000000001E-2"/>
    <n v="6.6950000000000003"/>
    <x v="2271"/>
    <n v="4.2"/>
  </r>
  <r>
    <x v="1"/>
    <n v="2539"/>
    <s v="FDJ52"/>
    <x v="2"/>
    <x v="1"/>
    <s v="OUT018"/>
    <x v="1"/>
    <x v="0"/>
    <x v="1"/>
    <n v="1.7859320000000001E-2"/>
    <n v="7.1449999999999996"/>
    <x v="1228"/>
    <n v="4.2"/>
  </r>
  <r>
    <x v="1"/>
    <n v="2540"/>
    <s v="FDF09"/>
    <x v="0"/>
    <x v="1"/>
    <s v="OUT018"/>
    <x v="1"/>
    <x v="0"/>
    <x v="1"/>
    <n v="1.2198395000000001E-2"/>
    <n v="6.2149999999999999"/>
    <x v="2272"/>
    <n v="4.2"/>
  </r>
  <r>
    <x v="1"/>
    <n v="2541"/>
    <s v="FDP07"/>
    <x v="0"/>
    <x v="1"/>
    <s v="OUT018"/>
    <x v="1"/>
    <x v="0"/>
    <x v="1"/>
    <n v="9.0267996000000003E-2"/>
    <n v="18.2"/>
    <x v="102"/>
    <n v="4.2"/>
  </r>
  <r>
    <x v="1"/>
    <n v="2542"/>
    <s v="DRN35"/>
    <x v="9"/>
    <x v="1"/>
    <s v="OUT018"/>
    <x v="1"/>
    <x v="0"/>
    <x v="1"/>
    <n v="7.0533747999999993E-2"/>
    <n v="8.01"/>
    <x v="2273"/>
    <n v="4.2"/>
  </r>
  <r>
    <x v="1"/>
    <n v="2543"/>
    <s v="DRM23"/>
    <x v="9"/>
    <x v="1"/>
    <s v="OUT018"/>
    <x v="1"/>
    <x v="0"/>
    <x v="1"/>
    <n v="0.136286138"/>
    <n v="16.600000000000001"/>
    <x v="2274"/>
    <n v="4.2"/>
  </r>
  <r>
    <x v="1"/>
    <n v="2544"/>
    <s v="DRP35"/>
    <x v="9"/>
    <x v="1"/>
    <s v="OUT018"/>
    <x v="1"/>
    <x v="0"/>
    <x v="1"/>
    <n v="9.1237451999999997E-2"/>
    <n v="18.850000000000001"/>
    <x v="2275"/>
    <n v="4.2"/>
  </r>
  <r>
    <x v="1"/>
    <n v="2545"/>
    <s v="NCZ53"/>
    <x v="1"/>
    <x v="1"/>
    <s v="OUT018"/>
    <x v="1"/>
    <x v="0"/>
    <x v="1"/>
    <n v="2.4576875000000001E-2"/>
    <n v="9.6"/>
    <x v="629"/>
    <n v="4.2"/>
  </r>
  <r>
    <x v="1"/>
    <n v="2546"/>
    <s v="NCR41"/>
    <x v="1"/>
    <x v="1"/>
    <s v="OUT018"/>
    <x v="1"/>
    <x v="0"/>
    <x v="1"/>
    <n v="1.8097419E-2"/>
    <n v="17.850000000000001"/>
    <x v="1632"/>
    <n v="4.2"/>
  </r>
  <r>
    <x v="1"/>
    <n v="2547"/>
    <s v="NCP18"/>
    <x v="5"/>
    <x v="1"/>
    <s v="OUT018"/>
    <x v="1"/>
    <x v="0"/>
    <x v="1"/>
    <n v="2.8714746999999999E-2"/>
    <n v="12.15"/>
    <x v="2276"/>
    <n v="4.2"/>
  </r>
  <r>
    <x v="1"/>
    <n v="2548"/>
    <s v="NCG07"/>
    <x v="5"/>
    <x v="1"/>
    <s v="OUT018"/>
    <x v="1"/>
    <x v="0"/>
    <x v="1"/>
    <n v="5.2715919999999999E-2"/>
    <n v="12.3"/>
    <x v="2277"/>
    <n v="4.2"/>
  </r>
  <r>
    <x v="1"/>
    <n v="2549"/>
    <s v="NCA06"/>
    <x v="5"/>
    <x v="1"/>
    <s v="OUT018"/>
    <x v="1"/>
    <x v="0"/>
    <x v="1"/>
    <n v="0"/>
    <n v="20.5"/>
    <x v="2278"/>
    <n v="4.2"/>
  </r>
  <r>
    <x v="1"/>
    <n v="2550"/>
    <s v="FDP39"/>
    <x v="7"/>
    <x v="1"/>
    <s v="OUT018"/>
    <x v="1"/>
    <x v="0"/>
    <x v="1"/>
    <n v="6.9707771000000002E-2"/>
    <n v="12.65"/>
    <x v="2279"/>
    <n v="4.2"/>
  </r>
  <r>
    <x v="1"/>
    <n v="2551"/>
    <s v="NCL31"/>
    <x v="10"/>
    <x v="1"/>
    <s v="OUT018"/>
    <x v="1"/>
    <x v="0"/>
    <x v="1"/>
    <n v="0.120770963"/>
    <n v="7.39"/>
    <x v="2280"/>
    <n v="4.2"/>
  </r>
  <r>
    <x v="1"/>
    <n v="2552"/>
    <s v="NCP50"/>
    <x v="10"/>
    <x v="1"/>
    <s v="OUT018"/>
    <x v="1"/>
    <x v="0"/>
    <x v="1"/>
    <n v="0"/>
    <n v="17.350000000000001"/>
    <x v="2281"/>
    <n v="4.2"/>
  </r>
  <r>
    <x v="1"/>
    <n v="2553"/>
    <s v="FDF33"/>
    <x v="14"/>
    <x v="1"/>
    <s v="OUT018"/>
    <x v="1"/>
    <x v="0"/>
    <x v="1"/>
    <n v="2.1623214000000002E-2"/>
    <n v="7.97"/>
    <x v="2282"/>
    <n v="4.2"/>
  </r>
  <r>
    <x v="1"/>
    <n v="2554"/>
    <s v="FDN10"/>
    <x v="6"/>
    <x v="1"/>
    <s v="OUT018"/>
    <x v="1"/>
    <x v="0"/>
    <x v="1"/>
    <n v="0"/>
    <n v="11.5"/>
    <x v="2283"/>
    <n v="4.2"/>
  </r>
  <r>
    <x v="1"/>
    <n v="2555"/>
    <s v="FDO33"/>
    <x v="6"/>
    <x v="1"/>
    <s v="OUT018"/>
    <x v="1"/>
    <x v="0"/>
    <x v="1"/>
    <n v="8.9686321999999999E-2"/>
    <n v="14.75"/>
    <x v="2284"/>
    <n v="4.2"/>
  </r>
  <r>
    <x v="1"/>
    <n v="2556"/>
    <s v="FDL45"/>
    <x v="6"/>
    <x v="1"/>
    <s v="OUT018"/>
    <x v="1"/>
    <x v="0"/>
    <x v="1"/>
    <n v="3.7841362000000003E-2"/>
    <n v="15.6"/>
    <x v="2285"/>
    <n v="4.2"/>
  </r>
  <r>
    <x v="1"/>
    <n v="2557"/>
    <s v="FDM33"/>
    <x v="6"/>
    <x v="1"/>
    <s v="OUT018"/>
    <x v="1"/>
    <x v="0"/>
    <x v="1"/>
    <n v="0"/>
    <n v="15.6"/>
    <x v="2286"/>
    <n v="4.2"/>
  </r>
  <r>
    <x v="1"/>
    <n v="2558"/>
    <s v="FDV46"/>
    <x v="6"/>
    <x v="1"/>
    <s v="OUT018"/>
    <x v="1"/>
    <x v="0"/>
    <x v="1"/>
    <n v="1.2659235E-2"/>
    <n v="18.2"/>
    <x v="2287"/>
    <n v="4.2"/>
  </r>
  <r>
    <x v="1"/>
    <n v="2559"/>
    <s v="DRF01"/>
    <x v="4"/>
    <x v="1"/>
    <s v="OUT018"/>
    <x v="1"/>
    <x v="0"/>
    <x v="1"/>
    <n v="0.17579341300000001"/>
    <n v="5.6550000000000002"/>
    <x v="2288"/>
    <n v="4.2"/>
  </r>
  <r>
    <x v="1"/>
    <n v="2560"/>
    <s v="DRF60"/>
    <x v="4"/>
    <x v="1"/>
    <s v="OUT018"/>
    <x v="1"/>
    <x v="0"/>
    <x v="1"/>
    <n v="0"/>
    <n v="10.8"/>
    <x v="2289"/>
    <n v="4.2"/>
  </r>
  <r>
    <x v="1"/>
    <n v="2561"/>
    <s v="DRF13"/>
    <x v="4"/>
    <x v="1"/>
    <s v="OUT018"/>
    <x v="1"/>
    <x v="0"/>
    <x v="1"/>
    <n v="2.9902679000000001E-2"/>
    <n v="12.1"/>
    <x v="2290"/>
    <n v="4.2"/>
  </r>
  <r>
    <x v="1"/>
    <n v="2562"/>
    <s v="DRL37"/>
    <x v="4"/>
    <x v="1"/>
    <s v="OUT018"/>
    <x v="1"/>
    <x v="0"/>
    <x v="1"/>
    <n v="5.3589593999999997E-2"/>
    <n v="15.5"/>
    <x v="2291"/>
    <n v="4.2"/>
  </r>
  <r>
    <x v="0"/>
    <n v="2563"/>
    <s v="FDO48"/>
    <x v="13"/>
    <x v="1"/>
    <s v="OUT018"/>
    <x v="1"/>
    <x v="0"/>
    <x v="1"/>
    <n v="2.6950103999999999E-2"/>
    <n v="15"/>
    <x v="2292"/>
    <n v="4.2"/>
  </r>
  <r>
    <x v="0"/>
    <n v="2564"/>
    <s v="FDQ47"/>
    <x v="8"/>
    <x v="1"/>
    <s v="OUT018"/>
    <x v="1"/>
    <x v="0"/>
    <x v="1"/>
    <n v="0.16887149600000001"/>
    <n v="7.1550000000000002"/>
    <x v="244"/>
    <n v="4.2"/>
  </r>
  <r>
    <x v="0"/>
    <n v="2565"/>
    <s v="FDY35"/>
    <x v="8"/>
    <x v="1"/>
    <s v="OUT018"/>
    <x v="1"/>
    <x v="0"/>
    <x v="1"/>
    <n v="1.6092971000000001E-2"/>
    <n v="17.600000000000001"/>
    <x v="2293"/>
    <n v="4.2"/>
  </r>
  <r>
    <x v="0"/>
    <n v="2566"/>
    <s v="FDM25"/>
    <x v="12"/>
    <x v="1"/>
    <s v="OUT018"/>
    <x v="1"/>
    <x v="0"/>
    <x v="1"/>
    <n v="6.0912864999999997E-2"/>
    <n v="10.695"/>
    <x v="2294"/>
    <n v="4.2"/>
  </r>
  <r>
    <x v="0"/>
    <n v="2567"/>
    <s v="FDJ38"/>
    <x v="3"/>
    <x v="1"/>
    <s v="OUT018"/>
    <x v="1"/>
    <x v="0"/>
    <x v="1"/>
    <n v="4.0369315000000003E-2"/>
    <n v="8.6"/>
    <x v="100"/>
    <n v="4.2"/>
  </r>
  <r>
    <x v="0"/>
    <n v="2568"/>
    <s v="FDU37"/>
    <x v="3"/>
    <x v="1"/>
    <s v="OUT018"/>
    <x v="1"/>
    <x v="0"/>
    <x v="1"/>
    <n v="0.104933928"/>
    <n v="9.5"/>
    <x v="2295"/>
    <n v="4.2"/>
  </r>
  <r>
    <x v="0"/>
    <n v="2569"/>
    <s v="FDJ26"/>
    <x v="3"/>
    <x v="1"/>
    <s v="OUT018"/>
    <x v="1"/>
    <x v="0"/>
    <x v="1"/>
    <n v="8.5110489999999997E-2"/>
    <n v="15.3"/>
    <x v="2296"/>
    <n v="4.2"/>
  </r>
  <r>
    <x v="0"/>
    <n v="2570"/>
    <s v="FDI02"/>
    <x v="3"/>
    <x v="1"/>
    <s v="OUT018"/>
    <x v="1"/>
    <x v="0"/>
    <x v="1"/>
    <n v="0.115031783"/>
    <n v="15.7"/>
    <x v="2297"/>
    <n v="4.2"/>
  </r>
  <r>
    <x v="0"/>
    <n v="2571"/>
    <s v="FDQ26"/>
    <x v="11"/>
    <x v="1"/>
    <s v="OUT018"/>
    <x v="1"/>
    <x v="0"/>
    <x v="1"/>
    <n v="6.8148886000000006E-2"/>
    <n v="13.5"/>
    <x v="2298"/>
    <n v="4.2"/>
  </r>
  <r>
    <x v="0"/>
    <n v="2572"/>
    <s v="FDB40"/>
    <x v="11"/>
    <x v="1"/>
    <s v="OUT018"/>
    <x v="1"/>
    <x v="0"/>
    <x v="1"/>
    <n v="7.5705989999999999E-3"/>
    <n v="17.5"/>
    <x v="575"/>
    <n v="4.2"/>
  </r>
  <r>
    <x v="0"/>
    <n v="2573"/>
    <s v="FDG41"/>
    <x v="2"/>
    <x v="1"/>
    <s v="OUT018"/>
    <x v="1"/>
    <x v="0"/>
    <x v="1"/>
    <n v="7.6873991000000003E-2"/>
    <n v="8.84"/>
    <x v="258"/>
    <n v="4.2"/>
  </r>
  <r>
    <x v="0"/>
    <n v="2574"/>
    <s v="FDR55"/>
    <x v="0"/>
    <x v="1"/>
    <s v="OUT018"/>
    <x v="1"/>
    <x v="0"/>
    <x v="1"/>
    <n v="0.13262159400000001"/>
    <n v="12.15"/>
    <x v="2299"/>
    <n v="4.2"/>
  </r>
  <r>
    <x v="0"/>
    <n v="2575"/>
    <s v="FDY44"/>
    <x v="0"/>
    <x v="1"/>
    <s v="OUT018"/>
    <x v="1"/>
    <x v="0"/>
    <x v="1"/>
    <n v="2.4503971999999999E-2"/>
    <n v="14.15"/>
    <x v="2300"/>
    <n v="4.2"/>
  </r>
  <r>
    <x v="0"/>
    <n v="2576"/>
    <s v="FDH45"/>
    <x v="0"/>
    <x v="1"/>
    <s v="OUT018"/>
    <x v="1"/>
    <x v="0"/>
    <x v="1"/>
    <n v="0.106097275"/>
    <n v="15.1"/>
    <x v="2301"/>
    <n v="4.2"/>
  </r>
  <r>
    <x v="0"/>
    <n v="2577"/>
    <s v="FDZ07"/>
    <x v="0"/>
    <x v="1"/>
    <s v="OUT018"/>
    <x v="1"/>
    <x v="0"/>
    <x v="1"/>
    <n v="0"/>
    <n v="15.1"/>
    <x v="2302"/>
    <n v="4.2"/>
  </r>
  <r>
    <x v="0"/>
    <n v="2578"/>
    <s v="FDD56"/>
    <x v="0"/>
    <x v="1"/>
    <s v="OUT018"/>
    <x v="1"/>
    <x v="0"/>
    <x v="1"/>
    <n v="0.104201619"/>
    <n v="15.2"/>
    <x v="2303"/>
    <n v="4.2"/>
  </r>
  <r>
    <x v="0"/>
    <n v="2579"/>
    <s v="FDQ32"/>
    <x v="0"/>
    <x v="1"/>
    <s v="OUT018"/>
    <x v="1"/>
    <x v="0"/>
    <x v="1"/>
    <n v="4.6798359999999997E-2"/>
    <n v="17.850000000000001"/>
    <x v="2304"/>
    <n v="4.2"/>
  </r>
  <r>
    <x v="0"/>
    <n v="2580"/>
    <s v="FDY03"/>
    <x v="7"/>
    <x v="1"/>
    <s v="OUT018"/>
    <x v="1"/>
    <x v="0"/>
    <x v="1"/>
    <n v="7.6431919000000001E-2"/>
    <n v="17.600000000000001"/>
    <x v="2305"/>
    <n v="4.2"/>
  </r>
  <r>
    <x v="0"/>
    <n v="2581"/>
    <s v="FDL03"/>
    <x v="7"/>
    <x v="1"/>
    <s v="OUT018"/>
    <x v="1"/>
    <x v="0"/>
    <x v="1"/>
    <n v="2.7190916999999998E-2"/>
    <n v="19.25"/>
    <x v="2306"/>
    <n v="4.2"/>
  </r>
  <r>
    <x v="0"/>
    <n v="2582"/>
    <s v="FDJ57"/>
    <x v="14"/>
    <x v="1"/>
    <s v="OUT018"/>
    <x v="1"/>
    <x v="0"/>
    <x v="1"/>
    <n v="2.1661527E-2"/>
    <n v="7.42"/>
    <x v="2307"/>
    <n v="4.2"/>
  </r>
  <r>
    <x v="0"/>
    <n v="2583"/>
    <s v="FDI21"/>
    <x v="6"/>
    <x v="1"/>
    <s v="OUT018"/>
    <x v="1"/>
    <x v="0"/>
    <x v="1"/>
    <n v="5.6833394000000002E-2"/>
    <n v="5.59"/>
    <x v="816"/>
    <n v="4.2"/>
  </r>
  <r>
    <x v="0"/>
    <n v="2584"/>
    <s v="FDL58"/>
    <x v="6"/>
    <x v="1"/>
    <s v="OUT018"/>
    <x v="1"/>
    <x v="0"/>
    <x v="1"/>
    <n v="7.4451126000000006E-2"/>
    <n v="5.78"/>
    <x v="314"/>
    <n v="4.2"/>
  </r>
  <r>
    <x v="0"/>
    <n v="2585"/>
    <s v="FDU10"/>
    <x v="6"/>
    <x v="1"/>
    <s v="OUT018"/>
    <x v="1"/>
    <x v="0"/>
    <x v="1"/>
    <n v="4.5878152999999998E-2"/>
    <n v="10.1"/>
    <x v="2308"/>
    <n v="4.2"/>
  </r>
  <r>
    <x v="0"/>
    <n v="2586"/>
    <s v="FDR34"/>
    <x v="6"/>
    <x v="1"/>
    <s v="OUT018"/>
    <x v="1"/>
    <x v="0"/>
    <x v="1"/>
    <n v="1.6030343999999998E-2"/>
    <n v="17"/>
    <x v="2207"/>
    <n v="4.2"/>
  </r>
  <r>
    <x v="0"/>
    <n v="2587"/>
    <s v="FDY57"/>
    <x v="6"/>
    <x v="1"/>
    <s v="OUT018"/>
    <x v="1"/>
    <x v="0"/>
    <x v="1"/>
    <n v="0.121748174"/>
    <n v="20.2"/>
    <x v="2309"/>
    <n v="4.2"/>
  </r>
  <r>
    <x v="0"/>
    <n v="2588"/>
    <s v="FDB35"/>
    <x v="15"/>
    <x v="1"/>
    <s v="OUT018"/>
    <x v="1"/>
    <x v="0"/>
    <x v="1"/>
    <n v="6.4882206999999997E-2"/>
    <n v="12.3"/>
    <x v="2310"/>
    <n v="4.2"/>
  </r>
  <r>
    <x v="1"/>
    <n v="2589"/>
    <s v="NCE42"/>
    <x v="5"/>
    <x v="1"/>
    <s v="OUT018"/>
    <x v="1"/>
    <x v="0"/>
    <x v="1"/>
    <n v="0"/>
    <n v="21.1"/>
    <x v="2311"/>
    <n v="4.2"/>
  </r>
  <r>
    <x v="0"/>
    <n v="2590"/>
    <s v="FDT23"/>
    <x v="8"/>
    <x v="1"/>
    <s v="OUT018"/>
    <x v="1"/>
    <x v="0"/>
    <x v="1"/>
    <n v="7.5035902000000002E-2"/>
    <n v="7.72"/>
    <x v="2312"/>
    <n v="4.2"/>
  </r>
  <r>
    <x v="0"/>
    <n v="2591"/>
    <s v="FDV16"/>
    <x v="2"/>
    <x v="1"/>
    <s v="OUT018"/>
    <x v="1"/>
    <x v="0"/>
    <x v="1"/>
    <n v="8.3268522999999997E-2"/>
    <n v="7.75"/>
    <x v="2313"/>
    <n v="4.2"/>
  </r>
  <r>
    <x v="0"/>
    <n v="2592"/>
    <s v="FDW57"/>
    <x v="6"/>
    <x v="1"/>
    <s v="OUT018"/>
    <x v="1"/>
    <x v="0"/>
    <x v="1"/>
    <n v="0.11614859600000001"/>
    <n v="8.31"/>
    <x v="2314"/>
    <n v="4.2"/>
  </r>
  <r>
    <x v="0"/>
    <n v="2593"/>
    <s v="FDF11"/>
    <x v="15"/>
    <x v="1"/>
    <s v="OUT018"/>
    <x v="1"/>
    <x v="0"/>
    <x v="1"/>
    <n v="1.7703044000000001E-2"/>
    <n v="10.195"/>
    <x v="2315"/>
    <n v="4.2"/>
  </r>
  <r>
    <x v="1"/>
    <n v="2594"/>
    <s v="FDN24"/>
    <x v="13"/>
    <x v="7"/>
    <s v="OUT027"/>
    <x v="1"/>
    <x v="0"/>
    <x v="3"/>
    <n v="0.112718928"/>
    <m/>
    <x v="2316"/>
    <n v="4.2"/>
  </r>
  <r>
    <x v="1"/>
    <n v="2595"/>
    <s v="FDA23"/>
    <x v="13"/>
    <x v="7"/>
    <s v="OUT027"/>
    <x v="1"/>
    <x v="0"/>
    <x v="3"/>
    <n v="4.6958532999999997E-2"/>
    <m/>
    <x v="2317"/>
    <n v="4.2"/>
  </r>
  <r>
    <x v="1"/>
    <n v="2596"/>
    <s v="FDA36"/>
    <x v="13"/>
    <x v="7"/>
    <s v="OUT027"/>
    <x v="1"/>
    <x v="0"/>
    <x v="3"/>
    <n v="5.6389439999999999E-3"/>
    <m/>
    <x v="2318"/>
    <n v="4.2"/>
  </r>
  <r>
    <x v="1"/>
    <n v="2597"/>
    <s v="FDK48"/>
    <x v="13"/>
    <x v="7"/>
    <s v="OUT027"/>
    <x v="1"/>
    <x v="0"/>
    <x v="3"/>
    <n v="3.7449986999999997E-2"/>
    <m/>
    <x v="2319"/>
    <n v="4.2"/>
  </r>
  <r>
    <x v="1"/>
    <n v="2598"/>
    <s v="FDZ60"/>
    <x v="13"/>
    <x v="7"/>
    <s v="OUT027"/>
    <x v="1"/>
    <x v="0"/>
    <x v="3"/>
    <n v="0.118783796"/>
    <m/>
    <x v="2320"/>
    <n v="4.2"/>
  </r>
  <r>
    <x v="1"/>
    <n v="2599"/>
    <s v="FDO37"/>
    <x v="12"/>
    <x v="7"/>
    <s v="OUT027"/>
    <x v="1"/>
    <x v="0"/>
    <x v="3"/>
    <n v="2.1273160999999999E-2"/>
    <m/>
    <x v="2321"/>
    <n v="4.2"/>
  </r>
  <r>
    <x v="1"/>
    <n v="2600"/>
    <s v="DRI51"/>
    <x v="11"/>
    <x v="7"/>
    <s v="OUT027"/>
    <x v="1"/>
    <x v="0"/>
    <x v="3"/>
    <n v="4.2037073000000001E-2"/>
    <m/>
    <x v="729"/>
    <n v="4.2"/>
  </r>
  <r>
    <x v="1"/>
    <n v="2601"/>
    <s v="FDB52"/>
    <x v="11"/>
    <x v="7"/>
    <s v="OUT027"/>
    <x v="1"/>
    <x v="0"/>
    <x v="3"/>
    <n v="3.0288215E-2"/>
    <m/>
    <x v="2322"/>
    <n v="4.2"/>
  </r>
  <r>
    <x v="1"/>
    <n v="2602"/>
    <s v="FDB05"/>
    <x v="2"/>
    <x v="7"/>
    <s v="OUT027"/>
    <x v="1"/>
    <x v="0"/>
    <x v="3"/>
    <n v="8.2795450000000007E-2"/>
    <m/>
    <x v="1658"/>
    <n v="4.2"/>
  </r>
  <r>
    <x v="1"/>
    <n v="2603"/>
    <s v="FDA20"/>
    <x v="0"/>
    <x v="7"/>
    <s v="OUT027"/>
    <x v="1"/>
    <x v="0"/>
    <x v="3"/>
    <n v="6.6298468999999999E-2"/>
    <m/>
    <x v="1328"/>
    <n v="4.2"/>
  </r>
  <r>
    <x v="1"/>
    <n v="2604"/>
    <s v="FDH32"/>
    <x v="0"/>
    <x v="7"/>
    <s v="OUT027"/>
    <x v="1"/>
    <x v="0"/>
    <x v="3"/>
    <n v="7.5691712999999994E-2"/>
    <m/>
    <x v="1942"/>
    <n v="4.2"/>
  </r>
  <r>
    <x v="1"/>
    <n v="2605"/>
    <s v="FDL08"/>
    <x v="0"/>
    <x v="7"/>
    <s v="OUT027"/>
    <x v="1"/>
    <x v="0"/>
    <x v="3"/>
    <n v="4.9478258999999997E-2"/>
    <m/>
    <x v="2323"/>
    <n v="4.2"/>
  </r>
  <r>
    <x v="1"/>
    <n v="2606"/>
    <s v="FDP56"/>
    <x v="0"/>
    <x v="7"/>
    <s v="OUT027"/>
    <x v="1"/>
    <x v="0"/>
    <x v="3"/>
    <n v="4.6259036000000003E-2"/>
    <m/>
    <x v="2324"/>
    <n v="4.2"/>
  </r>
  <r>
    <x v="1"/>
    <n v="2607"/>
    <s v="FDV43"/>
    <x v="0"/>
    <x v="7"/>
    <s v="OUT027"/>
    <x v="1"/>
    <x v="0"/>
    <x v="3"/>
    <n v="7.6483450999999994E-2"/>
    <m/>
    <x v="1700"/>
    <n v="4.2"/>
  </r>
  <r>
    <x v="1"/>
    <n v="2608"/>
    <s v="DRJ47"/>
    <x v="9"/>
    <x v="7"/>
    <s v="OUT027"/>
    <x v="1"/>
    <x v="0"/>
    <x v="3"/>
    <n v="4.4036020000000002E-2"/>
    <m/>
    <x v="2325"/>
    <n v="4.2"/>
  </r>
  <r>
    <x v="1"/>
    <n v="2609"/>
    <s v="NCB42"/>
    <x v="1"/>
    <x v="7"/>
    <s v="OUT027"/>
    <x v="1"/>
    <x v="0"/>
    <x v="3"/>
    <n v="8.5197180000000008E-3"/>
    <m/>
    <x v="2080"/>
    <n v="4.2"/>
  </r>
  <r>
    <x v="1"/>
    <n v="2610"/>
    <s v="NCI17"/>
    <x v="1"/>
    <x v="7"/>
    <s v="OUT027"/>
    <x v="1"/>
    <x v="0"/>
    <x v="3"/>
    <n v="0.14272811299999999"/>
    <m/>
    <x v="1269"/>
    <n v="4.2"/>
  </r>
  <r>
    <x v="1"/>
    <n v="2611"/>
    <s v="NCL29"/>
    <x v="1"/>
    <x v="7"/>
    <s v="OUT027"/>
    <x v="1"/>
    <x v="0"/>
    <x v="3"/>
    <n v="0.11338767700000001"/>
    <m/>
    <x v="2326"/>
    <n v="4.2"/>
  </r>
  <r>
    <x v="1"/>
    <n v="2612"/>
    <s v="NCM17"/>
    <x v="1"/>
    <x v="7"/>
    <s v="OUT027"/>
    <x v="1"/>
    <x v="0"/>
    <x v="3"/>
    <n v="7.0791390999999995E-2"/>
    <m/>
    <x v="2327"/>
    <n v="4.2"/>
  </r>
  <r>
    <x v="1"/>
    <n v="2613"/>
    <s v="NCS53"/>
    <x v="1"/>
    <x v="7"/>
    <s v="OUT027"/>
    <x v="1"/>
    <x v="0"/>
    <x v="3"/>
    <n v="8.9343433E-2"/>
    <m/>
    <x v="341"/>
    <n v="4.2"/>
  </r>
  <r>
    <x v="1"/>
    <n v="2614"/>
    <s v="NCW29"/>
    <x v="1"/>
    <x v="7"/>
    <s v="OUT027"/>
    <x v="1"/>
    <x v="0"/>
    <x v="3"/>
    <n v="2.8723187000000001E-2"/>
    <m/>
    <x v="2328"/>
    <n v="4.2"/>
  </r>
  <r>
    <x v="1"/>
    <n v="2615"/>
    <s v="NCY29"/>
    <x v="1"/>
    <x v="7"/>
    <s v="OUT027"/>
    <x v="1"/>
    <x v="0"/>
    <x v="3"/>
    <n v="7.6860102999999999E-2"/>
    <m/>
    <x v="2329"/>
    <n v="4.2"/>
  </r>
  <r>
    <x v="1"/>
    <n v="2616"/>
    <s v="NCE54"/>
    <x v="5"/>
    <x v="7"/>
    <s v="OUT027"/>
    <x v="1"/>
    <x v="0"/>
    <x v="3"/>
    <n v="2.6769591999999998E-2"/>
    <m/>
    <x v="2330"/>
    <n v="4.2"/>
  </r>
  <r>
    <x v="1"/>
    <n v="2617"/>
    <s v="NCI18"/>
    <x v="5"/>
    <x v="7"/>
    <s v="OUT027"/>
    <x v="1"/>
    <x v="0"/>
    <x v="3"/>
    <n v="1.3956115999999999E-2"/>
    <m/>
    <x v="2331"/>
    <n v="4.2"/>
  </r>
  <r>
    <x v="1"/>
    <n v="2618"/>
    <s v="NCN18"/>
    <x v="5"/>
    <x v="7"/>
    <s v="OUT027"/>
    <x v="1"/>
    <x v="0"/>
    <x v="3"/>
    <n v="0.124110734"/>
    <m/>
    <x v="2332"/>
    <n v="4.2"/>
  </r>
  <r>
    <x v="1"/>
    <n v="2619"/>
    <s v="FDK27"/>
    <x v="7"/>
    <x v="7"/>
    <s v="OUT027"/>
    <x v="1"/>
    <x v="0"/>
    <x v="3"/>
    <n v="8.9032120000000006E-3"/>
    <m/>
    <x v="2333"/>
    <n v="4.2"/>
  </r>
  <r>
    <x v="1"/>
    <n v="2620"/>
    <s v="NCI31"/>
    <x v="10"/>
    <x v="7"/>
    <s v="OUT027"/>
    <x v="1"/>
    <x v="0"/>
    <x v="3"/>
    <n v="8.0933327999999999E-2"/>
    <m/>
    <x v="2334"/>
    <n v="4.2"/>
  </r>
  <r>
    <x v="1"/>
    <n v="2621"/>
    <s v="FDB59"/>
    <x v="6"/>
    <x v="7"/>
    <s v="OUT027"/>
    <x v="1"/>
    <x v="0"/>
    <x v="3"/>
    <n v="1.520491E-2"/>
    <m/>
    <x v="2335"/>
    <n v="4.2"/>
  </r>
  <r>
    <x v="1"/>
    <n v="2622"/>
    <s v="FDE58"/>
    <x v="6"/>
    <x v="7"/>
    <s v="OUT027"/>
    <x v="1"/>
    <x v="0"/>
    <x v="3"/>
    <n v="0"/>
    <m/>
    <x v="2336"/>
    <n v="4.2"/>
  </r>
  <r>
    <x v="1"/>
    <n v="2623"/>
    <s v="FDM21"/>
    <x v="6"/>
    <x v="7"/>
    <s v="OUT027"/>
    <x v="1"/>
    <x v="0"/>
    <x v="3"/>
    <n v="6.4052392E-2"/>
    <m/>
    <x v="881"/>
    <n v="4.2"/>
  </r>
  <r>
    <x v="1"/>
    <n v="2624"/>
    <s v="FDN57"/>
    <x v="6"/>
    <x v="7"/>
    <s v="OUT027"/>
    <x v="1"/>
    <x v="0"/>
    <x v="3"/>
    <n v="5.3971565999999999E-2"/>
    <m/>
    <x v="2337"/>
    <n v="4.2"/>
  </r>
  <r>
    <x v="1"/>
    <n v="2625"/>
    <s v="FDR45"/>
    <x v="6"/>
    <x v="7"/>
    <s v="OUT027"/>
    <x v="1"/>
    <x v="0"/>
    <x v="3"/>
    <n v="0"/>
    <m/>
    <x v="2338"/>
    <n v="4.2"/>
  </r>
  <r>
    <x v="1"/>
    <n v="2626"/>
    <s v="FDT46"/>
    <x v="6"/>
    <x v="7"/>
    <s v="OUT027"/>
    <x v="1"/>
    <x v="0"/>
    <x v="3"/>
    <n v="3.0657949E-2"/>
    <m/>
    <x v="2339"/>
    <n v="4.2"/>
  </r>
  <r>
    <x v="1"/>
    <n v="2627"/>
    <s v="FDT57"/>
    <x v="6"/>
    <x v="7"/>
    <s v="OUT027"/>
    <x v="1"/>
    <x v="0"/>
    <x v="3"/>
    <n v="1.8942606000000001E-2"/>
    <m/>
    <x v="2340"/>
    <n v="4.2"/>
  </r>
  <r>
    <x v="1"/>
    <n v="2628"/>
    <s v="FDZ58"/>
    <x v="6"/>
    <x v="7"/>
    <s v="OUT027"/>
    <x v="1"/>
    <x v="0"/>
    <x v="3"/>
    <n v="5.1924192000000001E-2"/>
    <m/>
    <x v="2341"/>
    <n v="4.2"/>
  </r>
  <r>
    <x v="1"/>
    <n v="2629"/>
    <s v="DRI25"/>
    <x v="4"/>
    <x v="7"/>
    <s v="OUT027"/>
    <x v="1"/>
    <x v="0"/>
    <x v="3"/>
    <n v="3.3737272999999998E-2"/>
    <m/>
    <x v="2342"/>
    <n v="4.2"/>
  </r>
  <r>
    <x v="1"/>
    <n v="2630"/>
    <s v="DRJ37"/>
    <x v="4"/>
    <x v="7"/>
    <s v="OUT027"/>
    <x v="1"/>
    <x v="0"/>
    <x v="3"/>
    <n v="6.0805497E-2"/>
    <m/>
    <x v="1771"/>
    <n v="4.2"/>
  </r>
  <r>
    <x v="1"/>
    <n v="2631"/>
    <s v="FDC35"/>
    <x v="15"/>
    <x v="7"/>
    <s v="OUT027"/>
    <x v="1"/>
    <x v="0"/>
    <x v="3"/>
    <n v="0.122242847"/>
    <m/>
    <x v="2343"/>
    <n v="4.2"/>
  </r>
  <r>
    <x v="0"/>
    <n v="2632"/>
    <s v="FDA35"/>
    <x v="13"/>
    <x v="7"/>
    <s v="OUT027"/>
    <x v="1"/>
    <x v="0"/>
    <x v="3"/>
    <n v="5.3576850000000002E-2"/>
    <m/>
    <x v="2344"/>
    <n v="4.2"/>
  </r>
  <r>
    <x v="0"/>
    <n v="2633"/>
    <s v="FDM24"/>
    <x v="13"/>
    <x v="7"/>
    <s v="OUT027"/>
    <x v="1"/>
    <x v="0"/>
    <x v="3"/>
    <n v="7.8943220999999994E-2"/>
    <m/>
    <x v="2345"/>
    <n v="4.2"/>
  </r>
  <r>
    <x v="0"/>
    <n v="2634"/>
    <s v="FDU12"/>
    <x v="13"/>
    <x v="7"/>
    <s v="OUT027"/>
    <x v="1"/>
    <x v="0"/>
    <x v="3"/>
    <n v="7.5384242000000004E-2"/>
    <m/>
    <x v="2346"/>
    <n v="4.2"/>
  </r>
  <r>
    <x v="0"/>
    <n v="2635"/>
    <s v="FDT11"/>
    <x v="8"/>
    <x v="7"/>
    <s v="OUT027"/>
    <x v="1"/>
    <x v="0"/>
    <x v="3"/>
    <n v="2.923013E-2"/>
    <m/>
    <x v="2347"/>
    <n v="4.2"/>
  </r>
  <r>
    <x v="0"/>
    <n v="2636"/>
    <s v="FDE50"/>
    <x v="3"/>
    <x v="7"/>
    <s v="OUT027"/>
    <x v="1"/>
    <x v="0"/>
    <x v="3"/>
    <n v="1.612717E-2"/>
    <m/>
    <x v="2348"/>
    <n v="4.2"/>
  </r>
  <r>
    <x v="0"/>
    <n v="2637"/>
    <s v="FDY37"/>
    <x v="3"/>
    <x v="7"/>
    <s v="OUT027"/>
    <x v="1"/>
    <x v="0"/>
    <x v="3"/>
    <n v="2.6440214E-2"/>
    <m/>
    <x v="2349"/>
    <n v="4.2"/>
  </r>
  <r>
    <x v="0"/>
    <n v="2638"/>
    <s v="FDI27"/>
    <x v="11"/>
    <x v="7"/>
    <s v="OUT027"/>
    <x v="1"/>
    <x v="0"/>
    <x v="3"/>
    <n v="4.5763623000000003E-2"/>
    <m/>
    <x v="2350"/>
    <n v="4.2"/>
  </r>
  <r>
    <x v="0"/>
    <n v="2639"/>
    <s v="FDL39"/>
    <x v="11"/>
    <x v="7"/>
    <s v="OUT027"/>
    <x v="1"/>
    <x v="0"/>
    <x v="3"/>
    <n v="6.3024670000000005E-2"/>
    <m/>
    <x v="2351"/>
    <n v="4.2"/>
  </r>
  <r>
    <x v="0"/>
    <n v="2640"/>
    <s v="FDW26"/>
    <x v="11"/>
    <x v="7"/>
    <s v="OUT027"/>
    <x v="1"/>
    <x v="0"/>
    <x v="3"/>
    <n v="0.106538757"/>
    <m/>
    <x v="2352"/>
    <n v="4.2"/>
  </r>
  <r>
    <x v="0"/>
    <n v="2641"/>
    <s v="FDE05"/>
    <x v="2"/>
    <x v="7"/>
    <s v="OUT027"/>
    <x v="1"/>
    <x v="0"/>
    <x v="3"/>
    <n v="3.2296885999999997E-2"/>
    <m/>
    <x v="2353"/>
    <n v="4.2"/>
  </r>
  <r>
    <x v="0"/>
    <n v="2642"/>
    <s v="FDW04"/>
    <x v="2"/>
    <x v="7"/>
    <s v="OUT027"/>
    <x v="1"/>
    <x v="0"/>
    <x v="3"/>
    <n v="0"/>
    <m/>
    <x v="1511"/>
    <n v="4.2"/>
  </r>
  <r>
    <x v="0"/>
    <n v="2643"/>
    <s v="FDR55"/>
    <x v="0"/>
    <x v="7"/>
    <s v="OUT027"/>
    <x v="1"/>
    <x v="0"/>
    <x v="3"/>
    <n v="0.13144392099999999"/>
    <m/>
    <x v="1533"/>
    <n v="4.2"/>
  </r>
  <r>
    <x v="0"/>
    <n v="2644"/>
    <s v="FDZ43"/>
    <x v="0"/>
    <x v="7"/>
    <s v="OUT027"/>
    <x v="1"/>
    <x v="0"/>
    <x v="3"/>
    <n v="5.6782236999999999E-2"/>
    <m/>
    <x v="2354"/>
    <n v="4.2"/>
  </r>
  <r>
    <x v="0"/>
    <n v="2645"/>
    <s v="FDE10"/>
    <x v="6"/>
    <x v="7"/>
    <s v="OUT027"/>
    <x v="1"/>
    <x v="0"/>
    <x v="3"/>
    <n v="8.9512542E-2"/>
    <m/>
    <x v="2355"/>
    <n v="4.2"/>
  </r>
  <r>
    <x v="0"/>
    <n v="2646"/>
    <s v="FDJ58"/>
    <x v="6"/>
    <x v="7"/>
    <s v="OUT027"/>
    <x v="1"/>
    <x v="0"/>
    <x v="3"/>
    <n v="0.104786172"/>
    <m/>
    <x v="2356"/>
    <n v="4.2"/>
  </r>
  <r>
    <x v="0"/>
    <n v="2647"/>
    <s v="FDM22"/>
    <x v="6"/>
    <x v="7"/>
    <s v="OUT027"/>
    <x v="1"/>
    <x v="0"/>
    <x v="3"/>
    <n v="4.1754583999999997E-2"/>
    <m/>
    <x v="2357"/>
    <n v="4.2"/>
  </r>
  <r>
    <x v="0"/>
    <n v="2648"/>
    <s v="FDU21"/>
    <x v="6"/>
    <x v="7"/>
    <s v="OUT027"/>
    <x v="1"/>
    <x v="0"/>
    <x v="3"/>
    <n v="7.6348932999999994E-2"/>
    <m/>
    <x v="1972"/>
    <n v="4.2"/>
  </r>
  <r>
    <x v="1"/>
    <n v="2649"/>
    <s v="FDA15"/>
    <x v="11"/>
    <x v="0"/>
    <s v="OUT049"/>
    <x v="0"/>
    <x v="0"/>
    <x v="0"/>
    <n v="1.6047301E-2"/>
    <n v="9.3000000000000007"/>
    <x v="2358"/>
    <n v="4.0999999999999996"/>
  </r>
  <r>
    <x v="0"/>
    <n v="2650"/>
    <s v="FDW12"/>
    <x v="13"/>
    <x v="7"/>
    <s v="OUT027"/>
    <x v="1"/>
    <x v="0"/>
    <x v="3"/>
    <n v="3.5399923E-2"/>
    <m/>
    <x v="2359"/>
    <n v="4.0999999999999996"/>
  </r>
  <r>
    <x v="1"/>
    <n v="2651"/>
    <s v="NCX29"/>
    <x v="1"/>
    <x v="0"/>
    <s v="OUT049"/>
    <x v="0"/>
    <x v="0"/>
    <x v="0"/>
    <n v="8.9291137000000007E-2"/>
    <n v="10"/>
    <x v="2360"/>
    <n v="4.0999999999999996"/>
  </r>
  <r>
    <x v="0"/>
    <n v="2652"/>
    <s v="DRZ11"/>
    <x v="4"/>
    <x v="1"/>
    <s v="OUT018"/>
    <x v="1"/>
    <x v="0"/>
    <x v="1"/>
    <n v="0.113123893"/>
    <n v="8.85"/>
    <x v="2361"/>
    <n v="4.0999999999999996"/>
  </r>
  <r>
    <x v="1"/>
    <n v="2653"/>
    <s v="NCL17"/>
    <x v="1"/>
    <x v="2"/>
    <s v="OUT046"/>
    <x v="0"/>
    <x v="1"/>
    <x v="0"/>
    <n v="6.7779712000000006E-2"/>
    <n v="7.39"/>
    <x v="2239"/>
    <n v="4.0999999999999996"/>
  </r>
  <r>
    <x v="1"/>
    <n v="2654"/>
    <s v="FDA44"/>
    <x v="0"/>
    <x v="8"/>
    <s v="OUT035"/>
    <x v="2"/>
    <x v="1"/>
    <x v="0"/>
    <n v="5.3212651999999999E-2"/>
    <n v="19.7"/>
    <x v="2362"/>
    <n v="4.0999999999999996"/>
  </r>
  <r>
    <x v="1"/>
    <n v="2655"/>
    <s v="FDW11"/>
    <x v="8"/>
    <x v="5"/>
    <s v="OUT017"/>
    <x v="2"/>
    <x v="1"/>
    <x v="0"/>
    <n v="4.9058013999999997E-2"/>
    <n v="12.6"/>
    <x v="1962"/>
    <n v="4.0999999999999996"/>
  </r>
  <r>
    <x v="1"/>
    <n v="2656"/>
    <s v="NCO55"/>
    <x v="10"/>
    <x v="4"/>
    <s v="OUT045"/>
    <x v="2"/>
    <x v="1"/>
    <x v="0"/>
    <n v="9.1221855000000004E-2"/>
    <n v="12.8"/>
    <x v="2363"/>
    <n v="4.0999999999999996"/>
  </r>
  <r>
    <x v="1"/>
    <n v="2657"/>
    <s v="FDV25"/>
    <x v="3"/>
    <x v="1"/>
    <s v="OUT018"/>
    <x v="1"/>
    <x v="0"/>
    <x v="1"/>
    <n v="4.5838210999999997E-2"/>
    <n v="5.9050000000000002"/>
    <x v="2364"/>
    <n v="4.0999999999999996"/>
  </r>
  <r>
    <x v="1"/>
    <n v="2658"/>
    <s v="NCM53"/>
    <x v="1"/>
    <x v="4"/>
    <s v="OUT045"/>
    <x v="2"/>
    <x v="1"/>
    <x v="0"/>
    <n v="5.2146456000000001E-2"/>
    <n v="18.75"/>
    <x v="2365"/>
    <n v="4.0999999999999996"/>
  </r>
  <r>
    <x v="1"/>
    <n v="2659"/>
    <s v="FDA39"/>
    <x v="7"/>
    <x v="8"/>
    <s v="OUT035"/>
    <x v="2"/>
    <x v="1"/>
    <x v="0"/>
    <n v="0"/>
    <n v="6.32"/>
    <x v="514"/>
    <n v="4.0999999999999996"/>
  </r>
  <r>
    <x v="0"/>
    <n v="2660"/>
    <s v="FDC60"/>
    <x v="13"/>
    <x v="5"/>
    <s v="OUT017"/>
    <x v="2"/>
    <x v="1"/>
    <x v="0"/>
    <n v="0.11511990499999999"/>
    <n v="5.4249999999999998"/>
    <x v="2366"/>
    <n v="4.0999999999999996"/>
  </r>
  <r>
    <x v="1"/>
    <n v="2661"/>
    <s v="FDT25"/>
    <x v="3"/>
    <x v="5"/>
    <s v="OUT017"/>
    <x v="2"/>
    <x v="1"/>
    <x v="0"/>
    <n v="5.1038044999999997E-2"/>
    <n v="7.5"/>
    <x v="2367"/>
    <n v="4.0999999999999996"/>
  </r>
  <r>
    <x v="1"/>
    <n v="2662"/>
    <s v="FDF05"/>
    <x v="2"/>
    <x v="5"/>
    <s v="OUT017"/>
    <x v="2"/>
    <x v="1"/>
    <x v="0"/>
    <n v="2.7022883000000001E-2"/>
    <n v="17.5"/>
    <x v="2368"/>
    <n v="4.0999999999999996"/>
  </r>
  <r>
    <x v="0"/>
    <n v="2663"/>
    <s v="FDJ34"/>
    <x v="6"/>
    <x v="3"/>
    <s v="OUT013"/>
    <x v="1"/>
    <x v="2"/>
    <x v="0"/>
    <n v="9.3577789999999994E-2"/>
    <n v="11.8"/>
    <x v="2369"/>
    <n v="4.0999999999999996"/>
  </r>
  <r>
    <x v="1"/>
    <n v="2664"/>
    <s v="FDN01"/>
    <x v="12"/>
    <x v="4"/>
    <s v="OUT045"/>
    <x v="2"/>
    <x v="1"/>
    <x v="0"/>
    <n v="7.2545601000000001E-2"/>
    <n v="8.8949999999999996"/>
    <x v="2370"/>
    <n v="4.0999999999999996"/>
  </r>
  <r>
    <x v="0"/>
    <n v="2665"/>
    <s v="FDY03"/>
    <x v="7"/>
    <x v="5"/>
    <s v="OUT017"/>
    <x v="2"/>
    <x v="1"/>
    <x v="0"/>
    <n v="7.6552407000000003E-2"/>
    <n v="17.600000000000001"/>
    <x v="2371"/>
    <n v="4.0999999999999996"/>
  </r>
  <r>
    <x v="0"/>
    <n v="2666"/>
    <s v="FDV13"/>
    <x v="3"/>
    <x v="7"/>
    <s v="OUT027"/>
    <x v="1"/>
    <x v="0"/>
    <x v="3"/>
    <n v="2.747716E-2"/>
    <m/>
    <x v="758"/>
    <n v="4.0999999999999996"/>
  </r>
  <r>
    <x v="1"/>
    <n v="2667"/>
    <s v="FDY31"/>
    <x v="0"/>
    <x v="7"/>
    <s v="OUT027"/>
    <x v="1"/>
    <x v="0"/>
    <x v="3"/>
    <n v="4.3351896000000001E-2"/>
    <m/>
    <x v="2372"/>
    <n v="4.0999999999999996"/>
  </r>
  <r>
    <x v="0"/>
    <n v="2668"/>
    <s v="FDO01"/>
    <x v="12"/>
    <x v="7"/>
    <s v="OUT027"/>
    <x v="1"/>
    <x v="0"/>
    <x v="3"/>
    <n v="2.0618324E-2"/>
    <m/>
    <x v="2373"/>
    <n v="4.0999999999999996"/>
  </r>
  <r>
    <x v="0"/>
    <n v="2669"/>
    <s v="FDR24"/>
    <x v="13"/>
    <x v="3"/>
    <s v="OUT013"/>
    <x v="1"/>
    <x v="2"/>
    <x v="0"/>
    <n v="6.2799379000000002E-2"/>
    <n v="17.350000000000001"/>
    <x v="2374"/>
    <n v="4.0999999999999996"/>
  </r>
  <r>
    <x v="0"/>
    <n v="2670"/>
    <s v="FDH40"/>
    <x v="2"/>
    <x v="2"/>
    <s v="OUT046"/>
    <x v="0"/>
    <x v="1"/>
    <x v="0"/>
    <n v="7.8929571000000004E-2"/>
    <n v="11.6"/>
    <x v="2375"/>
    <n v="4.0999999999999996"/>
  </r>
  <r>
    <x v="1"/>
    <n v="2671"/>
    <s v="FDX60"/>
    <x v="13"/>
    <x v="4"/>
    <s v="OUT045"/>
    <x v="2"/>
    <x v="1"/>
    <x v="0"/>
    <n v="8.0757579999999995E-2"/>
    <n v="14.35"/>
    <x v="2376"/>
    <n v="4.0999999999999996"/>
  </r>
  <r>
    <x v="1"/>
    <n v="2672"/>
    <s v="FDT22"/>
    <x v="6"/>
    <x v="0"/>
    <s v="OUT049"/>
    <x v="0"/>
    <x v="0"/>
    <x v="0"/>
    <n v="0.112271498"/>
    <n v="10.395"/>
    <x v="2377"/>
    <n v="4.0999999999999996"/>
  </r>
  <r>
    <x v="0"/>
    <n v="2673"/>
    <s v="FDF45"/>
    <x v="0"/>
    <x v="3"/>
    <s v="OUT013"/>
    <x v="1"/>
    <x v="2"/>
    <x v="0"/>
    <n v="1.2194556E-2"/>
    <n v="18.2"/>
    <x v="2378"/>
    <n v="4.0999999999999996"/>
  </r>
  <r>
    <x v="0"/>
    <n v="2674"/>
    <s v="FDW07"/>
    <x v="0"/>
    <x v="2"/>
    <s v="OUT046"/>
    <x v="0"/>
    <x v="1"/>
    <x v="0"/>
    <n v="0.14268884600000001"/>
    <n v="18"/>
    <x v="2379"/>
    <n v="4.0999999999999996"/>
  </r>
  <r>
    <x v="1"/>
    <n v="2675"/>
    <s v="NCF18"/>
    <x v="5"/>
    <x v="4"/>
    <s v="OUT045"/>
    <x v="2"/>
    <x v="1"/>
    <x v="0"/>
    <n v="8.9163056000000004E-2"/>
    <n v="18.350000000000001"/>
    <x v="2380"/>
    <n v="4.0999999999999996"/>
  </r>
  <r>
    <x v="0"/>
    <n v="2676"/>
    <s v="FDM60"/>
    <x v="13"/>
    <x v="2"/>
    <s v="OUT046"/>
    <x v="0"/>
    <x v="1"/>
    <x v="0"/>
    <n v="4.8143291999999997E-2"/>
    <n v="10.8"/>
    <x v="2381"/>
    <n v="4.0999999999999996"/>
  </r>
  <r>
    <x v="1"/>
    <n v="2677"/>
    <s v="NCZ42"/>
    <x v="5"/>
    <x v="6"/>
    <s v="OUT010"/>
    <x v="1"/>
    <x v="1"/>
    <x v="2"/>
    <n v="0"/>
    <n v="10.5"/>
    <x v="2382"/>
    <n v="4.0999999999999996"/>
  </r>
  <r>
    <x v="1"/>
    <n v="2678"/>
    <s v="FDR04"/>
    <x v="2"/>
    <x v="6"/>
    <s v="OUT010"/>
    <x v="1"/>
    <x v="1"/>
    <x v="2"/>
    <n v="3.7772489999999999E-2"/>
    <n v="7.0750000000000002"/>
    <x v="2383"/>
    <n v="4.0999999999999996"/>
  </r>
  <r>
    <x v="1"/>
    <n v="2679"/>
    <s v="FDV39"/>
    <x v="7"/>
    <x v="1"/>
    <s v="OUT018"/>
    <x v="1"/>
    <x v="0"/>
    <x v="1"/>
    <n v="7.3095440000000003E-3"/>
    <n v="11.3"/>
    <x v="841"/>
    <n v="4.0999999999999996"/>
  </r>
  <r>
    <x v="0"/>
    <n v="2680"/>
    <s v="FDB29"/>
    <x v="2"/>
    <x v="4"/>
    <s v="OUT045"/>
    <x v="2"/>
    <x v="1"/>
    <x v="0"/>
    <n v="5.2517968999999998E-2"/>
    <n v="16.7"/>
    <x v="2384"/>
    <n v="4.0999999999999996"/>
  </r>
  <r>
    <x v="1"/>
    <n v="2681"/>
    <s v="FDH16"/>
    <x v="2"/>
    <x v="5"/>
    <s v="OUT017"/>
    <x v="2"/>
    <x v="1"/>
    <x v="0"/>
    <n v="5.2852621000000002E-2"/>
    <n v="10.5"/>
    <x v="2385"/>
    <n v="4.0999999999999996"/>
  </r>
  <r>
    <x v="1"/>
    <n v="2682"/>
    <s v="NCO30"/>
    <x v="5"/>
    <x v="4"/>
    <s v="OUT045"/>
    <x v="2"/>
    <x v="1"/>
    <x v="0"/>
    <n v="1.5756783999999999E-2"/>
    <n v="19.5"/>
    <x v="720"/>
    <n v="4.0999999999999996"/>
  </r>
  <r>
    <x v="0"/>
    <n v="2683"/>
    <s v="FDO11"/>
    <x v="8"/>
    <x v="7"/>
    <s v="OUT027"/>
    <x v="1"/>
    <x v="0"/>
    <x v="3"/>
    <n v="3.0118338000000001E-2"/>
    <m/>
    <x v="2176"/>
    <n v="4.0999999999999996"/>
  </r>
  <r>
    <x v="1"/>
    <n v="2684"/>
    <s v="DRL23"/>
    <x v="9"/>
    <x v="4"/>
    <s v="OUT045"/>
    <x v="2"/>
    <x v="0"/>
    <x v="0"/>
    <n v="1.5335349E-2"/>
    <n v="18.350000000000001"/>
    <x v="2386"/>
    <n v="4.0999999999999996"/>
  </r>
  <r>
    <x v="1"/>
    <n v="2685"/>
    <s v="NCI29"/>
    <x v="1"/>
    <x v="1"/>
    <s v="OUT018"/>
    <x v="1"/>
    <x v="0"/>
    <x v="1"/>
    <n v="3.2754431000000001E-2"/>
    <n v="8.6"/>
    <x v="2387"/>
    <n v="4.0999999999999996"/>
  </r>
  <r>
    <x v="0"/>
    <n v="2686"/>
    <s v="FDN16"/>
    <x v="2"/>
    <x v="3"/>
    <s v="OUT013"/>
    <x v="1"/>
    <x v="2"/>
    <x v="0"/>
    <n v="6.2648111000000006E-2"/>
    <n v="12.6"/>
    <x v="2388"/>
    <n v="4.0999999999999996"/>
  </r>
  <r>
    <x v="0"/>
    <n v="2687"/>
    <s v="FDJ21"/>
    <x v="6"/>
    <x v="4"/>
    <s v="OUT045"/>
    <x v="2"/>
    <x v="0"/>
    <x v="0"/>
    <n v="3.8606364999999997E-2"/>
    <n v="16.7"/>
    <x v="2389"/>
    <n v="4.0999999999999996"/>
  </r>
  <r>
    <x v="1"/>
    <n v="2688"/>
    <s v="FDZ22"/>
    <x v="6"/>
    <x v="4"/>
    <s v="OUT045"/>
    <x v="2"/>
    <x v="0"/>
    <x v="0"/>
    <n v="4.5361705000000002E-2"/>
    <n v="9.3949999999999996"/>
    <x v="2390"/>
    <n v="4.0999999999999996"/>
  </r>
  <r>
    <x v="1"/>
    <n v="2689"/>
    <s v="FDR08"/>
    <x v="0"/>
    <x v="4"/>
    <s v="OUT045"/>
    <x v="2"/>
    <x v="0"/>
    <x v="0"/>
    <n v="3.7699254000000001E-2"/>
    <n v="18.7"/>
    <x v="2391"/>
    <n v="4.0999999999999996"/>
  </r>
  <r>
    <x v="1"/>
    <n v="2690"/>
    <s v="FDW49"/>
    <x v="3"/>
    <x v="4"/>
    <s v="OUT045"/>
    <x v="2"/>
    <x v="0"/>
    <x v="0"/>
    <n v="8.2719632000000001E-2"/>
    <n v="19.5"/>
    <x v="2392"/>
    <n v="4.0999999999999996"/>
  </r>
  <r>
    <x v="1"/>
    <n v="2691"/>
    <s v="FDK14"/>
    <x v="3"/>
    <x v="2"/>
    <s v="OUT046"/>
    <x v="0"/>
    <x v="1"/>
    <x v="0"/>
    <n v="4.1105788999999997E-2"/>
    <n v="6.98"/>
    <x v="2393"/>
    <n v="4.0999999999999996"/>
  </r>
  <r>
    <x v="0"/>
    <n v="2692"/>
    <s v="FDM01"/>
    <x v="12"/>
    <x v="8"/>
    <s v="OUT035"/>
    <x v="2"/>
    <x v="1"/>
    <x v="0"/>
    <n v="9.4549300000000003E-2"/>
    <n v="7.8949999999999996"/>
    <x v="823"/>
    <n v="4.0999999999999996"/>
  </r>
  <r>
    <x v="1"/>
    <n v="2693"/>
    <s v="FDH32"/>
    <x v="0"/>
    <x v="2"/>
    <s v="OUT046"/>
    <x v="0"/>
    <x v="1"/>
    <x v="0"/>
    <n v="7.6060036999999997E-2"/>
    <n v="12.8"/>
    <x v="1269"/>
    <n v="4.0999999999999996"/>
  </r>
  <r>
    <x v="1"/>
    <n v="2694"/>
    <s v="NCQ02"/>
    <x v="5"/>
    <x v="3"/>
    <s v="OUT013"/>
    <x v="1"/>
    <x v="2"/>
    <x v="0"/>
    <n v="7.4502580000000004E-3"/>
    <n v="12.6"/>
    <x v="2394"/>
    <n v="4.0999999999999996"/>
  </r>
  <r>
    <x v="1"/>
    <n v="2695"/>
    <s v="NCV05"/>
    <x v="1"/>
    <x v="2"/>
    <s v="OUT046"/>
    <x v="0"/>
    <x v="1"/>
    <x v="0"/>
    <n v="3.0208510000000001E-2"/>
    <n v="10.1"/>
    <x v="2395"/>
    <n v="4.0999999999999996"/>
  </r>
  <r>
    <x v="1"/>
    <n v="2696"/>
    <s v="NCQ38"/>
    <x v="10"/>
    <x v="1"/>
    <s v="OUT018"/>
    <x v="1"/>
    <x v="0"/>
    <x v="1"/>
    <n v="1.3420879E-2"/>
    <n v="16.350000000000001"/>
    <x v="1899"/>
    <n v="4.0999999999999996"/>
  </r>
  <r>
    <x v="1"/>
    <n v="2697"/>
    <s v="FDV02"/>
    <x v="11"/>
    <x v="7"/>
    <s v="OUT027"/>
    <x v="1"/>
    <x v="0"/>
    <x v="3"/>
    <n v="6.0252433000000001E-2"/>
    <m/>
    <x v="2396"/>
    <n v="4.0999999999999996"/>
  </r>
  <r>
    <x v="1"/>
    <n v="2698"/>
    <s v="FDP33"/>
    <x v="6"/>
    <x v="2"/>
    <s v="OUT046"/>
    <x v="0"/>
    <x v="1"/>
    <x v="0"/>
    <n v="8.9272252999999996E-2"/>
    <n v="18.7"/>
    <x v="2397"/>
    <n v="4.0999999999999996"/>
  </r>
  <r>
    <x v="1"/>
    <n v="2699"/>
    <s v="FDK43"/>
    <x v="7"/>
    <x v="1"/>
    <s v="OUT018"/>
    <x v="1"/>
    <x v="0"/>
    <x v="1"/>
    <n v="2.6950103999999999E-2"/>
    <n v="9.8000000000000007"/>
    <x v="357"/>
    <n v="4.0999999999999996"/>
  </r>
  <r>
    <x v="1"/>
    <n v="2700"/>
    <s v="NCO06"/>
    <x v="5"/>
    <x v="1"/>
    <s v="OUT018"/>
    <x v="1"/>
    <x v="0"/>
    <x v="1"/>
    <n v="0.108470504"/>
    <n v="19.25"/>
    <x v="2398"/>
    <n v="4.0999999999999996"/>
  </r>
  <r>
    <x v="1"/>
    <n v="2701"/>
    <s v="FDR58"/>
    <x v="6"/>
    <x v="3"/>
    <s v="OUT013"/>
    <x v="1"/>
    <x v="2"/>
    <x v="0"/>
    <n v="4.1886576000000002E-2"/>
    <n v="6.6749999999999998"/>
    <x v="2399"/>
    <n v="4.0999999999999996"/>
  </r>
  <r>
    <x v="1"/>
    <n v="2702"/>
    <s v="DRM37"/>
    <x v="4"/>
    <x v="6"/>
    <s v="OUT010"/>
    <x v="1"/>
    <x v="0"/>
    <x v="2"/>
    <n v="0.16135017600000001"/>
    <n v="15.35"/>
    <x v="2400"/>
    <n v="4.0999999999999996"/>
  </r>
  <r>
    <x v="1"/>
    <n v="2703"/>
    <s v="FDF52"/>
    <x v="2"/>
    <x v="1"/>
    <s v="OUT018"/>
    <x v="1"/>
    <x v="0"/>
    <x v="1"/>
    <n v="6.7055339000000005E-2"/>
    <n v="9.3000000000000007"/>
    <x v="2401"/>
    <n v="4.0999999999999996"/>
  </r>
  <r>
    <x v="0"/>
    <n v="2704"/>
    <s v="FDP48"/>
    <x v="13"/>
    <x v="7"/>
    <s v="OUT027"/>
    <x v="1"/>
    <x v="0"/>
    <x v="3"/>
    <n v="4.3810028000000001E-2"/>
    <m/>
    <x v="222"/>
    <n v="4.0999999999999996"/>
  </r>
  <r>
    <x v="1"/>
    <n v="2705"/>
    <s v="FDW56"/>
    <x v="0"/>
    <x v="6"/>
    <s v="OUT010"/>
    <x v="1"/>
    <x v="0"/>
    <x v="2"/>
    <n v="0.11867253699999999"/>
    <n v="7.68"/>
    <x v="2402"/>
    <n v="4.0999999999999996"/>
  </r>
  <r>
    <x v="0"/>
    <n v="2706"/>
    <s v="FDM36"/>
    <x v="13"/>
    <x v="7"/>
    <s v="OUT027"/>
    <x v="1"/>
    <x v="0"/>
    <x v="3"/>
    <n v="5.8446423999999997E-2"/>
    <m/>
    <x v="2403"/>
    <n v="4.0999999999999996"/>
  </r>
  <r>
    <x v="1"/>
    <n v="2707"/>
    <s v="FDZ48"/>
    <x v="13"/>
    <x v="0"/>
    <s v="OUT049"/>
    <x v="0"/>
    <x v="0"/>
    <x v="0"/>
    <n v="7.6077720000000001E-2"/>
    <n v="17.75"/>
    <x v="998"/>
    <n v="4.0999999999999996"/>
  </r>
  <r>
    <x v="1"/>
    <n v="2708"/>
    <s v="FDP56"/>
    <x v="0"/>
    <x v="0"/>
    <s v="OUT049"/>
    <x v="0"/>
    <x v="0"/>
    <x v="0"/>
    <n v="4.6556408000000001E-2"/>
    <n v="8.1850000000000005"/>
    <x v="2404"/>
    <n v="4.0999999999999996"/>
  </r>
  <r>
    <x v="1"/>
    <n v="2709"/>
    <s v="FDL36"/>
    <x v="13"/>
    <x v="0"/>
    <s v="OUT049"/>
    <x v="0"/>
    <x v="0"/>
    <x v="0"/>
    <n v="7.6193762999999998E-2"/>
    <n v="15.1"/>
    <x v="2405"/>
    <n v="4.0999999999999996"/>
  </r>
  <r>
    <x v="1"/>
    <n v="2710"/>
    <s v="FDW35"/>
    <x v="8"/>
    <x v="0"/>
    <s v="OUT049"/>
    <x v="0"/>
    <x v="0"/>
    <x v="0"/>
    <n v="1.1106464999999999E-2"/>
    <n v="10.6"/>
    <x v="2406"/>
    <n v="4.0999999999999996"/>
  </r>
  <r>
    <x v="1"/>
    <n v="2711"/>
    <s v="FDT25"/>
    <x v="3"/>
    <x v="0"/>
    <s v="OUT049"/>
    <x v="0"/>
    <x v="0"/>
    <x v="0"/>
    <n v="5.0829881E-2"/>
    <n v="7.5"/>
    <x v="2407"/>
    <n v="4.0999999999999996"/>
  </r>
  <r>
    <x v="1"/>
    <n v="2712"/>
    <s v="FDI14"/>
    <x v="3"/>
    <x v="0"/>
    <s v="OUT049"/>
    <x v="0"/>
    <x v="0"/>
    <x v="0"/>
    <n v="8.9817198000000001E-2"/>
    <n v="14.1"/>
    <x v="2408"/>
    <n v="4.0999999999999996"/>
  </r>
  <r>
    <x v="1"/>
    <n v="2713"/>
    <s v="DRF03"/>
    <x v="11"/>
    <x v="0"/>
    <s v="OUT049"/>
    <x v="0"/>
    <x v="0"/>
    <x v="0"/>
    <n v="4.5378572999999998E-2"/>
    <n v="19.100000000000001"/>
    <x v="2409"/>
    <n v="4.0999999999999996"/>
  </r>
  <r>
    <x v="1"/>
    <n v="2714"/>
    <s v="FDV14"/>
    <x v="11"/>
    <x v="0"/>
    <s v="OUT049"/>
    <x v="0"/>
    <x v="0"/>
    <x v="0"/>
    <n v="4.4566659000000002E-2"/>
    <n v="19.850000000000001"/>
    <x v="2410"/>
    <n v="4.0999999999999996"/>
  </r>
  <r>
    <x v="1"/>
    <n v="2715"/>
    <s v="FDB17"/>
    <x v="2"/>
    <x v="0"/>
    <s v="OUT049"/>
    <x v="0"/>
    <x v="0"/>
    <x v="0"/>
    <n v="3.6729122000000003E-2"/>
    <n v="13.15"/>
    <x v="2411"/>
    <n v="4.0999999999999996"/>
  </r>
  <r>
    <x v="1"/>
    <n v="2716"/>
    <s v="FDI28"/>
    <x v="2"/>
    <x v="0"/>
    <s v="OUT049"/>
    <x v="0"/>
    <x v="0"/>
    <x v="0"/>
    <n v="2.6362624000000001E-2"/>
    <n v="14.3"/>
    <x v="2412"/>
    <n v="4.0999999999999996"/>
  </r>
  <r>
    <x v="1"/>
    <n v="2717"/>
    <s v="FDG16"/>
    <x v="2"/>
    <x v="0"/>
    <s v="OUT049"/>
    <x v="0"/>
    <x v="0"/>
    <x v="0"/>
    <n v="8.9956449999999993E-2"/>
    <n v="15.25"/>
    <x v="2413"/>
    <n v="4.0999999999999996"/>
  </r>
  <r>
    <x v="1"/>
    <n v="2718"/>
    <s v="FDO40"/>
    <x v="2"/>
    <x v="0"/>
    <s v="OUT049"/>
    <x v="0"/>
    <x v="0"/>
    <x v="0"/>
    <n v="3.2678839000000001E-2"/>
    <n v="17.100000000000001"/>
    <x v="2414"/>
    <n v="4.0999999999999996"/>
  </r>
  <r>
    <x v="1"/>
    <n v="2719"/>
    <s v="FDG29"/>
    <x v="2"/>
    <x v="0"/>
    <s v="OUT049"/>
    <x v="0"/>
    <x v="0"/>
    <x v="0"/>
    <n v="5.6379439000000003E-2"/>
    <n v="17.600000000000001"/>
    <x v="2406"/>
    <n v="4.0999999999999996"/>
  </r>
  <r>
    <x v="1"/>
    <n v="2720"/>
    <s v="FDB20"/>
    <x v="0"/>
    <x v="0"/>
    <s v="OUT049"/>
    <x v="0"/>
    <x v="0"/>
    <x v="0"/>
    <n v="5.2061482999999999E-2"/>
    <n v="7.72"/>
    <x v="2415"/>
    <n v="4.0999999999999996"/>
  </r>
  <r>
    <x v="1"/>
    <n v="2721"/>
    <s v="NCS29"/>
    <x v="1"/>
    <x v="0"/>
    <s v="OUT049"/>
    <x v="0"/>
    <x v="0"/>
    <x v="0"/>
    <n v="6.9653585000000004E-2"/>
    <n v="9"/>
    <x v="2416"/>
    <n v="4.0999999999999996"/>
  </r>
  <r>
    <x v="1"/>
    <n v="2722"/>
    <s v="NCP17"/>
    <x v="1"/>
    <x v="0"/>
    <s v="OUT049"/>
    <x v="0"/>
    <x v="0"/>
    <x v="0"/>
    <n v="2.7757460000000001E-2"/>
    <n v="19.350000000000001"/>
    <x v="2417"/>
    <n v="4.0999999999999996"/>
  </r>
  <r>
    <x v="1"/>
    <n v="2723"/>
    <s v="NCF43"/>
    <x v="5"/>
    <x v="0"/>
    <s v="OUT049"/>
    <x v="0"/>
    <x v="0"/>
    <x v="0"/>
    <n v="0"/>
    <n v="8.51"/>
    <x v="2418"/>
    <n v="4.0999999999999996"/>
  </r>
  <r>
    <x v="1"/>
    <n v="2724"/>
    <s v="NCH18"/>
    <x v="5"/>
    <x v="0"/>
    <s v="OUT049"/>
    <x v="0"/>
    <x v="0"/>
    <x v="0"/>
    <n v="4.4730667000000002E-2"/>
    <n v="9.3000000000000007"/>
    <x v="1833"/>
    <n v="4.0999999999999996"/>
  </r>
  <r>
    <x v="1"/>
    <n v="2725"/>
    <s v="NCW18"/>
    <x v="5"/>
    <x v="0"/>
    <s v="OUT049"/>
    <x v="0"/>
    <x v="0"/>
    <x v="0"/>
    <n v="5.9417055000000003E-2"/>
    <n v="15.1"/>
    <x v="2419"/>
    <n v="4.0999999999999996"/>
  </r>
  <r>
    <x v="1"/>
    <n v="2726"/>
    <s v="NCK07"/>
    <x v="10"/>
    <x v="0"/>
    <s v="OUT049"/>
    <x v="0"/>
    <x v="0"/>
    <x v="0"/>
    <n v="4.8762382999999999E-2"/>
    <n v="10.65"/>
    <x v="1952"/>
    <n v="4.0999999999999996"/>
  </r>
  <r>
    <x v="1"/>
    <n v="2727"/>
    <s v="FDR58"/>
    <x v="6"/>
    <x v="0"/>
    <s v="OUT049"/>
    <x v="0"/>
    <x v="0"/>
    <x v="0"/>
    <n v="4.1986638999999999E-2"/>
    <n v="6.6749999999999998"/>
    <x v="2420"/>
    <n v="4.0999999999999996"/>
  </r>
  <r>
    <x v="1"/>
    <n v="2728"/>
    <s v="FDE34"/>
    <x v="6"/>
    <x v="0"/>
    <s v="OUT049"/>
    <x v="0"/>
    <x v="0"/>
    <x v="0"/>
    <n v="0.108059141"/>
    <n v="9.1950000000000003"/>
    <x v="2421"/>
    <n v="4.0999999999999996"/>
  </r>
  <r>
    <x v="1"/>
    <n v="2729"/>
    <s v="FDZ45"/>
    <x v="6"/>
    <x v="0"/>
    <s v="OUT049"/>
    <x v="0"/>
    <x v="0"/>
    <x v="0"/>
    <n v="6.6979957000000007E-2"/>
    <n v="14.1"/>
    <x v="2422"/>
    <n v="4.0999999999999996"/>
  </r>
  <r>
    <x v="1"/>
    <n v="2730"/>
    <s v="DRK12"/>
    <x v="4"/>
    <x v="0"/>
    <s v="OUT049"/>
    <x v="0"/>
    <x v="0"/>
    <x v="0"/>
    <n v="4.1951439E-2"/>
    <n v="9.5"/>
    <x v="2423"/>
    <n v="4.0999999999999996"/>
  </r>
  <r>
    <x v="1"/>
    <n v="2731"/>
    <s v="DRF36"/>
    <x v="4"/>
    <x v="0"/>
    <s v="OUT049"/>
    <x v="0"/>
    <x v="0"/>
    <x v="0"/>
    <n v="2.3613954999999999E-2"/>
    <n v="16.100000000000001"/>
    <x v="2424"/>
    <n v="4.0999999999999996"/>
  </r>
  <r>
    <x v="0"/>
    <n v="2732"/>
    <s v="FDG12"/>
    <x v="13"/>
    <x v="0"/>
    <s v="OUT049"/>
    <x v="0"/>
    <x v="0"/>
    <x v="0"/>
    <n v="6.3359419999999998E-3"/>
    <n v="6.6349999999999998"/>
    <x v="2425"/>
    <n v="4.0999999999999996"/>
  </r>
  <r>
    <x v="0"/>
    <n v="2733"/>
    <s v="FDJ36"/>
    <x v="13"/>
    <x v="0"/>
    <s v="OUT049"/>
    <x v="0"/>
    <x v="0"/>
    <x v="0"/>
    <n v="0.12845948099999999"/>
    <n v="14.5"/>
    <x v="1629"/>
    <n v="4.0999999999999996"/>
  </r>
  <r>
    <x v="0"/>
    <n v="2734"/>
    <s v="FDT47"/>
    <x v="8"/>
    <x v="0"/>
    <s v="OUT049"/>
    <x v="0"/>
    <x v="0"/>
    <x v="0"/>
    <n v="2.454694E-2"/>
    <n v="5.26"/>
    <x v="2426"/>
    <n v="4.0999999999999996"/>
  </r>
  <r>
    <x v="0"/>
    <n v="2735"/>
    <s v="FDZ35"/>
    <x v="8"/>
    <x v="0"/>
    <s v="OUT049"/>
    <x v="0"/>
    <x v="0"/>
    <x v="0"/>
    <n v="0"/>
    <n v="9.6"/>
    <x v="2427"/>
    <n v="4.0999999999999996"/>
  </r>
  <r>
    <x v="0"/>
    <n v="2736"/>
    <s v="FDI50"/>
    <x v="3"/>
    <x v="0"/>
    <s v="OUT049"/>
    <x v="0"/>
    <x v="0"/>
    <x v="0"/>
    <n v="3.0890618000000002E-2"/>
    <n v="8.42"/>
    <x v="2428"/>
    <n v="4.0999999999999996"/>
  </r>
  <r>
    <x v="0"/>
    <n v="2737"/>
    <s v="FDK03"/>
    <x v="11"/>
    <x v="0"/>
    <s v="OUT049"/>
    <x v="0"/>
    <x v="0"/>
    <x v="0"/>
    <n v="7.4035365000000006E-2"/>
    <n v="12.6"/>
    <x v="422"/>
    <n v="4.0999999999999996"/>
  </r>
  <r>
    <x v="0"/>
    <n v="2738"/>
    <s v="FDL39"/>
    <x v="11"/>
    <x v="0"/>
    <s v="OUT049"/>
    <x v="0"/>
    <x v="0"/>
    <x v="0"/>
    <n v="6.3429817999999999E-2"/>
    <n v="16.100000000000001"/>
    <x v="2429"/>
    <n v="4.0999999999999996"/>
  </r>
  <r>
    <x v="0"/>
    <n v="2739"/>
    <s v="FDW52"/>
    <x v="2"/>
    <x v="0"/>
    <s v="OUT049"/>
    <x v="0"/>
    <x v="0"/>
    <x v="0"/>
    <n v="3.7580876999999999E-2"/>
    <n v="14"/>
    <x v="2430"/>
    <n v="4.0999999999999996"/>
  </r>
  <r>
    <x v="0"/>
    <n v="2740"/>
    <s v="FDS56"/>
    <x v="0"/>
    <x v="0"/>
    <s v="OUT049"/>
    <x v="0"/>
    <x v="0"/>
    <x v="0"/>
    <n v="3.8817121000000003E-2"/>
    <n v="5.7850000000000001"/>
    <x v="2431"/>
    <n v="4.0999999999999996"/>
  </r>
  <r>
    <x v="0"/>
    <n v="2741"/>
    <s v="FDA07"/>
    <x v="0"/>
    <x v="0"/>
    <s v="OUT049"/>
    <x v="0"/>
    <x v="0"/>
    <x v="0"/>
    <n v="3.0992735E-2"/>
    <n v="7.55"/>
    <x v="1684"/>
    <n v="4.0999999999999996"/>
  </r>
  <r>
    <x v="0"/>
    <n v="2742"/>
    <s v="FDG08"/>
    <x v="0"/>
    <x v="0"/>
    <s v="OUT049"/>
    <x v="0"/>
    <x v="0"/>
    <x v="0"/>
    <n v="0.16561641499999999"/>
    <n v="13.15"/>
    <x v="729"/>
    <n v="4.0999999999999996"/>
  </r>
  <r>
    <x v="0"/>
    <n v="2743"/>
    <s v="FDH45"/>
    <x v="0"/>
    <x v="0"/>
    <s v="OUT049"/>
    <x v="0"/>
    <x v="0"/>
    <x v="0"/>
    <n v="0.105831117"/>
    <n v="15.1"/>
    <x v="2432"/>
    <n v="4.0999999999999996"/>
  </r>
  <r>
    <x v="0"/>
    <n v="2744"/>
    <s v="FDQ27"/>
    <x v="7"/>
    <x v="0"/>
    <s v="OUT049"/>
    <x v="0"/>
    <x v="0"/>
    <x v="0"/>
    <n v="4.4321421999999999E-2"/>
    <n v="5.19"/>
    <x v="946"/>
    <n v="4.0999999999999996"/>
  </r>
  <r>
    <x v="0"/>
    <n v="2745"/>
    <s v="FDW27"/>
    <x v="7"/>
    <x v="0"/>
    <s v="OUT049"/>
    <x v="0"/>
    <x v="0"/>
    <x v="0"/>
    <n v="0.151087845"/>
    <n v="5.86"/>
    <x v="2433"/>
    <n v="4.0999999999999996"/>
  </r>
  <r>
    <x v="0"/>
    <n v="2746"/>
    <s v="FDQ15"/>
    <x v="7"/>
    <x v="0"/>
    <s v="OUT049"/>
    <x v="0"/>
    <x v="0"/>
    <x v="0"/>
    <n v="0.15130832599999999"/>
    <n v="20.350000000000001"/>
    <x v="2434"/>
    <n v="4.0999999999999996"/>
  </r>
  <r>
    <x v="0"/>
    <n v="2747"/>
    <s v="FDC22"/>
    <x v="6"/>
    <x v="0"/>
    <s v="OUT049"/>
    <x v="0"/>
    <x v="0"/>
    <x v="0"/>
    <n v="0"/>
    <n v="6.89"/>
    <x v="2435"/>
    <n v="4.0999999999999996"/>
  </r>
  <r>
    <x v="0"/>
    <n v="2748"/>
    <s v="FDN46"/>
    <x v="6"/>
    <x v="0"/>
    <s v="OUT049"/>
    <x v="0"/>
    <x v="0"/>
    <x v="0"/>
    <n v="0.144856342"/>
    <n v="7.21"/>
    <x v="2436"/>
    <n v="4.0999999999999996"/>
  </r>
  <r>
    <x v="0"/>
    <n v="2749"/>
    <s v="FDS21"/>
    <x v="6"/>
    <x v="0"/>
    <s v="OUT049"/>
    <x v="0"/>
    <x v="0"/>
    <x v="0"/>
    <n v="2.0908607999999999E-2"/>
    <n v="19.850000000000001"/>
    <x v="2437"/>
    <n v="4.0999999999999996"/>
  </r>
  <r>
    <x v="0"/>
    <n v="2750"/>
    <s v="DRL01"/>
    <x v="4"/>
    <x v="0"/>
    <s v="OUT049"/>
    <x v="0"/>
    <x v="0"/>
    <x v="0"/>
    <n v="7.7292301999999993E-2"/>
    <n v="19.5"/>
    <x v="2438"/>
    <n v="4.0999999999999996"/>
  </r>
  <r>
    <x v="0"/>
    <n v="2751"/>
    <s v="FDG35"/>
    <x v="15"/>
    <x v="0"/>
    <s v="OUT049"/>
    <x v="0"/>
    <x v="0"/>
    <x v="0"/>
    <n v="0"/>
    <n v="21.2"/>
    <x v="2439"/>
    <n v="4.0999999999999996"/>
  </r>
  <r>
    <x v="1"/>
    <n v="2752"/>
    <s v="FDQ23"/>
    <x v="8"/>
    <x v="7"/>
    <s v="OUT019"/>
    <x v="0"/>
    <x v="1"/>
    <x v="2"/>
    <n v="4.2941558999999997E-2"/>
    <m/>
    <x v="2440"/>
    <n v="4.0999999999999996"/>
  </r>
  <r>
    <x v="1"/>
    <n v="2753"/>
    <s v="FDW01"/>
    <x v="3"/>
    <x v="7"/>
    <s v="OUT019"/>
    <x v="0"/>
    <x v="1"/>
    <x v="2"/>
    <n v="0.112161697"/>
    <m/>
    <x v="2441"/>
    <n v="4.0999999999999996"/>
  </r>
  <r>
    <x v="1"/>
    <n v="2754"/>
    <s v="FDF52"/>
    <x v="2"/>
    <x v="7"/>
    <s v="OUT019"/>
    <x v="0"/>
    <x v="1"/>
    <x v="2"/>
    <n v="0.116928924"/>
    <m/>
    <x v="604"/>
    <n v="4.0999999999999996"/>
  </r>
  <r>
    <x v="1"/>
    <n v="2755"/>
    <s v="FDO28"/>
    <x v="2"/>
    <x v="7"/>
    <s v="OUT019"/>
    <x v="0"/>
    <x v="1"/>
    <x v="2"/>
    <n v="0.12658509500000001"/>
    <m/>
    <x v="405"/>
    <n v="4.0999999999999996"/>
  </r>
  <r>
    <x v="1"/>
    <n v="2756"/>
    <s v="NCA53"/>
    <x v="1"/>
    <x v="7"/>
    <s v="OUT019"/>
    <x v="0"/>
    <x v="1"/>
    <x v="2"/>
    <n v="1.7295906E-2"/>
    <m/>
    <x v="2442"/>
    <n v="4.0999999999999996"/>
  </r>
  <r>
    <x v="1"/>
    <n v="2757"/>
    <s v="NCL41"/>
    <x v="1"/>
    <x v="7"/>
    <s v="OUT019"/>
    <x v="0"/>
    <x v="1"/>
    <x v="2"/>
    <n v="7.3077196999999997E-2"/>
    <m/>
    <x v="2443"/>
    <n v="4.0999999999999996"/>
  </r>
  <r>
    <x v="1"/>
    <n v="2758"/>
    <s v="NCS29"/>
    <x v="1"/>
    <x v="7"/>
    <s v="OUT019"/>
    <x v="0"/>
    <x v="1"/>
    <x v="2"/>
    <n v="0.121765124"/>
    <m/>
    <x v="2444"/>
    <n v="4.0999999999999996"/>
  </r>
  <r>
    <x v="1"/>
    <n v="2759"/>
    <s v="NCZ05"/>
    <x v="1"/>
    <x v="7"/>
    <s v="OUT019"/>
    <x v="0"/>
    <x v="1"/>
    <x v="2"/>
    <n v="0.10178199"/>
    <m/>
    <x v="2445"/>
    <n v="4.0999999999999996"/>
  </r>
  <r>
    <x v="1"/>
    <n v="2760"/>
    <s v="NCH07"/>
    <x v="5"/>
    <x v="7"/>
    <s v="OUT019"/>
    <x v="0"/>
    <x v="1"/>
    <x v="2"/>
    <n v="0.162248011"/>
    <m/>
    <x v="2446"/>
    <n v="4.0999999999999996"/>
  </r>
  <r>
    <x v="1"/>
    <n v="2761"/>
    <s v="NCM54"/>
    <x v="5"/>
    <x v="7"/>
    <s v="OUT019"/>
    <x v="0"/>
    <x v="1"/>
    <x v="2"/>
    <n v="8.9187719999999998E-2"/>
    <m/>
    <x v="2447"/>
    <n v="4.0999999999999996"/>
  </r>
  <r>
    <x v="1"/>
    <n v="2762"/>
    <s v="NCQ42"/>
    <x v="5"/>
    <x v="7"/>
    <s v="OUT019"/>
    <x v="0"/>
    <x v="1"/>
    <x v="2"/>
    <n v="6.8753558000000006E-2"/>
    <m/>
    <x v="2448"/>
    <n v="4.0999999999999996"/>
  </r>
  <r>
    <x v="1"/>
    <n v="2763"/>
    <s v="NCW42"/>
    <x v="5"/>
    <x v="7"/>
    <s v="OUT019"/>
    <x v="0"/>
    <x v="1"/>
    <x v="2"/>
    <n v="0.102371638"/>
    <m/>
    <x v="2449"/>
    <n v="4.0999999999999996"/>
  </r>
  <r>
    <x v="1"/>
    <n v="2764"/>
    <s v="FDK45"/>
    <x v="14"/>
    <x v="7"/>
    <s v="OUT019"/>
    <x v="0"/>
    <x v="1"/>
    <x v="2"/>
    <n v="5.9281315000000001E-2"/>
    <m/>
    <x v="1034"/>
    <n v="4.0999999999999996"/>
  </r>
  <r>
    <x v="1"/>
    <n v="2765"/>
    <s v="FDC47"/>
    <x v="6"/>
    <x v="7"/>
    <s v="OUT019"/>
    <x v="0"/>
    <x v="1"/>
    <x v="2"/>
    <n v="0.20816215599999999"/>
    <m/>
    <x v="2450"/>
    <n v="4.0999999999999996"/>
  </r>
  <r>
    <x v="1"/>
    <n v="2766"/>
    <s v="FDD46"/>
    <x v="6"/>
    <x v="7"/>
    <s v="OUT019"/>
    <x v="0"/>
    <x v="1"/>
    <x v="2"/>
    <n v="0.24732103899999999"/>
    <m/>
    <x v="2451"/>
    <n v="4.0999999999999996"/>
  </r>
  <r>
    <x v="1"/>
    <n v="2767"/>
    <s v="FDH34"/>
    <x v="6"/>
    <x v="7"/>
    <s v="OUT019"/>
    <x v="0"/>
    <x v="1"/>
    <x v="2"/>
    <n v="5.4443762E-2"/>
    <m/>
    <x v="145"/>
    <n v="4.0999999999999996"/>
  </r>
  <r>
    <x v="1"/>
    <n v="2768"/>
    <s v="FDQ57"/>
    <x v="6"/>
    <x v="7"/>
    <s v="OUT019"/>
    <x v="0"/>
    <x v="1"/>
    <x v="2"/>
    <n v="4.8932713000000003E-2"/>
    <m/>
    <x v="2452"/>
    <n v="4.0999999999999996"/>
  </r>
  <r>
    <x v="1"/>
    <n v="2769"/>
    <s v="FDR46"/>
    <x v="6"/>
    <x v="7"/>
    <s v="OUT019"/>
    <x v="0"/>
    <x v="1"/>
    <x v="2"/>
    <n v="0.24410231499999999"/>
    <m/>
    <x v="2453"/>
    <n v="4.0999999999999996"/>
  </r>
  <r>
    <x v="1"/>
    <n v="2770"/>
    <s v="FDV09"/>
    <x v="6"/>
    <x v="7"/>
    <s v="OUT019"/>
    <x v="0"/>
    <x v="1"/>
    <x v="2"/>
    <n v="3.6012918999999997E-2"/>
    <m/>
    <x v="1484"/>
    <n v="4.0999999999999996"/>
  </r>
  <r>
    <x v="1"/>
    <n v="2771"/>
    <s v="FDZ10"/>
    <x v="6"/>
    <x v="7"/>
    <s v="OUT019"/>
    <x v="0"/>
    <x v="1"/>
    <x v="2"/>
    <n v="7.7849832999999993E-2"/>
    <m/>
    <x v="2454"/>
    <n v="4.0999999999999996"/>
  </r>
  <r>
    <x v="0"/>
    <n v="2772"/>
    <s v="FDB49"/>
    <x v="13"/>
    <x v="7"/>
    <s v="OUT019"/>
    <x v="0"/>
    <x v="1"/>
    <x v="2"/>
    <n v="5.2791124000000002E-2"/>
    <m/>
    <x v="2455"/>
    <n v="4.0999999999999996"/>
  </r>
  <r>
    <x v="0"/>
    <n v="2773"/>
    <s v="FDR12"/>
    <x v="13"/>
    <x v="7"/>
    <s v="OUT019"/>
    <x v="0"/>
    <x v="1"/>
    <x v="2"/>
    <n v="5.5213281000000003E-2"/>
    <m/>
    <x v="2456"/>
    <n v="4.0999999999999996"/>
  </r>
  <r>
    <x v="0"/>
    <n v="2774"/>
    <s v="FDX47"/>
    <x v="8"/>
    <x v="7"/>
    <s v="OUT019"/>
    <x v="0"/>
    <x v="1"/>
    <x v="2"/>
    <n v="6.0587738000000002E-2"/>
    <m/>
    <x v="2457"/>
    <n v="4.0999999999999996"/>
  </r>
  <r>
    <x v="0"/>
    <n v="2775"/>
    <s v="FDK26"/>
    <x v="3"/>
    <x v="7"/>
    <s v="OUT019"/>
    <x v="0"/>
    <x v="1"/>
    <x v="2"/>
    <n v="5.6338482000000002E-2"/>
    <m/>
    <x v="2458"/>
    <n v="4.0999999999999996"/>
  </r>
  <r>
    <x v="0"/>
    <n v="2776"/>
    <s v="FDV01"/>
    <x v="3"/>
    <x v="7"/>
    <s v="OUT019"/>
    <x v="0"/>
    <x v="1"/>
    <x v="2"/>
    <n v="0.148737487"/>
    <m/>
    <x v="2433"/>
    <n v="4.0999999999999996"/>
  </r>
  <r>
    <x v="0"/>
    <n v="2777"/>
    <s v="FDB04"/>
    <x v="11"/>
    <x v="7"/>
    <s v="OUT019"/>
    <x v="0"/>
    <x v="1"/>
    <x v="2"/>
    <n v="0.1107011"/>
    <m/>
    <x v="37"/>
    <n v="4.0999999999999996"/>
  </r>
  <r>
    <x v="0"/>
    <n v="2778"/>
    <s v="FDF57"/>
    <x v="0"/>
    <x v="7"/>
    <s v="OUT019"/>
    <x v="0"/>
    <x v="1"/>
    <x v="2"/>
    <n v="0.102999154"/>
    <m/>
    <x v="2459"/>
    <n v="4.0999999999999996"/>
  </r>
  <r>
    <x v="0"/>
    <n v="2779"/>
    <s v="FDQ08"/>
    <x v="0"/>
    <x v="7"/>
    <s v="OUT019"/>
    <x v="0"/>
    <x v="1"/>
    <x v="2"/>
    <n v="3.3144603000000002E-2"/>
    <m/>
    <x v="2460"/>
    <n v="4.0999999999999996"/>
  </r>
  <r>
    <x v="0"/>
    <n v="2780"/>
    <s v="FDU44"/>
    <x v="0"/>
    <x v="7"/>
    <s v="OUT019"/>
    <x v="0"/>
    <x v="1"/>
    <x v="2"/>
    <n v="0.10229590399999999"/>
    <m/>
    <x v="2461"/>
    <n v="4.0999999999999996"/>
  </r>
  <r>
    <x v="0"/>
    <n v="2781"/>
    <s v="FDX32"/>
    <x v="0"/>
    <x v="7"/>
    <s v="OUT019"/>
    <x v="0"/>
    <x v="1"/>
    <x v="2"/>
    <n v="0.17483889999999999"/>
    <m/>
    <x v="2462"/>
    <n v="4.0999999999999996"/>
  </r>
  <r>
    <x v="0"/>
    <n v="2782"/>
    <s v="FDS27"/>
    <x v="7"/>
    <x v="7"/>
    <s v="OUT019"/>
    <x v="0"/>
    <x v="1"/>
    <x v="2"/>
    <n v="2.1812600000000001E-2"/>
    <m/>
    <x v="102"/>
    <n v="4.0999999999999996"/>
  </r>
  <r>
    <x v="0"/>
    <n v="2783"/>
    <s v="FDO10"/>
    <x v="6"/>
    <x v="7"/>
    <s v="OUT019"/>
    <x v="0"/>
    <x v="1"/>
    <x v="2"/>
    <n v="0"/>
    <m/>
    <x v="2463"/>
    <n v="4.0999999999999996"/>
  </r>
  <r>
    <x v="0"/>
    <n v="2784"/>
    <s v="FDY16"/>
    <x v="2"/>
    <x v="7"/>
    <s v="OUT019"/>
    <x v="0"/>
    <x v="1"/>
    <x v="2"/>
    <n v="0.16147713999999999"/>
    <m/>
    <x v="2464"/>
    <n v="4.0999999999999996"/>
  </r>
  <r>
    <x v="1"/>
    <n v="2785"/>
    <s v="FDX02"/>
    <x v="11"/>
    <x v="2"/>
    <s v="OUT046"/>
    <x v="0"/>
    <x v="1"/>
    <x v="0"/>
    <n v="5.7060090000000001E-2"/>
    <n v="16"/>
    <x v="2465"/>
    <n v="4.0999999999999996"/>
  </r>
  <r>
    <x v="1"/>
    <n v="2786"/>
    <s v="NCO54"/>
    <x v="5"/>
    <x v="2"/>
    <s v="OUT046"/>
    <x v="0"/>
    <x v="1"/>
    <x v="0"/>
    <n v="1.4274291999999999E-2"/>
    <n v="19.5"/>
    <x v="2466"/>
    <n v="4.0999999999999996"/>
  </r>
  <r>
    <x v="1"/>
    <n v="2787"/>
    <s v="FDY48"/>
    <x v="13"/>
    <x v="2"/>
    <s v="OUT046"/>
    <x v="0"/>
    <x v="1"/>
    <x v="0"/>
    <n v="2.3734872000000001E-2"/>
    <n v="14"/>
    <x v="2467"/>
    <n v="4.0999999999999996"/>
  </r>
  <r>
    <x v="1"/>
    <n v="2788"/>
    <s v="FDN24"/>
    <x v="13"/>
    <x v="2"/>
    <s v="OUT046"/>
    <x v="0"/>
    <x v="1"/>
    <x v="0"/>
    <n v="0.11326743"/>
    <n v="14.1"/>
    <x v="2468"/>
    <n v="4.0999999999999996"/>
  </r>
  <r>
    <x v="1"/>
    <n v="2789"/>
    <s v="FDO60"/>
    <x v="13"/>
    <x v="2"/>
    <s v="OUT046"/>
    <x v="0"/>
    <x v="1"/>
    <x v="0"/>
    <n v="3.4369528000000003E-2"/>
    <n v="20"/>
    <x v="1209"/>
    <n v="4.0999999999999996"/>
  </r>
  <r>
    <x v="1"/>
    <n v="2790"/>
    <s v="FDG60"/>
    <x v="13"/>
    <x v="2"/>
    <s v="OUT046"/>
    <x v="0"/>
    <x v="1"/>
    <x v="0"/>
    <n v="6.0699725000000003E-2"/>
    <n v="20.350000000000001"/>
    <x v="2469"/>
    <n v="4.0999999999999996"/>
  </r>
  <r>
    <x v="1"/>
    <n v="2791"/>
    <s v="FDQ37"/>
    <x v="12"/>
    <x v="2"/>
    <s v="OUT046"/>
    <x v="0"/>
    <x v="1"/>
    <x v="0"/>
    <n v="8.9260667000000002E-2"/>
    <n v="20.75"/>
    <x v="2470"/>
    <n v="4.0999999999999996"/>
  </r>
  <r>
    <x v="1"/>
    <n v="2792"/>
    <s v="FDW25"/>
    <x v="3"/>
    <x v="2"/>
    <s v="OUT046"/>
    <x v="0"/>
    <x v="1"/>
    <x v="0"/>
    <n v="3.7398952999999999E-2"/>
    <n v="5.1749999999999998"/>
    <x v="2471"/>
    <n v="4.0999999999999996"/>
  </r>
  <r>
    <x v="1"/>
    <n v="2793"/>
    <s v="FDB16"/>
    <x v="11"/>
    <x v="2"/>
    <s v="OUT046"/>
    <x v="0"/>
    <x v="1"/>
    <x v="0"/>
    <n v="4.4925784000000003E-2"/>
    <n v="8.2100000000000009"/>
    <x v="1114"/>
    <n v="4.0999999999999996"/>
  </r>
  <r>
    <x v="1"/>
    <n v="2794"/>
    <s v="FDX14"/>
    <x v="11"/>
    <x v="2"/>
    <s v="OUT046"/>
    <x v="0"/>
    <x v="1"/>
    <x v="0"/>
    <n v="7.4940030000000005E-2"/>
    <n v="13.1"/>
    <x v="2472"/>
    <n v="4.0999999999999996"/>
  </r>
  <r>
    <x v="1"/>
    <n v="2795"/>
    <s v="DRG03"/>
    <x v="11"/>
    <x v="2"/>
    <s v="OUT046"/>
    <x v="0"/>
    <x v="1"/>
    <x v="0"/>
    <n v="6.1986574000000003E-2"/>
    <n v="14.5"/>
    <x v="2473"/>
    <n v="4.0999999999999996"/>
  </r>
  <r>
    <x v="1"/>
    <n v="2796"/>
    <s v="DRF15"/>
    <x v="11"/>
    <x v="2"/>
    <s v="OUT046"/>
    <x v="0"/>
    <x v="1"/>
    <x v="0"/>
    <n v="3.3213989999999999E-2"/>
    <n v="18.350000000000001"/>
    <x v="2474"/>
    <n v="4.0999999999999996"/>
  </r>
  <r>
    <x v="1"/>
    <n v="2797"/>
    <s v="DRH39"/>
    <x v="11"/>
    <x v="2"/>
    <s v="OUT046"/>
    <x v="0"/>
    <x v="1"/>
    <x v="0"/>
    <n v="0"/>
    <n v="20.7"/>
    <x v="1794"/>
    <n v="4.0999999999999996"/>
  </r>
  <r>
    <x v="1"/>
    <n v="2798"/>
    <s v="FDJ28"/>
    <x v="2"/>
    <x v="2"/>
    <s v="OUT046"/>
    <x v="0"/>
    <x v="1"/>
    <x v="0"/>
    <n v="2.1860984999999999E-2"/>
    <n v="12.3"/>
    <x v="2475"/>
    <n v="4.0999999999999996"/>
  </r>
  <r>
    <x v="1"/>
    <n v="2799"/>
    <s v="FDF04"/>
    <x v="2"/>
    <x v="2"/>
    <s v="OUT046"/>
    <x v="0"/>
    <x v="1"/>
    <x v="0"/>
    <n v="1.3637046E-2"/>
    <n v="17.5"/>
    <x v="2476"/>
    <n v="4.0999999999999996"/>
  </r>
  <r>
    <x v="1"/>
    <n v="2800"/>
    <s v="FDP16"/>
    <x v="2"/>
    <x v="2"/>
    <s v="OUT046"/>
    <x v="0"/>
    <x v="1"/>
    <x v="0"/>
    <n v="3.9294853999999997E-2"/>
    <n v="18.600000000000001"/>
    <x v="2477"/>
    <n v="4.0999999999999996"/>
  </r>
  <r>
    <x v="1"/>
    <n v="2801"/>
    <s v="FDT31"/>
    <x v="0"/>
    <x v="2"/>
    <s v="OUT046"/>
    <x v="0"/>
    <x v="1"/>
    <x v="0"/>
    <n v="1.2448294E-2"/>
    <n v="19.75"/>
    <x v="2478"/>
    <n v="4.0999999999999996"/>
  </r>
  <r>
    <x v="1"/>
    <n v="2802"/>
    <s v="DRM47"/>
    <x v="9"/>
    <x v="2"/>
    <s v="OUT046"/>
    <x v="0"/>
    <x v="1"/>
    <x v="0"/>
    <n v="4.3785694E-2"/>
    <n v="9.3000000000000007"/>
    <x v="2479"/>
    <n v="4.0999999999999996"/>
  </r>
  <r>
    <x v="1"/>
    <n v="2803"/>
    <s v="NCY41"/>
    <x v="1"/>
    <x v="2"/>
    <s v="OUT046"/>
    <x v="0"/>
    <x v="1"/>
    <x v="0"/>
    <n v="7.5735621000000003E-2"/>
    <n v="16.75"/>
    <x v="2480"/>
    <n v="4.0999999999999996"/>
  </r>
  <r>
    <x v="1"/>
    <n v="2804"/>
    <s v="NCX42"/>
    <x v="5"/>
    <x v="2"/>
    <s v="OUT046"/>
    <x v="0"/>
    <x v="1"/>
    <x v="0"/>
    <n v="5.9785949999999997E-3"/>
    <n v="6.36"/>
    <x v="1249"/>
    <n v="4.0999999999999996"/>
  </r>
  <r>
    <x v="1"/>
    <n v="2805"/>
    <s v="NCY54"/>
    <x v="5"/>
    <x v="2"/>
    <s v="OUT046"/>
    <x v="0"/>
    <x v="1"/>
    <x v="0"/>
    <n v="0.17769484599999999"/>
    <n v="8.43"/>
    <x v="277"/>
    <n v="4.0999999999999996"/>
  </r>
  <r>
    <x v="1"/>
    <n v="2806"/>
    <s v="NCF07"/>
    <x v="5"/>
    <x v="2"/>
    <s v="OUT046"/>
    <x v="0"/>
    <x v="1"/>
    <x v="0"/>
    <n v="3.2022534999999998E-2"/>
    <n v="9"/>
    <x v="2481"/>
    <n v="4.0999999999999996"/>
  </r>
  <r>
    <x v="1"/>
    <n v="2807"/>
    <s v="NCD07"/>
    <x v="5"/>
    <x v="2"/>
    <s v="OUT046"/>
    <x v="0"/>
    <x v="1"/>
    <x v="0"/>
    <n v="0"/>
    <n v="9.1"/>
    <x v="245"/>
    <n v="4.0999999999999996"/>
  </r>
  <r>
    <x v="1"/>
    <n v="2808"/>
    <s v="NCF31"/>
    <x v="5"/>
    <x v="2"/>
    <s v="OUT046"/>
    <x v="0"/>
    <x v="1"/>
    <x v="0"/>
    <n v="5.1847425000000003E-2"/>
    <n v="9.1300000000000008"/>
    <x v="2482"/>
    <n v="4.0999999999999996"/>
  </r>
  <r>
    <x v="1"/>
    <n v="2809"/>
    <s v="NCQ06"/>
    <x v="5"/>
    <x v="2"/>
    <s v="OUT046"/>
    <x v="0"/>
    <x v="1"/>
    <x v="0"/>
    <n v="4.1824524000000002E-2"/>
    <n v="13"/>
    <x v="2483"/>
    <n v="4.0999999999999996"/>
  </r>
  <r>
    <x v="1"/>
    <n v="2810"/>
    <s v="NCI54"/>
    <x v="5"/>
    <x v="2"/>
    <s v="OUT046"/>
    <x v="0"/>
    <x v="1"/>
    <x v="0"/>
    <n v="3.3599041000000003E-2"/>
    <n v="15.2"/>
    <x v="2484"/>
    <n v="4.0999999999999996"/>
  </r>
  <r>
    <x v="1"/>
    <n v="2811"/>
    <s v="NCR18"/>
    <x v="5"/>
    <x v="2"/>
    <s v="OUT046"/>
    <x v="0"/>
    <x v="1"/>
    <x v="0"/>
    <n v="2.0487624999999999E-2"/>
    <n v="15.85"/>
    <x v="238"/>
    <n v="4.0999999999999996"/>
  </r>
  <r>
    <x v="1"/>
    <n v="2812"/>
    <s v="NCA54"/>
    <x v="5"/>
    <x v="2"/>
    <s v="OUT046"/>
    <x v="0"/>
    <x v="1"/>
    <x v="0"/>
    <n v="3.6641596999999998E-2"/>
    <n v="16.5"/>
    <x v="2485"/>
    <n v="4.0999999999999996"/>
  </r>
  <r>
    <x v="1"/>
    <n v="2813"/>
    <s v="NCA30"/>
    <x v="5"/>
    <x v="2"/>
    <s v="OUT046"/>
    <x v="0"/>
    <x v="1"/>
    <x v="0"/>
    <n v="0"/>
    <n v="19"/>
    <x v="1533"/>
    <n v="4.0999999999999996"/>
  </r>
  <r>
    <x v="1"/>
    <n v="2814"/>
    <s v="FDI57"/>
    <x v="14"/>
    <x v="2"/>
    <s v="OUT046"/>
    <x v="0"/>
    <x v="1"/>
    <x v="0"/>
    <n v="5.4025643999999998E-2"/>
    <n v="19.850000000000001"/>
    <x v="2486"/>
    <n v="4.0999999999999996"/>
  </r>
  <r>
    <x v="1"/>
    <n v="2815"/>
    <s v="FDX34"/>
    <x v="6"/>
    <x v="2"/>
    <s v="OUT046"/>
    <x v="0"/>
    <x v="1"/>
    <x v="0"/>
    <n v="7.1985530000000006E-2"/>
    <n v="6.1950000000000003"/>
    <x v="2487"/>
    <n v="4.0999999999999996"/>
  </r>
  <r>
    <x v="1"/>
    <n v="2816"/>
    <s v="FDT34"/>
    <x v="6"/>
    <x v="2"/>
    <s v="OUT046"/>
    <x v="0"/>
    <x v="1"/>
    <x v="0"/>
    <n v="0.174350275"/>
    <n v="9.3000000000000007"/>
    <x v="2488"/>
    <n v="4.0999999999999996"/>
  </r>
  <r>
    <x v="1"/>
    <n v="2817"/>
    <s v="FDX58"/>
    <x v="6"/>
    <x v="2"/>
    <s v="OUT046"/>
    <x v="0"/>
    <x v="1"/>
    <x v="0"/>
    <n v="4.3763679999999999E-2"/>
    <n v="13.15"/>
    <x v="1422"/>
    <n v="4.0999999999999996"/>
  </r>
  <r>
    <x v="1"/>
    <n v="2818"/>
    <s v="FDM33"/>
    <x v="6"/>
    <x v="2"/>
    <s v="OUT046"/>
    <x v="0"/>
    <x v="1"/>
    <x v="0"/>
    <n v="8.7719692000000002E-2"/>
    <n v="15.6"/>
    <x v="2489"/>
    <n v="4.0999999999999996"/>
  </r>
  <r>
    <x v="1"/>
    <n v="2819"/>
    <s v="FDR46"/>
    <x v="6"/>
    <x v="2"/>
    <s v="OUT046"/>
    <x v="0"/>
    <x v="1"/>
    <x v="0"/>
    <n v="0.139417654"/>
    <n v="16.850000000000001"/>
    <x v="2490"/>
    <n v="4.0999999999999996"/>
  </r>
  <r>
    <x v="1"/>
    <n v="2820"/>
    <s v="FDV46"/>
    <x v="6"/>
    <x v="2"/>
    <s v="OUT046"/>
    <x v="0"/>
    <x v="1"/>
    <x v="0"/>
    <n v="1.2607876E-2"/>
    <n v="18.2"/>
    <x v="205"/>
    <n v="4.0999999999999996"/>
  </r>
  <r>
    <x v="1"/>
    <n v="2821"/>
    <s v="DRK49"/>
    <x v="4"/>
    <x v="2"/>
    <s v="OUT046"/>
    <x v="0"/>
    <x v="1"/>
    <x v="0"/>
    <n v="3.5943717E-2"/>
    <n v="14.15"/>
    <x v="2491"/>
    <n v="4.0999999999999996"/>
  </r>
  <r>
    <x v="1"/>
    <n v="2822"/>
    <s v="DRH36"/>
    <x v="4"/>
    <x v="2"/>
    <s v="OUT046"/>
    <x v="0"/>
    <x v="1"/>
    <x v="0"/>
    <n v="3.3380060000000003E-2"/>
    <n v="16.2"/>
    <x v="2492"/>
    <n v="4.0999999999999996"/>
  </r>
  <r>
    <x v="0"/>
    <n v="2823"/>
    <s v="FDQ48"/>
    <x v="13"/>
    <x v="2"/>
    <s v="OUT046"/>
    <x v="0"/>
    <x v="1"/>
    <x v="0"/>
    <n v="3.4411237999999997E-2"/>
    <n v="14.3"/>
    <x v="2493"/>
    <n v="4.0999999999999996"/>
  </r>
  <r>
    <x v="0"/>
    <n v="2824"/>
    <s v="FDX47"/>
    <x v="8"/>
    <x v="2"/>
    <s v="OUT046"/>
    <x v="0"/>
    <x v="1"/>
    <x v="0"/>
    <n v="3.4604343000000003E-2"/>
    <n v="6.55"/>
    <x v="2494"/>
    <n v="4.0999999999999996"/>
  </r>
  <r>
    <x v="0"/>
    <n v="2825"/>
    <s v="FDM01"/>
    <x v="12"/>
    <x v="2"/>
    <s v="OUT046"/>
    <x v="0"/>
    <x v="1"/>
    <x v="0"/>
    <n v="9.4567181E-2"/>
    <n v="7.8949999999999996"/>
    <x v="2495"/>
    <n v="4.0999999999999996"/>
  </r>
  <r>
    <x v="0"/>
    <n v="2826"/>
    <s v="FDZ13"/>
    <x v="3"/>
    <x v="2"/>
    <s v="OUT046"/>
    <x v="0"/>
    <x v="1"/>
    <x v="0"/>
    <n v="0.153494979"/>
    <n v="7.84"/>
    <x v="2496"/>
    <n v="4.0999999999999996"/>
  </r>
  <r>
    <x v="0"/>
    <n v="2827"/>
    <s v="FDA25"/>
    <x v="3"/>
    <x v="2"/>
    <s v="OUT046"/>
    <x v="0"/>
    <x v="1"/>
    <x v="0"/>
    <n v="6.8125755999999996E-2"/>
    <n v="16.5"/>
    <x v="2497"/>
    <n v="4.0999999999999996"/>
  </r>
  <r>
    <x v="0"/>
    <n v="2828"/>
    <s v="FDZ14"/>
    <x v="11"/>
    <x v="2"/>
    <s v="OUT046"/>
    <x v="0"/>
    <x v="1"/>
    <x v="0"/>
    <n v="4.7588696E-2"/>
    <n v="7.71"/>
    <x v="2498"/>
    <n v="4.0999999999999996"/>
  </r>
  <r>
    <x v="0"/>
    <n v="2829"/>
    <s v="FDW14"/>
    <x v="11"/>
    <x v="2"/>
    <s v="OUT046"/>
    <x v="0"/>
    <x v="1"/>
    <x v="0"/>
    <n v="3.8211536999999997E-2"/>
    <n v="8.3000000000000007"/>
    <x v="2499"/>
    <n v="4.0999999999999996"/>
  </r>
  <r>
    <x v="0"/>
    <n v="2830"/>
    <s v="FDS02"/>
    <x v="11"/>
    <x v="2"/>
    <s v="OUT046"/>
    <x v="0"/>
    <x v="1"/>
    <x v="0"/>
    <n v="0.14586734700000001"/>
    <n v="10.195"/>
    <x v="2500"/>
    <n v="4.0999999999999996"/>
  </r>
  <r>
    <x v="0"/>
    <n v="2831"/>
    <s v="FDD52"/>
    <x v="11"/>
    <x v="2"/>
    <s v="OUT046"/>
    <x v="0"/>
    <x v="1"/>
    <x v="0"/>
    <n v="0.18329487999999999"/>
    <n v="18.25"/>
    <x v="2501"/>
    <n v="4.0999999999999996"/>
  </r>
  <r>
    <x v="0"/>
    <n v="2832"/>
    <s v="FDV04"/>
    <x v="2"/>
    <x v="2"/>
    <s v="OUT046"/>
    <x v="0"/>
    <x v="1"/>
    <x v="0"/>
    <n v="0.150015234"/>
    <n v="7.8250000000000002"/>
    <x v="2502"/>
    <n v="4.0999999999999996"/>
  </r>
  <r>
    <x v="0"/>
    <n v="2833"/>
    <s v="FDY40"/>
    <x v="2"/>
    <x v="2"/>
    <s v="OUT046"/>
    <x v="0"/>
    <x v="1"/>
    <x v="0"/>
    <n v="8.5834991999999999E-2"/>
    <n v="15.5"/>
    <x v="2503"/>
    <n v="4.0999999999999996"/>
  </r>
  <r>
    <x v="0"/>
    <n v="2834"/>
    <s v="FDR31"/>
    <x v="0"/>
    <x v="2"/>
    <s v="OUT046"/>
    <x v="0"/>
    <x v="1"/>
    <x v="0"/>
    <n v="4.9162885000000003E-2"/>
    <n v="6.46"/>
    <x v="2288"/>
    <n v="4.0999999999999996"/>
  </r>
  <r>
    <x v="0"/>
    <n v="2835"/>
    <s v="FDY44"/>
    <x v="0"/>
    <x v="2"/>
    <s v="OUT046"/>
    <x v="0"/>
    <x v="1"/>
    <x v="0"/>
    <n v="2.4404558E-2"/>
    <n v="14.15"/>
    <x v="2504"/>
    <n v="4.0999999999999996"/>
  </r>
  <r>
    <x v="0"/>
    <n v="2836"/>
    <s v="FDQ08"/>
    <x v="0"/>
    <x v="2"/>
    <s v="OUT046"/>
    <x v="0"/>
    <x v="1"/>
    <x v="0"/>
    <n v="1.8930352000000001E-2"/>
    <n v="15.7"/>
    <x v="1544"/>
    <n v="4.0999999999999996"/>
  </r>
  <r>
    <x v="0"/>
    <n v="2837"/>
    <s v="FDW27"/>
    <x v="7"/>
    <x v="2"/>
    <s v="OUT046"/>
    <x v="0"/>
    <x v="1"/>
    <x v="0"/>
    <n v="0.15085330799999999"/>
    <n v="5.86"/>
    <x v="2505"/>
    <n v="4.0999999999999996"/>
  </r>
  <r>
    <x v="0"/>
    <n v="2838"/>
    <s v="FDX51"/>
    <x v="7"/>
    <x v="2"/>
    <s v="OUT046"/>
    <x v="0"/>
    <x v="1"/>
    <x v="0"/>
    <n v="2.2058723999999998E-2"/>
    <n v="9.5"/>
    <x v="2506"/>
    <n v="4.0999999999999996"/>
  </r>
  <r>
    <x v="0"/>
    <n v="2839"/>
    <s v="FDW57"/>
    <x v="6"/>
    <x v="2"/>
    <s v="OUT046"/>
    <x v="0"/>
    <x v="1"/>
    <x v="0"/>
    <n v="0"/>
    <n v="8.31"/>
    <x v="2507"/>
    <n v="4.0999999999999996"/>
  </r>
  <r>
    <x v="0"/>
    <n v="2840"/>
    <s v="FDV33"/>
    <x v="6"/>
    <x v="2"/>
    <s v="OUT046"/>
    <x v="0"/>
    <x v="1"/>
    <x v="0"/>
    <n v="2.7343610000000001E-2"/>
    <n v="9.6"/>
    <x v="2508"/>
    <n v="4.0999999999999996"/>
  </r>
  <r>
    <x v="0"/>
    <n v="2841"/>
    <s v="FDV57"/>
    <x v="6"/>
    <x v="2"/>
    <s v="OUT046"/>
    <x v="0"/>
    <x v="1"/>
    <x v="0"/>
    <n v="6.5896555999999995E-2"/>
    <n v="15.25"/>
    <x v="2509"/>
    <n v="4.0999999999999996"/>
  </r>
  <r>
    <x v="0"/>
    <n v="2842"/>
    <s v="FDU57"/>
    <x v="6"/>
    <x v="2"/>
    <s v="OUT046"/>
    <x v="0"/>
    <x v="1"/>
    <x v="0"/>
    <n v="8.9554185999999994E-2"/>
    <n v="8.27"/>
    <x v="2510"/>
    <n v="4.0999999999999996"/>
  </r>
  <r>
    <x v="1"/>
    <n v="2843"/>
    <s v="FDA11"/>
    <x v="13"/>
    <x v="4"/>
    <s v="OUT045"/>
    <x v="2"/>
    <x v="0"/>
    <x v="0"/>
    <n v="4.3326510999999998E-2"/>
    <n v="7.75"/>
    <x v="1825"/>
    <n v="4.0999999999999996"/>
  </r>
  <r>
    <x v="1"/>
    <n v="2844"/>
    <s v="NCM18"/>
    <x v="5"/>
    <x v="4"/>
    <s v="OUT045"/>
    <x v="2"/>
    <x v="0"/>
    <x v="0"/>
    <n v="8.3009875999999996E-2"/>
    <n v="13"/>
    <x v="2511"/>
    <n v="4.0999999999999996"/>
  </r>
  <r>
    <x v="1"/>
    <n v="2845"/>
    <s v="FDD58"/>
    <x v="6"/>
    <x v="4"/>
    <s v="OUT045"/>
    <x v="2"/>
    <x v="0"/>
    <x v="0"/>
    <n v="5.9472609000000003E-2"/>
    <n v="7.76"/>
    <x v="18"/>
    <n v="4.0999999999999996"/>
  </r>
  <r>
    <x v="1"/>
    <n v="2846"/>
    <s v="FDG32"/>
    <x v="0"/>
    <x v="5"/>
    <s v="OUT017"/>
    <x v="2"/>
    <x v="0"/>
    <x v="0"/>
    <n v="0.17699102899999999"/>
    <n v="19.850000000000001"/>
    <x v="2512"/>
    <n v="4.0999999999999996"/>
  </r>
  <r>
    <x v="1"/>
    <n v="2847"/>
    <s v="FDB11"/>
    <x v="15"/>
    <x v="5"/>
    <s v="OUT017"/>
    <x v="2"/>
    <x v="0"/>
    <x v="0"/>
    <n v="6.1192211000000003E-2"/>
    <n v="16"/>
    <x v="2513"/>
    <n v="4.0999999999999996"/>
  </r>
  <r>
    <x v="1"/>
    <n v="2848"/>
    <s v="FDV24"/>
    <x v="13"/>
    <x v="4"/>
    <s v="OUT045"/>
    <x v="2"/>
    <x v="0"/>
    <x v="0"/>
    <n v="0.103481775"/>
    <n v="5.6349999999999998"/>
    <x v="1555"/>
    <n v="4.0999999999999996"/>
  </r>
  <r>
    <x v="1"/>
    <n v="2849"/>
    <s v="FDX24"/>
    <x v="13"/>
    <x v="4"/>
    <s v="OUT045"/>
    <x v="2"/>
    <x v="0"/>
    <x v="0"/>
    <n v="1.3957308E-2"/>
    <n v="8.3550000000000004"/>
    <x v="394"/>
    <n v="4.0999999999999996"/>
  </r>
  <r>
    <x v="1"/>
    <n v="2850"/>
    <s v="FDP37"/>
    <x v="12"/>
    <x v="4"/>
    <s v="OUT045"/>
    <x v="2"/>
    <x v="0"/>
    <x v="0"/>
    <n v="0.14339617499999999"/>
    <n v="15.6"/>
    <x v="2514"/>
    <n v="4.0999999999999996"/>
  </r>
  <r>
    <x v="1"/>
    <n v="2851"/>
    <s v="FDF50"/>
    <x v="3"/>
    <x v="4"/>
    <s v="OUT045"/>
    <x v="2"/>
    <x v="0"/>
    <x v="0"/>
    <n v="0.1175683"/>
    <n v="4.9050000000000002"/>
    <x v="2515"/>
    <n v="4.0999999999999996"/>
  </r>
  <r>
    <x v="1"/>
    <n v="2852"/>
    <s v="FDY13"/>
    <x v="3"/>
    <x v="4"/>
    <s v="OUT045"/>
    <x v="2"/>
    <x v="0"/>
    <x v="0"/>
    <n v="3.0188505000000001E-2"/>
    <n v="12.1"/>
    <x v="1103"/>
    <n v="4.0999999999999996"/>
  </r>
  <r>
    <x v="1"/>
    <n v="2853"/>
    <s v="DRG15"/>
    <x v="11"/>
    <x v="4"/>
    <s v="OUT045"/>
    <x v="2"/>
    <x v="0"/>
    <x v="0"/>
    <n v="7.6891526000000002E-2"/>
    <n v="6.13"/>
    <x v="884"/>
    <n v="4.0999999999999996"/>
  </r>
  <r>
    <x v="1"/>
    <n v="2854"/>
    <s v="DRE03"/>
    <x v="11"/>
    <x v="4"/>
    <s v="OUT045"/>
    <x v="2"/>
    <x v="0"/>
    <x v="0"/>
    <n v="2.4276035000000001E-2"/>
    <n v="19.600000000000001"/>
    <x v="2516"/>
    <n v="4.0999999999999996"/>
  </r>
  <r>
    <x v="1"/>
    <n v="2855"/>
    <s v="FDT40"/>
    <x v="2"/>
    <x v="4"/>
    <s v="OUT045"/>
    <x v="2"/>
    <x v="0"/>
    <x v="0"/>
    <n v="9.5989601999999993E-2"/>
    <n v="5.9850000000000003"/>
    <x v="2517"/>
    <n v="4.0999999999999996"/>
  </r>
  <r>
    <x v="1"/>
    <n v="2856"/>
    <s v="FDK04"/>
    <x v="2"/>
    <x v="4"/>
    <s v="OUT045"/>
    <x v="2"/>
    <x v="0"/>
    <x v="0"/>
    <n v="5.2418124000000003E-2"/>
    <n v="7.36"/>
    <x v="2518"/>
    <n v="4.0999999999999996"/>
  </r>
  <r>
    <x v="1"/>
    <n v="2857"/>
    <s v="FDV40"/>
    <x v="2"/>
    <x v="4"/>
    <s v="OUT045"/>
    <x v="2"/>
    <x v="0"/>
    <x v="0"/>
    <n v="1.4721579E-2"/>
    <n v="17.350000000000001"/>
    <x v="2519"/>
    <n v="4.0999999999999996"/>
  </r>
  <r>
    <x v="1"/>
    <n v="2858"/>
    <s v="FDE09"/>
    <x v="0"/>
    <x v="4"/>
    <s v="OUT045"/>
    <x v="2"/>
    <x v="0"/>
    <x v="0"/>
    <n v="2.1647195000000001E-2"/>
    <n v="8.7750000000000004"/>
    <x v="1585"/>
    <n v="4.0999999999999996"/>
  </r>
  <r>
    <x v="1"/>
    <n v="2859"/>
    <s v="FDL08"/>
    <x v="0"/>
    <x v="4"/>
    <s v="OUT045"/>
    <x v="2"/>
    <x v="0"/>
    <x v="0"/>
    <n v="4.9819857000000002E-2"/>
    <n v="10.8"/>
    <x v="2520"/>
    <n v="4.0999999999999996"/>
  </r>
  <r>
    <x v="1"/>
    <n v="2860"/>
    <s v="FDG32"/>
    <x v="0"/>
    <x v="4"/>
    <s v="OUT045"/>
    <x v="2"/>
    <x v="0"/>
    <x v="0"/>
    <n v="0.17635244999999999"/>
    <n v="19.850000000000001"/>
    <x v="2521"/>
    <n v="4.0999999999999996"/>
  </r>
  <r>
    <x v="1"/>
    <n v="2861"/>
    <s v="NCU17"/>
    <x v="1"/>
    <x v="4"/>
    <s v="OUT045"/>
    <x v="2"/>
    <x v="1"/>
    <x v="0"/>
    <n v="9.3071679000000004E-2"/>
    <n v="5.32"/>
    <x v="1531"/>
    <n v="4.0999999999999996"/>
  </r>
  <r>
    <x v="1"/>
    <n v="2862"/>
    <s v="NCN29"/>
    <x v="1"/>
    <x v="4"/>
    <s v="OUT045"/>
    <x v="2"/>
    <x v="1"/>
    <x v="0"/>
    <n v="1.2141035999999999E-2"/>
    <n v="15.2"/>
    <x v="2522"/>
    <n v="4.0999999999999996"/>
  </r>
  <r>
    <x v="1"/>
    <n v="2863"/>
    <s v="NCE07"/>
    <x v="5"/>
    <x v="4"/>
    <s v="OUT045"/>
    <x v="2"/>
    <x v="1"/>
    <x v="0"/>
    <n v="0"/>
    <n v="8.18"/>
    <x v="2387"/>
    <n v="4.0999999999999996"/>
  </r>
  <r>
    <x v="1"/>
    <n v="2864"/>
    <s v="NCU42"/>
    <x v="5"/>
    <x v="4"/>
    <s v="OUT045"/>
    <x v="2"/>
    <x v="1"/>
    <x v="0"/>
    <n v="1.9546213999999999E-2"/>
    <n v="9"/>
    <x v="2523"/>
    <n v="4.0999999999999996"/>
  </r>
  <r>
    <x v="1"/>
    <n v="2865"/>
    <s v="NCN26"/>
    <x v="5"/>
    <x v="4"/>
    <s v="OUT045"/>
    <x v="2"/>
    <x v="1"/>
    <x v="0"/>
    <n v="2.8738058E-2"/>
    <n v="10.85"/>
    <x v="2524"/>
    <n v="4.0999999999999996"/>
  </r>
  <r>
    <x v="1"/>
    <n v="2866"/>
    <s v="NCN42"/>
    <x v="5"/>
    <x v="4"/>
    <s v="OUT045"/>
    <x v="2"/>
    <x v="1"/>
    <x v="0"/>
    <n v="1.4251461E-2"/>
    <n v="20.25"/>
    <x v="2525"/>
    <n v="4.0999999999999996"/>
  </r>
  <r>
    <x v="1"/>
    <n v="2867"/>
    <s v="FDP39"/>
    <x v="7"/>
    <x v="4"/>
    <s v="OUT045"/>
    <x v="2"/>
    <x v="1"/>
    <x v="0"/>
    <n v="6.9565759000000005E-2"/>
    <n v="12.65"/>
    <x v="2526"/>
    <n v="4.0999999999999996"/>
  </r>
  <r>
    <x v="1"/>
    <n v="2868"/>
    <s v="FDV03"/>
    <x v="7"/>
    <x v="4"/>
    <s v="OUT045"/>
    <x v="2"/>
    <x v="1"/>
    <x v="0"/>
    <n v="5.8209078999999997E-2"/>
    <n v="17.600000000000001"/>
    <x v="2527"/>
    <n v="4.0999999999999996"/>
  </r>
  <r>
    <x v="1"/>
    <n v="2869"/>
    <s v="NCM31"/>
    <x v="10"/>
    <x v="4"/>
    <s v="OUT045"/>
    <x v="2"/>
    <x v="1"/>
    <x v="0"/>
    <n v="8.1361288000000004E-2"/>
    <n v="6.0949999999999998"/>
    <x v="2528"/>
    <n v="4.0999999999999996"/>
  </r>
  <r>
    <x v="1"/>
    <n v="2870"/>
    <s v="NCN07"/>
    <x v="10"/>
    <x v="4"/>
    <s v="OUT045"/>
    <x v="2"/>
    <x v="1"/>
    <x v="0"/>
    <n v="3.4013539000000002E-2"/>
    <n v="18.5"/>
    <x v="2529"/>
    <n v="4.0999999999999996"/>
  </r>
  <r>
    <x v="1"/>
    <n v="2871"/>
    <s v="FDJ22"/>
    <x v="6"/>
    <x v="4"/>
    <s v="OUT045"/>
    <x v="2"/>
    <x v="1"/>
    <x v="0"/>
    <n v="5.2917344999999998E-2"/>
    <n v="18.75"/>
    <x v="2530"/>
    <n v="4.0999999999999996"/>
  </r>
  <r>
    <x v="1"/>
    <n v="2872"/>
    <s v="DRC25"/>
    <x v="4"/>
    <x v="4"/>
    <s v="OUT045"/>
    <x v="2"/>
    <x v="1"/>
    <x v="0"/>
    <n v="4.5463871000000003E-2"/>
    <n v="5.73"/>
    <x v="2531"/>
    <n v="4.0999999999999996"/>
  </r>
  <r>
    <x v="1"/>
    <n v="2873"/>
    <s v="FDB11"/>
    <x v="15"/>
    <x v="4"/>
    <s v="OUT045"/>
    <x v="2"/>
    <x v="1"/>
    <x v="0"/>
    <n v="6.0971431E-2"/>
    <n v="16"/>
    <x v="455"/>
    <n v="4.0999999999999996"/>
  </r>
  <r>
    <x v="1"/>
    <n v="2874"/>
    <s v="FDN60"/>
    <x v="13"/>
    <x v="5"/>
    <s v="OUT017"/>
    <x v="2"/>
    <x v="1"/>
    <x v="0"/>
    <n v="9.5696333999999994E-2"/>
    <n v="15.1"/>
    <x v="2532"/>
    <n v="4.0999999999999996"/>
  </r>
  <r>
    <x v="1"/>
    <n v="2875"/>
    <s v="FDP24"/>
    <x v="13"/>
    <x v="5"/>
    <s v="OUT017"/>
    <x v="2"/>
    <x v="1"/>
    <x v="0"/>
    <n v="8.3473583000000004E-2"/>
    <n v="20.6"/>
    <x v="706"/>
    <n v="4.0999999999999996"/>
  </r>
  <r>
    <x v="1"/>
    <n v="2876"/>
    <s v="FDS23"/>
    <x v="8"/>
    <x v="5"/>
    <s v="OUT017"/>
    <x v="2"/>
    <x v="1"/>
    <x v="0"/>
    <n v="0.14168603699999999"/>
    <n v="4.6349999999999998"/>
    <x v="2533"/>
    <n v="4.0999999999999996"/>
  </r>
  <r>
    <x v="1"/>
    <n v="2877"/>
    <s v="FDU11"/>
    <x v="8"/>
    <x v="5"/>
    <s v="OUT017"/>
    <x v="2"/>
    <x v="1"/>
    <x v="0"/>
    <n v="9.3117400000000003E-2"/>
    <n v="4.7850000000000001"/>
    <x v="1601"/>
    <n v="4.0999999999999996"/>
  </r>
  <r>
    <x v="1"/>
    <n v="2878"/>
    <s v="FDO23"/>
    <x v="8"/>
    <x v="5"/>
    <s v="OUT017"/>
    <x v="2"/>
    <x v="1"/>
    <x v="0"/>
    <n v="0.14725560400000001"/>
    <n v="17.850000000000001"/>
    <x v="16"/>
    <n v="4.0999999999999996"/>
  </r>
  <r>
    <x v="1"/>
    <n v="2879"/>
    <s v="FDP37"/>
    <x v="12"/>
    <x v="5"/>
    <s v="OUT017"/>
    <x v="2"/>
    <x v="1"/>
    <x v="0"/>
    <n v="0.14391541699999999"/>
    <n v="15.6"/>
    <x v="2534"/>
    <n v="4.0999999999999996"/>
  </r>
  <r>
    <x v="1"/>
    <n v="2880"/>
    <s v="FDK50"/>
    <x v="3"/>
    <x v="5"/>
    <s v="OUT017"/>
    <x v="2"/>
    <x v="1"/>
    <x v="0"/>
    <n v="0"/>
    <n v="7.96"/>
    <x v="354"/>
    <n v="4.0999999999999996"/>
  </r>
  <r>
    <x v="1"/>
    <n v="2881"/>
    <s v="FDS01"/>
    <x v="3"/>
    <x v="5"/>
    <s v="OUT017"/>
    <x v="2"/>
    <x v="1"/>
    <x v="0"/>
    <n v="1.7845372000000002E-2"/>
    <n v="11.6"/>
    <x v="2535"/>
    <n v="4.0999999999999996"/>
  </r>
  <r>
    <x v="1"/>
    <n v="2882"/>
    <s v="FDL26"/>
    <x v="3"/>
    <x v="5"/>
    <s v="OUT017"/>
    <x v="2"/>
    <x v="1"/>
    <x v="0"/>
    <n v="7.3606828999999999E-2"/>
    <n v="18"/>
    <x v="2536"/>
    <n v="4.0999999999999996"/>
  </r>
  <r>
    <x v="1"/>
    <n v="2883"/>
    <s v="DRC27"/>
    <x v="11"/>
    <x v="5"/>
    <s v="OUT017"/>
    <x v="2"/>
    <x v="1"/>
    <x v="0"/>
    <n v="5.8431120000000003E-2"/>
    <n v="13.8"/>
    <x v="187"/>
    <n v="4.0999999999999996"/>
  </r>
  <r>
    <x v="1"/>
    <n v="2884"/>
    <s v="FDI15"/>
    <x v="11"/>
    <x v="5"/>
    <s v="OUT017"/>
    <x v="2"/>
    <x v="1"/>
    <x v="0"/>
    <n v="0.14215211"/>
    <n v="13.8"/>
    <x v="2537"/>
    <n v="4.0999999999999996"/>
  </r>
  <r>
    <x v="1"/>
    <n v="2885"/>
    <s v="FDS26"/>
    <x v="11"/>
    <x v="5"/>
    <s v="OUT017"/>
    <x v="2"/>
    <x v="1"/>
    <x v="0"/>
    <n v="8.9975293999999997E-2"/>
    <n v="20.350000000000001"/>
    <x v="22"/>
    <n v="4.0999999999999996"/>
  </r>
  <r>
    <x v="1"/>
    <n v="2886"/>
    <s v="FDN40"/>
    <x v="2"/>
    <x v="5"/>
    <s v="OUT017"/>
    <x v="2"/>
    <x v="1"/>
    <x v="0"/>
    <n v="8.6945823000000005E-2"/>
    <n v="5.88"/>
    <x v="2538"/>
    <n v="4.0999999999999996"/>
  </r>
  <r>
    <x v="1"/>
    <n v="2887"/>
    <s v="FDC28"/>
    <x v="2"/>
    <x v="5"/>
    <s v="OUT017"/>
    <x v="2"/>
    <x v="1"/>
    <x v="0"/>
    <n v="0"/>
    <n v="7.9050000000000002"/>
    <x v="2539"/>
    <n v="4.0999999999999996"/>
  </r>
  <r>
    <x v="1"/>
    <n v="2888"/>
    <s v="FDG16"/>
    <x v="2"/>
    <x v="5"/>
    <s v="OUT017"/>
    <x v="2"/>
    <x v="1"/>
    <x v="0"/>
    <n v="9.0324848999999999E-2"/>
    <n v="15.25"/>
    <x v="2540"/>
    <n v="4.0999999999999996"/>
  </r>
  <r>
    <x v="1"/>
    <n v="2889"/>
    <s v="FDC41"/>
    <x v="2"/>
    <x v="5"/>
    <s v="OUT017"/>
    <x v="2"/>
    <x v="1"/>
    <x v="0"/>
    <n v="0.117574554"/>
    <n v="15.6"/>
    <x v="2541"/>
    <n v="4.0999999999999996"/>
  </r>
  <r>
    <x v="1"/>
    <n v="2890"/>
    <s v="FDZ52"/>
    <x v="2"/>
    <x v="5"/>
    <s v="OUT017"/>
    <x v="2"/>
    <x v="1"/>
    <x v="0"/>
    <n v="0.100640587"/>
    <n v="19.2"/>
    <x v="2542"/>
    <n v="4.0999999999999996"/>
  </r>
  <r>
    <x v="1"/>
    <n v="2891"/>
    <s v="FDX43"/>
    <x v="0"/>
    <x v="5"/>
    <s v="OUT017"/>
    <x v="2"/>
    <x v="1"/>
    <x v="0"/>
    <n v="8.5757338000000002E-2"/>
    <n v="5.6550000000000002"/>
    <x v="2543"/>
    <n v="4.0999999999999996"/>
  </r>
  <r>
    <x v="1"/>
    <n v="2892"/>
    <s v="FDI56"/>
    <x v="0"/>
    <x v="5"/>
    <s v="OUT017"/>
    <x v="2"/>
    <x v="1"/>
    <x v="0"/>
    <n v="9.3913606999999996E-2"/>
    <n v="7.3250000000000002"/>
    <x v="2544"/>
    <n v="4.0999999999999996"/>
  </r>
  <r>
    <x v="1"/>
    <n v="2893"/>
    <s v="FDT08"/>
    <x v="0"/>
    <x v="5"/>
    <s v="OUT017"/>
    <x v="2"/>
    <x v="1"/>
    <x v="0"/>
    <n v="4.9496898999999997E-2"/>
    <n v="13.65"/>
    <x v="2545"/>
    <n v="4.0999999999999996"/>
  </r>
  <r>
    <x v="1"/>
    <n v="2894"/>
    <s v="DRM59"/>
    <x v="9"/>
    <x v="5"/>
    <s v="OUT017"/>
    <x v="2"/>
    <x v="1"/>
    <x v="0"/>
    <n v="3.6124109999999998E-3"/>
    <n v="5.88"/>
    <x v="2546"/>
    <n v="4.0999999999999996"/>
  </r>
  <r>
    <x v="1"/>
    <n v="2895"/>
    <s v="DRK35"/>
    <x v="9"/>
    <x v="5"/>
    <s v="OUT017"/>
    <x v="2"/>
    <x v="1"/>
    <x v="0"/>
    <n v="7.2252888000000001E-2"/>
    <n v="8.3650000000000002"/>
    <x v="2547"/>
    <n v="4.0999999999999996"/>
  </r>
  <r>
    <x v="1"/>
    <n v="2896"/>
    <s v="NCK29"/>
    <x v="1"/>
    <x v="5"/>
    <s v="OUT017"/>
    <x v="2"/>
    <x v="1"/>
    <x v="0"/>
    <n v="0.12648042200000001"/>
    <n v="5.6150000000000002"/>
    <x v="2548"/>
    <n v="4.0999999999999996"/>
  </r>
  <r>
    <x v="1"/>
    <n v="2897"/>
    <s v="NCF43"/>
    <x v="5"/>
    <x v="5"/>
    <s v="OUT017"/>
    <x v="2"/>
    <x v="1"/>
    <x v="0"/>
    <n v="5.2239735000000002E-2"/>
    <n v="8.51"/>
    <x v="2549"/>
    <n v="4.0999999999999996"/>
  </r>
  <r>
    <x v="1"/>
    <n v="2898"/>
    <s v="NCO14"/>
    <x v="5"/>
    <x v="5"/>
    <s v="OUT017"/>
    <x v="2"/>
    <x v="1"/>
    <x v="0"/>
    <n v="2.9811549999999999E-2"/>
    <n v="9.6"/>
    <x v="2550"/>
    <n v="4.0999999999999996"/>
  </r>
  <r>
    <x v="1"/>
    <n v="2899"/>
    <s v="NCE43"/>
    <x v="5"/>
    <x v="5"/>
    <s v="OUT017"/>
    <x v="2"/>
    <x v="1"/>
    <x v="0"/>
    <n v="0.10402738"/>
    <n v="12.5"/>
    <x v="1438"/>
    <n v="4.0999999999999996"/>
  </r>
  <r>
    <x v="1"/>
    <n v="2900"/>
    <s v="NCI54"/>
    <x v="5"/>
    <x v="5"/>
    <s v="OUT017"/>
    <x v="2"/>
    <x v="2"/>
    <x v="0"/>
    <n v="0"/>
    <n v="15.2"/>
    <x v="2551"/>
    <n v="4.0999999999999996"/>
  </r>
  <r>
    <x v="1"/>
    <n v="2901"/>
    <s v="NCP54"/>
    <x v="5"/>
    <x v="5"/>
    <s v="OUT017"/>
    <x v="2"/>
    <x v="2"/>
    <x v="0"/>
    <n v="3.5348491000000003E-2"/>
    <n v="15.35"/>
    <x v="2552"/>
    <n v="4.0999999999999996"/>
  </r>
  <r>
    <x v="1"/>
    <n v="2902"/>
    <s v="NCD18"/>
    <x v="5"/>
    <x v="5"/>
    <s v="OUT017"/>
    <x v="2"/>
    <x v="2"/>
    <x v="0"/>
    <n v="7.3080167000000001E-2"/>
    <n v="16"/>
    <x v="503"/>
    <n v="4.0999999999999996"/>
  </r>
  <r>
    <x v="1"/>
    <n v="2903"/>
    <s v="NCN54"/>
    <x v="5"/>
    <x v="5"/>
    <s v="OUT017"/>
    <x v="2"/>
    <x v="2"/>
    <x v="0"/>
    <n v="2.1447101999999999E-2"/>
    <n v="20.350000000000001"/>
    <x v="2553"/>
    <n v="4.0999999999999996"/>
  </r>
  <r>
    <x v="1"/>
    <n v="2904"/>
    <s v="FDV39"/>
    <x v="7"/>
    <x v="5"/>
    <s v="OUT017"/>
    <x v="2"/>
    <x v="2"/>
    <x v="0"/>
    <n v="7.3210669999999997E-3"/>
    <n v="11.3"/>
    <x v="2554"/>
    <n v="4.0999999999999996"/>
  </r>
  <r>
    <x v="1"/>
    <n v="2905"/>
    <s v="FDK45"/>
    <x v="14"/>
    <x v="5"/>
    <s v="OUT017"/>
    <x v="2"/>
    <x v="2"/>
    <x v="0"/>
    <n v="3.4049703000000001E-2"/>
    <n v="11.65"/>
    <x v="2555"/>
    <n v="4.0999999999999996"/>
  </r>
  <r>
    <x v="1"/>
    <n v="2906"/>
    <s v="FDY58"/>
    <x v="6"/>
    <x v="5"/>
    <s v="OUT017"/>
    <x v="2"/>
    <x v="2"/>
    <x v="0"/>
    <n v="4.0144377000000002E-2"/>
    <n v="11.65"/>
    <x v="2556"/>
    <n v="4.0999999999999996"/>
  </r>
  <r>
    <x v="1"/>
    <n v="2907"/>
    <s v="FDP10"/>
    <x v="6"/>
    <x v="5"/>
    <s v="OUT017"/>
    <x v="2"/>
    <x v="2"/>
    <x v="0"/>
    <n v="0.12881466899999999"/>
    <n v="19"/>
    <x v="2179"/>
    <n v="4.0999999999999996"/>
  </r>
  <r>
    <x v="1"/>
    <n v="2908"/>
    <s v="FDM21"/>
    <x v="6"/>
    <x v="5"/>
    <s v="OUT017"/>
    <x v="2"/>
    <x v="2"/>
    <x v="0"/>
    <n v="6.4728147999999999E-2"/>
    <n v="20.2"/>
    <x v="2557"/>
    <n v="4.0999999999999996"/>
  </r>
  <r>
    <x v="1"/>
    <n v="2909"/>
    <s v="FDQ21"/>
    <x v="6"/>
    <x v="5"/>
    <s v="OUT017"/>
    <x v="2"/>
    <x v="2"/>
    <x v="0"/>
    <n v="1.9533097999999999E-2"/>
    <n v="21.25"/>
    <x v="2558"/>
    <n v="4.0999999999999996"/>
  </r>
  <r>
    <x v="1"/>
    <n v="2910"/>
    <s v="FDE47"/>
    <x v="15"/>
    <x v="5"/>
    <s v="OUT017"/>
    <x v="2"/>
    <x v="2"/>
    <x v="0"/>
    <n v="3.8123176000000002E-2"/>
    <n v="14.15"/>
    <x v="2559"/>
    <n v="4.0999999999999996"/>
  </r>
  <r>
    <x v="1"/>
    <n v="2911"/>
    <s v="FDH35"/>
    <x v="15"/>
    <x v="5"/>
    <s v="OUT017"/>
    <x v="2"/>
    <x v="2"/>
    <x v="0"/>
    <n v="6.0589424000000003E-2"/>
    <n v="18.25"/>
    <x v="1377"/>
    <n v="4.0999999999999996"/>
  </r>
  <r>
    <x v="0"/>
    <n v="2912"/>
    <s v="FDS25"/>
    <x v="3"/>
    <x v="4"/>
    <s v="OUT045"/>
    <x v="2"/>
    <x v="2"/>
    <x v="0"/>
    <n v="0.14029249499999999"/>
    <n v="6.8849999999999998"/>
    <x v="2560"/>
    <n v="4.0999999999999996"/>
  </r>
  <r>
    <x v="0"/>
    <n v="2913"/>
    <s v="FDH02"/>
    <x v="3"/>
    <x v="4"/>
    <s v="OUT045"/>
    <x v="2"/>
    <x v="2"/>
    <x v="0"/>
    <n v="2.0823288999999998E-2"/>
    <n v="7.27"/>
    <x v="2561"/>
    <n v="4.0999999999999996"/>
  </r>
  <r>
    <x v="0"/>
    <n v="2914"/>
    <s v="FDM50"/>
    <x v="3"/>
    <x v="4"/>
    <s v="OUT045"/>
    <x v="2"/>
    <x v="2"/>
    <x v="0"/>
    <n v="3.0150192999999999E-2"/>
    <n v="13"/>
    <x v="2562"/>
    <n v="4.0999999999999996"/>
  </r>
  <r>
    <x v="0"/>
    <n v="2915"/>
    <s v="FDC52"/>
    <x v="11"/>
    <x v="4"/>
    <s v="OUT045"/>
    <x v="2"/>
    <x v="2"/>
    <x v="0"/>
    <n v="8.2966919999999996E-3"/>
    <n v="11.15"/>
    <x v="2563"/>
    <n v="4.0999999999999996"/>
  </r>
  <r>
    <x v="0"/>
    <n v="2916"/>
    <s v="FDW26"/>
    <x v="11"/>
    <x v="4"/>
    <s v="OUT045"/>
    <x v="2"/>
    <x v="2"/>
    <x v="0"/>
    <n v="0.107274301"/>
    <n v="11.8"/>
    <x v="2564"/>
    <n v="4.0999999999999996"/>
  </r>
  <r>
    <x v="0"/>
    <n v="2917"/>
    <s v="FDG05"/>
    <x v="2"/>
    <x v="4"/>
    <s v="OUT045"/>
    <x v="2"/>
    <x v="2"/>
    <x v="0"/>
    <n v="8.8025298000000002E-2"/>
    <n v="11"/>
    <x v="2565"/>
    <n v="4.0999999999999996"/>
  </r>
  <r>
    <x v="0"/>
    <n v="2918"/>
    <s v="FDI41"/>
    <x v="2"/>
    <x v="4"/>
    <s v="OUT045"/>
    <x v="2"/>
    <x v="2"/>
    <x v="0"/>
    <n v="0"/>
    <n v="18.5"/>
    <x v="2566"/>
    <n v="4.0999999999999996"/>
  </r>
  <r>
    <x v="0"/>
    <n v="2919"/>
    <s v="FDK20"/>
    <x v="0"/>
    <x v="4"/>
    <s v="OUT045"/>
    <x v="2"/>
    <x v="2"/>
    <x v="0"/>
    <n v="4.1641932999999999E-2"/>
    <n v="12.6"/>
    <x v="2567"/>
    <n v="4.0999999999999996"/>
  </r>
  <r>
    <x v="0"/>
    <n v="2920"/>
    <s v="FDY44"/>
    <x v="0"/>
    <x v="4"/>
    <s v="OUT045"/>
    <x v="2"/>
    <x v="2"/>
    <x v="0"/>
    <n v="2.4454052E-2"/>
    <n v="14.15"/>
    <x v="1029"/>
    <n v="4.0999999999999996"/>
  </r>
  <r>
    <x v="0"/>
    <n v="2921"/>
    <s v="FDQ08"/>
    <x v="0"/>
    <x v="4"/>
    <s v="OUT045"/>
    <x v="2"/>
    <x v="2"/>
    <x v="0"/>
    <n v="1.8968743E-2"/>
    <n v="15.7"/>
    <x v="2568"/>
    <n v="4.0999999999999996"/>
  </r>
  <r>
    <x v="0"/>
    <n v="2922"/>
    <s v="FDO39"/>
    <x v="7"/>
    <x v="4"/>
    <s v="OUT045"/>
    <x v="2"/>
    <x v="2"/>
    <x v="0"/>
    <n v="0.13764546699999999"/>
    <n v="6.9850000000000003"/>
    <x v="622"/>
    <n v="4.0999999999999996"/>
  </r>
  <r>
    <x v="0"/>
    <n v="2923"/>
    <s v="FDT27"/>
    <x v="7"/>
    <x v="4"/>
    <s v="OUT045"/>
    <x v="2"/>
    <x v="2"/>
    <x v="0"/>
    <n v="6.9728295999999995E-2"/>
    <n v="11.395"/>
    <x v="1785"/>
    <n v="4.0999999999999996"/>
  </r>
  <r>
    <x v="0"/>
    <n v="2924"/>
    <s v="FDU15"/>
    <x v="7"/>
    <x v="4"/>
    <s v="OUT045"/>
    <x v="2"/>
    <x v="2"/>
    <x v="0"/>
    <n v="0"/>
    <n v="13.65"/>
    <x v="83"/>
    <n v="4.0999999999999996"/>
  </r>
  <r>
    <x v="0"/>
    <n v="2925"/>
    <s v="FDX10"/>
    <x v="6"/>
    <x v="4"/>
    <s v="OUT045"/>
    <x v="2"/>
    <x v="2"/>
    <x v="0"/>
    <n v="0.12396141500000001"/>
    <n v="6.3849999999999998"/>
    <x v="2569"/>
    <n v="4.0999999999999996"/>
  </r>
  <r>
    <x v="0"/>
    <n v="2926"/>
    <s v="FDS36"/>
    <x v="13"/>
    <x v="5"/>
    <s v="OUT017"/>
    <x v="2"/>
    <x v="2"/>
    <x v="0"/>
    <n v="4.7152553999999999E-2"/>
    <n v="8.3800000000000008"/>
    <x v="377"/>
    <n v="4.0999999999999996"/>
  </r>
  <r>
    <x v="0"/>
    <n v="2927"/>
    <s v="FDV48"/>
    <x v="13"/>
    <x v="5"/>
    <s v="OUT017"/>
    <x v="2"/>
    <x v="2"/>
    <x v="0"/>
    <n v="5.1908823999999999E-2"/>
    <n v="9.1950000000000003"/>
    <x v="2570"/>
    <n v="4.0999999999999996"/>
  </r>
  <r>
    <x v="0"/>
    <n v="2928"/>
    <s v="FDL50"/>
    <x v="3"/>
    <x v="5"/>
    <s v="OUT017"/>
    <x v="2"/>
    <x v="2"/>
    <x v="0"/>
    <n v="4.2552418000000002E-2"/>
    <n v="12.15"/>
    <x v="2559"/>
    <n v="4.0999999999999996"/>
  </r>
  <r>
    <x v="0"/>
    <n v="2929"/>
    <s v="FDC14"/>
    <x v="3"/>
    <x v="5"/>
    <s v="OUT017"/>
    <x v="2"/>
    <x v="2"/>
    <x v="0"/>
    <n v="4.1482393999999999E-2"/>
    <n v="14.5"/>
    <x v="2571"/>
    <n v="4.0999999999999996"/>
  </r>
  <r>
    <x v="0"/>
    <n v="2930"/>
    <s v="FDG17"/>
    <x v="2"/>
    <x v="5"/>
    <s v="OUT017"/>
    <x v="2"/>
    <x v="2"/>
    <x v="0"/>
    <n v="3.6042939000000003E-2"/>
    <n v="6.8650000000000002"/>
    <x v="2572"/>
    <n v="4.0999999999999996"/>
  </r>
  <r>
    <x v="0"/>
    <n v="2931"/>
    <s v="FDY28"/>
    <x v="2"/>
    <x v="5"/>
    <s v="OUT017"/>
    <x v="2"/>
    <x v="2"/>
    <x v="0"/>
    <n v="0.153011599"/>
    <n v="7.47"/>
    <x v="2573"/>
    <n v="4.0999999999999996"/>
  </r>
  <r>
    <x v="0"/>
    <n v="2932"/>
    <s v="FDH53"/>
    <x v="2"/>
    <x v="5"/>
    <s v="OUT017"/>
    <x v="2"/>
    <x v="2"/>
    <x v="0"/>
    <n v="0"/>
    <n v="20.5"/>
    <x v="2574"/>
    <n v="4.0999999999999996"/>
  </r>
  <r>
    <x v="0"/>
    <n v="2933"/>
    <s v="FDW44"/>
    <x v="0"/>
    <x v="5"/>
    <s v="OUT017"/>
    <x v="2"/>
    <x v="0"/>
    <x v="0"/>
    <n v="3.5350044999999997E-2"/>
    <n v="9.5"/>
    <x v="1343"/>
    <n v="4.0999999999999996"/>
  </r>
  <r>
    <x v="0"/>
    <n v="2934"/>
    <s v="FDR56"/>
    <x v="0"/>
    <x v="5"/>
    <s v="OUT017"/>
    <x v="2"/>
    <x v="0"/>
    <x v="0"/>
    <n v="0.101335811"/>
    <n v="15.5"/>
    <x v="438"/>
    <n v="4.0999999999999996"/>
  </r>
  <r>
    <x v="0"/>
    <n v="2935"/>
    <s v="FDW51"/>
    <x v="7"/>
    <x v="5"/>
    <s v="OUT017"/>
    <x v="2"/>
    <x v="0"/>
    <x v="0"/>
    <n v="9.5195305999999993E-2"/>
    <n v="6.1550000000000002"/>
    <x v="2575"/>
    <n v="4.0999999999999996"/>
  </r>
  <r>
    <x v="0"/>
    <n v="2936"/>
    <s v="FDO10"/>
    <x v="6"/>
    <x v="5"/>
    <s v="OUT017"/>
    <x v="2"/>
    <x v="0"/>
    <x v="0"/>
    <n v="1.2823829E-2"/>
    <n v="13.65"/>
    <x v="1374"/>
    <n v="4.0999999999999996"/>
  </r>
  <r>
    <x v="0"/>
    <n v="2937"/>
    <s v="DRD01"/>
    <x v="4"/>
    <x v="5"/>
    <s v="OUT017"/>
    <x v="2"/>
    <x v="0"/>
    <x v="0"/>
    <n v="6.1521568999999998E-2"/>
    <n v="12.1"/>
    <x v="2576"/>
    <n v="4.0999999999999996"/>
  </r>
  <r>
    <x v="1"/>
    <n v="2938"/>
    <s v="FDP56"/>
    <x v="0"/>
    <x v="4"/>
    <s v="OUT045"/>
    <x v="2"/>
    <x v="0"/>
    <x v="0"/>
    <n v="4.6578409000000001E-2"/>
    <n v="8.1850000000000005"/>
    <x v="2577"/>
    <n v="4.0999999999999996"/>
  </r>
  <r>
    <x v="1"/>
    <n v="2939"/>
    <s v="FDJ45"/>
    <x v="14"/>
    <x v="4"/>
    <s v="OUT045"/>
    <x v="2"/>
    <x v="0"/>
    <x v="0"/>
    <n v="7.3559521000000003E-2"/>
    <n v="17.75"/>
    <x v="2578"/>
    <n v="4.0999999999999996"/>
  </r>
  <r>
    <x v="1"/>
    <n v="2940"/>
    <s v="FDO50"/>
    <x v="3"/>
    <x v="5"/>
    <s v="OUT017"/>
    <x v="2"/>
    <x v="0"/>
    <x v="0"/>
    <n v="0"/>
    <n v="16.25"/>
    <x v="1443"/>
    <n v="4.0999999999999996"/>
  </r>
  <r>
    <x v="0"/>
    <n v="2941"/>
    <s v="FDH47"/>
    <x v="15"/>
    <x v="4"/>
    <s v="OUT045"/>
    <x v="2"/>
    <x v="0"/>
    <x v="0"/>
    <n v="0.12907745500000001"/>
    <n v="13.5"/>
    <x v="2579"/>
    <n v="4.0999999999999996"/>
  </r>
  <r>
    <x v="0"/>
    <n v="2942"/>
    <s v="FDL48"/>
    <x v="13"/>
    <x v="5"/>
    <s v="OUT017"/>
    <x v="2"/>
    <x v="0"/>
    <x v="0"/>
    <n v="8.2731751000000006E-2"/>
    <n v="19.350000000000001"/>
    <x v="1853"/>
    <n v="4.0999999999999996"/>
  </r>
  <r>
    <x v="1"/>
    <n v="2943"/>
    <s v="FDB39"/>
    <x v="11"/>
    <x v="8"/>
    <s v="OUT035"/>
    <x v="2"/>
    <x v="1"/>
    <x v="0"/>
    <n v="3.8511676000000002E-2"/>
    <n v="11.6"/>
    <x v="2580"/>
    <n v="4.0999999999999996"/>
  </r>
  <r>
    <x v="1"/>
    <n v="2944"/>
    <s v="FDB20"/>
    <x v="0"/>
    <x v="8"/>
    <s v="OUT035"/>
    <x v="2"/>
    <x v="1"/>
    <x v="0"/>
    <n v="5.1970837999999998E-2"/>
    <n v="7.72"/>
    <x v="2581"/>
    <n v="4.0999999999999996"/>
  </r>
  <r>
    <x v="1"/>
    <n v="2945"/>
    <s v="NCS30"/>
    <x v="5"/>
    <x v="8"/>
    <s v="OUT035"/>
    <x v="2"/>
    <x v="1"/>
    <x v="0"/>
    <n v="9.3008616000000002E-2"/>
    <n v="5.9450000000000003"/>
    <x v="2582"/>
    <n v="4.0999999999999996"/>
  </r>
  <r>
    <x v="1"/>
    <n v="2946"/>
    <s v="NCN55"/>
    <x v="10"/>
    <x v="8"/>
    <s v="OUT035"/>
    <x v="2"/>
    <x v="1"/>
    <x v="0"/>
    <n v="0"/>
    <n v="14.6"/>
    <x v="2583"/>
    <n v="4.0999999999999996"/>
  </r>
  <r>
    <x v="1"/>
    <n v="2947"/>
    <s v="FDW24"/>
    <x v="13"/>
    <x v="8"/>
    <s v="OUT035"/>
    <x v="2"/>
    <x v="1"/>
    <x v="0"/>
    <n v="3.7489960000000003E-2"/>
    <n v="6.8"/>
    <x v="163"/>
    <n v="4.0999999999999996"/>
  </r>
  <r>
    <x v="1"/>
    <n v="2948"/>
    <s v="FDO60"/>
    <x v="13"/>
    <x v="8"/>
    <s v="OUT035"/>
    <x v="2"/>
    <x v="1"/>
    <x v="0"/>
    <n v="3.4363029000000003E-2"/>
    <n v="20"/>
    <x v="2584"/>
    <n v="4.0999999999999996"/>
  </r>
  <r>
    <x v="1"/>
    <n v="2949"/>
    <s v="FDS60"/>
    <x v="13"/>
    <x v="8"/>
    <s v="OUT035"/>
    <x v="2"/>
    <x v="1"/>
    <x v="0"/>
    <n v="3.2442388000000003E-2"/>
    <n v="20.85"/>
    <x v="192"/>
    <n v="4.0999999999999996"/>
  </r>
  <r>
    <x v="1"/>
    <n v="2950"/>
    <s v="FDX01"/>
    <x v="3"/>
    <x v="8"/>
    <s v="OUT035"/>
    <x v="2"/>
    <x v="1"/>
    <x v="0"/>
    <n v="2.4159766999999999E-2"/>
    <n v="10.1"/>
    <x v="1281"/>
    <n v="4.0999999999999996"/>
  </r>
  <r>
    <x v="1"/>
    <n v="2951"/>
    <s v="FDC38"/>
    <x v="3"/>
    <x v="8"/>
    <s v="OUT035"/>
    <x v="2"/>
    <x v="1"/>
    <x v="0"/>
    <n v="0.122470805"/>
    <n v="15.7"/>
    <x v="2585"/>
    <n v="4.0999999999999996"/>
  </r>
  <r>
    <x v="1"/>
    <n v="2952"/>
    <s v="FDA49"/>
    <x v="3"/>
    <x v="8"/>
    <s v="OUT035"/>
    <x v="2"/>
    <x v="1"/>
    <x v="0"/>
    <n v="6.4909488000000001E-2"/>
    <n v="19.7"/>
    <x v="2586"/>
    <n v="4.0999999999999996"/>
  </r>
  <r>
    <x v="1"/>
    <n v="2953"/>
    <s v="FDA15"/>
    <x v="11"/>
    <x v="8"/>
    <s v="OUT035"/>
    <x v="2"/>
    <x v="1"/>
    <x v="0"/>
    <n v="1.601936E-2"/>
    <n v="9.3000000000000007"/>
    <x v="2587"/>
    <n v="4.0999999999999996"/>
  </r>
  <r>
    <x v="1"/>
    <n v="2954"/>
    <s v="FDV38"/>
    <x v="11"/>
    <x v="8"/>
    <s v="OUT035"/>
    <x v="2"/>
    <x v="1"/>
    <x v="0"/>
    <n v="0.1017546"/>
    <n v="19.25"/>
    <x v="1667"/>
    <n v="4.0999999999999996"/>
  </r>
  <r>
    <x v="1"/>
    <n v="2955"/>
    <s v="FDJ53"/>
    <x v="2"/>
    <x v="8"/>
    <s v="OUT035"/>
    <x v="2"/>
    <x v="1"/>
    <x v="0"/>
    <n v="7.1244437999999993E-2"/>
    <n v="10.5"/>
    <x v="2588"/>
    <n v="4.0999999999999996"/>
  </r>
  <r>
    <x v="1"/>
    <n v="2956"/>
    <s v="FDK44"/>
    <x v="0"/>
    <x v="8"/>
    <s v="OUT035"/>
    <x v="2"/>
    <x v="1"/>
    <x v="0"/>
    <n v="0.12220437100000001"/>
    <n v="16.600000000000001"/>
    <x v="417"/>
    <n v="4.0999999999999996"/>
  </r>
  <r>
    <x v="1"/>
    <n v="2957"/>
    <s v="DRJ11"/>
    <x v="9"/>
    <x v="8"/>
    <s v="OUT035"/>
    <x v="2"/>
    <x v="1"/>
    <x v="0"/>
    <n v="8.5075063000000006E-2"/>
    <n v="9.5"/>
    <x v="2589"/>
    <n v="4.0999999999999996"/>
  </r>
  <r>
    <x v="1"/>
    <n v="2958"/>
    <s v="DRL47"/>
    <x v="9"/>
    <x v="8"/>
    <s v="OUT035"/>
    <x v="2"/>
    <x v="1"/>
    <x v="0"/>
    <n v="3.8729457000000002E-2"/>
    <n v="19.7"/>
    <x v="2590"/>
    <n v="4.0999999999999996"/>
  </r>
  <r>
    <x v="1"/>
    <n v="2959"/>
    <s v="NCI29"/>
    <x v="1"/>
    <x v="8"/>
    <s v="OUT035"/>
    <x v="2"/>
    <x v="1"/>
    <x v="0"/>
    <n v="3.2615377000000001E-2"/>
    <n v="8.6"/>
    <x v="2591"/>
    <n v="4.0999999999999996"/>
  </r>
  <r>
    <x v="1"/>
    <n v="2960"/>
    <s v="NCR05"/>
    <x v="1"/>
    <x v="8"/>
    <s v="OUT035"/>
    <x v="2"/>
    <x v="1"/>
    <x v="0"/>
    <n v="5.4620504E-2"/>
    <n v="10.1"/>
    <x v="2592"/>
    <n v="4.0999999999999996"/>
  </r>
  <r>
    <x v="1"/>
    <n v="2961"/>
    <s v="NCK53"/>
    <x v="1"/>
    <x v="8"/>
    <s v="OUT035"/>
    <x v="2"/>
    <x v="1"/>
    <x v="0"/>
    <n v="3.7574137000000001E-2"/>
    <n v="11.6"/>
    <x v="2593"/>
    <n v="4.0999999999999996"/>
  </r>
  <r>
    <x v="1"/>
    <n v="2962"/>
    <s v="NCU05"/>
    <x v="1"/>
    <x v="8"/>
    <s v="OUT035"/>
    <x v="2"/>
    <x v="1"/>
    <x v="0"/>
    <n v="5.8725131E-2"/>
    <n v="11.8"/>
    <x v="2594"/>
    <n v="4.0999999999999996"/>
  </r>
  <r>
    <x v="1"/>
    <n v="2963"/>
    <s v="NCT41"/>
    <x v="1"/>
    <x v="8"/>
    <s v="OUT035"/>
    <x v="2"/>
    <x v="1"/>
    <x v="0"/>
    <n v="5.5979702999999999E-2"/>
    <n v="15.7"/>
    <x v="1634"/>
    <n v="4.0999999999999996"/>
  </r>
  <r>
    <x v="1"/>
    <n v="2964"/>
    <s v="NCA41"/>
    <x v="1"/>
    <x v="8"/>
    <s v="OUT035"/>
    <x v="2"/>
    <x v="1"/>
    <x v="0"/>
    <n v="3.2580547000000001E-2"/>
    <n v="16.75"/>
    <x v="2595"/>
    <n v="4.0999999999999996"/>
  </r>
  <r>
    <x v="1"/>
    <n v="2965"/>
    <s v="NCY41"/>
    <x v="1"/>
    <x v="8"/>
    <s v="OUT035"/>
    <x v="2"/>
    <x v="1"/>
    <x v="0"/>
    <n v="7.5721301000000005E-2"/>
    <n v="16.75"/>
    <x v="2596"/>
    <n v="4.0999999999999996"/>
  </r>
  <r>
    <x v="1"/>
    <n v="2966"/>
    <s v="NCQ02"/>
    <x v="5"/>
    <x v="8"/>
    <s v="OUT035"/>
    <x v="2"/>
    <x v="1"/>
    <x v="0"/>
    <n v="7.455054E-3"/>
    <n v="12.6"/>
    <x v="67"/>
    <n v="4.0999999999999996"/>
  </r>
  <r>
    <x v="1"/>
    <n v="2967"/>
    <s v="NCH54"/>
    <x v="5"/>
    <x v="8"/>
    <s v="OUT035"/>
    <x v="2"/>
    <x v="1"/>
    <x v="0"/>
    <n v="7.2655379000000006E-2"/>
    <n v="13.5"/>
    <x v="2597"/>
    <n v="4.0999999999999996"/>
  </r>
  <r>
    <x v="1"/>
    <n v="2968"/>
    <s v="NCG18"/>
    <x v="5"/>
    <x v="8"/>
    <s v="OUT035"/>
    <x v="2"/>
    <x v="1"/>
    <x v="0"/>
    <n v="0"/>
    <n v="15.3"/>
    <x v="2011"/>
    <n v="4.0999999999999996"/>
  </r>
  <r>
    <x v="1"/>
    <n v="2969"/>
    <s v="FDS03"/>
    <x v="7"/>
    <x v="8"/>
    <s v="OUT035"/>
    <x v="2"/>
    <x v="1"/>
    <x v="0"/>
    <n v="7.9613553000000004E-2"/>
    <n v="7.8250000000000002"/>
    <x v="1947"/>
    <n v="4.0999999999999996"/>
  </r>
  <r>
    <x v="1"/>
    <n v="2970"/>
    <s v="FDV39"/>
    <x v="7"/>
    <x v="8"/>
    <s v="OUT035"/>
    <x v="2"/>
    <x v="1"/>
    <x v="0"/>
    <n v="7.278512E-3"/>
    <n v="11.3"/>
    <x v="2598"/>
    <n v="4.0999999999999996"/>
  </r>
  <r>
    <x v="1"/>
    <n v="2971"/>
    <s v="FDQ39"/>
    <x v="7"/>
    <x v="8"/>
    <s v="OUT035"/>
    <x v="2"/>
    <x v="1"/>
    <x v="0"/>
    <n v="8.1026811000000004E-2"/>
    <n v="14.8"/>
    <x v="2599"/>
    <n v="4.0999999999999996"/>
  </r>
  <r>
    <x v="1"/>
    <n v="2972"/>
    <s v="FDX34"/>
    <x v="6"/>
    <x v="8"/>
    <s v="OUT035"/>
    <x v="2"/>
    <x v="1"/>
    <x v="0"/>
    <n v="7.1971917999999996E-2"/>
    <n v="6.1950000000000003"/>
    <x v="2600"/>
    <n v="4.0999999999999996"/>
  </r>
  <r>
    <x v="1"/>
    <n v="2973"/>
    <s v="FDN10"/>
    <x v="6"/>
    <x v="8"/>
    <s v="OUT035"/>
    <x v="2"/>
    <x v="1"/>
    <x v="0"/>
    <n v="4.6115083000000001E-2"/>
    <n v="11.5"/>
    <x v="2601"/>
    <n v="4.0999999999999996"/>
  </r>
  <r>
    <x v="1"/>
    <n v="2974"/>
    <s v="FDC46"/>
    <x v="6"/>
    <x v="8"/>
    <s v="OUT035"/>
    <x v="2"/>
    <x v="1"/>
    <x v="0"/>
    <n v="0.116520447"/>
    <n v="17.7"/>
    <x v="2602"/>
    <n v="4.0999999999999996"/>
  </r>
  <r>
    <x v="1"/>
    <n v="2975"/>
    <s v="DRH36"/>
    <x v="4"/>
    <x v="8"/>
    <s v="OUT035"/>
    <x v="2"/>
    <x v="1"/>
    <x v="0"/>
    <n v="3.3373748000000002E-2"/>
    <n v="16.2"/>
    <x v="2492"/>
    <n v="4.0999999999999996"/>
  </r>
  <r>
    <x v="0"/>
    <n v="2976"/>
    <s v="FDR24"/>
    <x v="13"/>
    <x v="8"/>
    <s v="OUT035"/>
    <x v="2"/>
    <x v="1"/>
    <x v="0"/>
    <n v="6.2839798000000002E-2"/>
    <n v="17.350000000000001"/>
    <x v="2196"/>
    <n v="4.0999999999999996"/>
  </r>
  <r>
    <x v="0"/>
    <n v="2977"/>
    <s v="FDZ23"/>
    <x v="13"/>
    <x v="8"/>
    <s v="OUT035"/>
    <x v="2"/>
    <x v="1"/>
    <x v="0"/>
    <n v="6.7490036000000003E-2"/>
    <n v="17.75"/>
    <x v="648"/>
    <n v="4.0999999999999996"/>
  </r>
  <r>
    <x v="0"/>
    <n v="2978"/>
    <s v="FDT11"/>
    <x v="8"/>
    <x v="8"/>
    <s v="OUT035"/>
    <x v="2"/>
    <x v="1"/>
    <x v="0"/>
    <n v="2.9366812999999999E-2"/>
    <n v="5.94"/>
    <x v="967"/>
    <n v="4.0999999999999996"/>
  </r>
  <r>
    <x v="0"/>
    <n v="2979"/>
    <s v="FDS11"/>
    <x v="8"/>
    <x v="8"/>
    <s v="OUT035"/>
    <x v="2"/>
    <x v="1"/>
    <x v="0"/>
    <n v="5.5548002999999999E-2"/>
    <n v="7.05"/>
    <x v="2603"/>
    <n v="4.0999999999999996"/>
  </r>
  <r>
    <x v="0"/>
    <n v="2980"/>
    <s v="FDQ25"/>
    <x v="3"/>
    <x v="8"/>
    <s v="OUT035"/>
    <x v="2"/>
    <x v="1"/>
    <x v="0"/>
    <n v="2.8271345E-2"/>
    <n v="8.6300000000000008"/>
    <x v="232"/>
    <n v="4.0999999999999996"/>
  </r>
  <r>
    <x v="0"/>
    <n v="2981"/>
    <s v="FDD38"/>
    <x v="3"/>
    <x v="8"/>
    <s v="OUT035"/>
    <x v="2"/>
    <x v="1"/>
    <x v="0"/>
    <n v="8.19018E-3"/>
    <n v="16.75"/>
    <x v="111"/>
    <n v="4.0999999999999996"/>
  </r>
  <r>
    <x v="0"/>
    <n v="2982"/>
    <s v="FDY37"/>
    <x v="3"/>
    <x v="8"/>
    <s v="OUT035"/>
    <x v="2"/>
    <x v="1"/>
    <x v="0"/>
    <n v="2.6563850999999999E-2"/>
    <n v="17"/>
    <x v="2604"/>
    <n v="4.0999999999999996"/>
  </r>
  <r>
    <x v="0"/>
    <n v="2983"/>
    <s v="FDN28"/>
    <x v="2"/>
    <x v="8"/>
    <s v="OUT035"/>
    <x v="2"/>
    <x v="1"/>
    <x v="0"/>
    <n v="3.0242183999999998E-2"/>
    <n v="5.88"/>
    <x v="2605"/>
    <n v="4.0999999999999996"/>
  </r>
  <r>
    <x v="0"/>
    <n v="2984"/>
    <s v="FDH53"/>
    <x v="2"/>
    <x v="8"/>
    <s v="OUT035"/>
    <x v="2"/>
    <x v="1"/>
    <x v="0"/>
    <n v="0"/>
    <n v="20.5"/>
    <x v="2606"/>
    <n v="4.0999999999999996"/>
  </r>
  <r>
    <x v="0"/>
    <n v="2985"/>
    <s v="FDO08"/>
    <x v="0"/>
    <x v="8"/>
    <s v="OUT035"/>
    <x v="2"/>
    <x v="1"/>
    <x v="0"/>
    <n v="5.3765212E-2"/>
    <n v="11.1"/>
    <x v="2607"/>
    <n v="4.0999999999999996"/>
  </r>
  <r>
    <x v="0"/>
    <n v="2986"/>
    <s v="FDX31"/>
    <x v="0"/>
    <x v="8"/>
    <s v="OUT035"/>
    <x v="2"/>
    <x v="1"/>
    <x v="0"/>
    <n v="1.4822802E-2"/>
    <n v="20.350000000000001"/>
    <x v="2608"/>
    <n v="4.0999999999999996"/>
  </r>
  <r>
    <x v="0"/>
    <n v="2987"/>
    <s v="FDR15"/>
    <x v="7"/>
    <x v="8"/>
    <s v="OUT035"/>
    <x v="2"/>
    <x v="1"/>
    <x v="0"/>
    <n v="3.3431668999999997E-2"/>
    <n v="9.3000000000000007"/>
    <x v="2609"/>
    <n v="4.0999999999999996"/>
  </r>
  <r>
    <x v="0"/>
    <n v="2988"/>
    <s v="FDI21"/>
    <x v="6"/>
    <x v="8"/>
    <s v="OUT035"/>
    <x v="2"/>
    <x v="1"/>
    <x v="0"/>
    <n v="5.6592114999999998E-2"/>
    <n v="5.59"/>
    <x v="453"/>
    <n v="4.0999999999999996"/>
  </r>
  <r>
    <x v="0"/>
    <n v="2989"/>
    <s v="FDZ57"/>
    <x v="6"/>
    <x v="8"/>
    <s v="OUT035"/>
    <x v="2"/>
    <x v="1"/>
    <x v="0"/>
    <n v="3.7757166000000002E-2"/>
    <n v="10"/>
    <x v="2610"/>
    <n v="4.0999999999999996"/>
  </r>
  <r>
    <x v="0"/>
    <n v="2990"/>
    <s v="FDB58"/>
    <x v="6"/>
    <x v="8"/>
    <s v="OUT035"/>
    <x v="2"/>
    <x v="1"/>
    <x v="0"/>
    <n v="1.3493913999999999E-2"/>
    <n v="10.5"/>
    <x v="2611"/>
    <n v="4.0999999999999996"/>
  </r>
  <r>
    <x v="0"/>
    <n v="2991"/>
    <s v="FDY57"/>
    <x v="6"/>
    <x v="8"/>
    <s v="OUT035"/>
    <x v="2"/>
    <x v="1"/>
    <x v="0"/>
    <n v="0.121231308"/>
    <n v="20.2"/>
    <x v="2612"/>
    <n v="4.0999999999999996"/>
  </r>
  <r>
    <x v="0"/>
    <n v="2992"/>
    <s v="FDD47"/>
    <x v="15"/>
    <x v="8"/>
    <s v="OUT035"/>
    <x v="2"/>
    <x v="1"/>
    <x v="0"/>
    <n v="0.14238384700000001"/>
    <n v="7.6"/>
    <x v="973"/>
    <n v="4.0999999999999996"/>
  </r>
  <r>
    <x v="1"/>
    <n v="2993"/>
    <s v="DRK37"/>
    <x v="4"/>
    <x v="6"/>
    <s v="OUT010"/>
    <x v="1"/>
    <x v="0"/>
    <x v="2"/>
    <n v="0"/>
    <n v="5"/>
    <x v="2613"/>
    <n v="4.0999999999999996"/>
  </r>
  <r>
    <x v="1"/>
    <n v="2994"/>
    <s v="FDR23"/>
    <x v="8"/>
    <x v="6"/>
    <s v="OUT010"/>
    <x v="1"/>
    <x v="0"/>
    <x v="2"/>
    <n v="0.13689554000000001"/>
    <n v="15.85"/>
    <x v="2614"/>
    <n v="4.0999999999999996"/>
  </r>
  <r>
    <x v="1"/>
    <n v="2995"/>
    <s v="FDS37"/>
    <x v="3"/>
    <x v="6"/>
    <s v="OUT010"/>
    <x v="1"/>
    <x v="0"/>
    <x v="2"/>
    <n v="5.3469160000000002E-2"/>
    <n v="7.6550000000000002"/>
    <x v="252"/>
    <n v="4.0999999999999996"/>
  </r>
  <r>
    <x v="1"/>
    <n v="2996"/>
    <s v="FDC50"/>
    <x v="3"/>
    <x v="6"/>
    <s v="OUT010"/>
    <x v="1"/>
    <x v="0"/>
    <x v="2"/>
    <n v="0.22846952200000001"/>
    <n v="15.85"/>
    <x v="1346"/>
    <n v="4.0999999999999996"/>
  </r>
  <r>
    <x v="1"/>
    <n v="2997"/>
    <s v="FDH27"/>
    <x v="11"/>
    <x v="6"/>
    <s v="OUT010"/>
    <x v="1"/>
    <x v="0"/>
    <x v="2"/>
    <n v="9.7660813999999999E-2"/>
    <n v="7.0750000000000002"/>
    <x v="2615"/>
    <n v="4.0999999999999996"/>
  </r>
  <r>
    <x v="1"/>
    <n v="2998"/>
    <s v="FDZ04"/>
    <x v="2"/>
    <x v="6"/>
    <s v="OUT010"/>
    <x v="1"/>
    <x v="0"/>
    <x v="2"/>
    <n v="6.3529046000000006E-2"/>
    <n v="9.31"/>
    <x v="2616"/>
    <n v="4.0999999999999996"/>
  </r>
  <r>
    <x v="1"/>
    <n v="2999"/>
    <s v="FDG53"/>
    <x v="2"/>
    <x v="6"/>
    <s v="OUT010"/>
    <x v="1"/>
    <x v="0"/>
    <x v="2"/>
    <n v="7.6755106000000003E-2"/>
    <n v="10"/>
    <x v="2617"/>
    <n v="4.0999999999999996"/>
  </r>
  <r>
    <x v="1"/>
    <n v="3000"/>
    <s v="FDG40"/>
    <x v="2"/>
    <x v="6"/>
    <s v="OUT010"/>
    <x v="1"/>
    <x v="0"/>
    <x v="2"/>
    <n v="6.6657790999999994E-2"/>
    <n v="13.65"/>
    <x v="2618"/>
    <n v="4.0999999999999996"/>
  </r>
  <r>
    <x v="1"/>
    <n v="3001"/>
    <s v="FDL40"/>
    <x v="2"/>
    <x v="6"/>
    <s v="OUT010"/>
    <x v="1"/>
    <x v="0"/>
    <x v="2"/>
    <n v="1.9438041999999999E-2"/>
    <n v="17.7"/>
    <x v="2619"/>
    <n v="4.0999999999999996"/>
  </r>
  <r>
    <x v="1"/>
    <n v="3002"/>
    <s v="FDK52"/>
    <x v="2"/>
    <x v="6"/>
    <s v="OUT010"/>
    <x v="1"/>
    <x v="0"/>
    <x v="2"/>
    <n v="0.13259610099999999"/>
    <n v="18.25"/>
    <x v="556"/>
    <n v="4.0999999999999996"/>
  </r>
  <r>
    <x v="1"/>
    <n v="3003"/>
    <s v="FDH57"/>
    <x v="0"/>
    <x v="6"/>
    <s v="OUT010"/>
    <x v="1"/>
    <x v="0"/>
    <x v="2"/>
    <n v="5.9834024E-2"/>
    <n v="10.895"/>
    <x v="2620"/>
    <n v="4.0999999999999996"/>
  </r>
  <r>
    <x v="1"/>
    <n v="3004"/>
    <s v="FDT43"/>
    <x v="0"/>
    <x v="6"/>
    <s v="OUT010"/>
    <x v="1"/>
    <x v="0"/>
    <x v="2"/>
    <n v="3.4393056999999998E-2"/>
    <n v="16.350000000000001"/>
    <x v="190"/>
    <n v="4.0999999999999996"/>
  </r>
  <r>
    <x v="1"/>
    <n v="3005"/>
    <s v="DRJ23"/>
    <x v="9"/>
    <x v="6"/>
    <s v="OUT010"/>
    <x v="1"/>
    <x v="0"/>
    <x v="2"/>
    <n v="6.9745164999999998E-2"/>
    <n v="18.350000000000001"/>
    <x v="504"/>
    <n v="4.0999999999999996"/>
  </r>
  <r>
    <x v="1"/>
    <n v="3006"/>
    <s v="NCH06"/>
    <x v="5"/>
    <x v="6"/>
    <s v="OUT010"/>
    <x v="1"/>
    <x v="0"/>
    <x v="2"/>
    <n v="0.12813634600000001"/>
    <n v="12.3"/>
    <x v="2621"/>
    <n v="4.0999999999999996"/>
  </r>
  <r>
    <x v="1"/>
    <n v="3007"/>
    <s v="NCW06"/>
    <x v="5"/>
    <x v="6"/>
    <s v="OUT010"/>
    <x v="1"/>
    <x v="0"/>
    <x v="2"/>
    <n v="8.4259570000000006E-2"/>
    <n v="16.2"/>
    <x v="2622"/>
    <n v="4.0999999999999996"/>
  </r>
  <r>
    <x v="1"/>
    <n v="3008"/>
    <s v="NCO06"/>
    <x v="5"/>
    <x v="6"/>
    <s v="OUT010"/>
    <x v="1"/>
    <x v="2"/>
    <x v="2"/>
    <n v="0.180820798"/>
    <n v="19.25"/>
    <x v="2623"/>
    <n v="4.0999999999999996"/>
  </r>
  <r>
    <x v="1"/>
    <n v="3009"/>
    <s v="FDP27"/>
    <x v="7"/>
    <x v="6"/>
    <s v="OUT010"/>
    <x v="1"/>
    <x v="2"/>
    <x v="2"/>
    <n v="0.19993588100000001"/>
    <n v="8.1549999999999994"/>
    <x v="1467"/>
    <n v="4.0999999999999996"/>
  </r>
  <r>
    <x v="1"/>
    <n v="3010"/>
    <s v="FDB34"/>
    <x v="6"/>
    <x v="6"/>
    <s v="OUT010"/>
    <x v="1"/>
    <x v="2"/>
    <x v="2"/>
    <n v="4.4539371000000001E-2"/>
    <n v="15.25"/>
    <x v="2624"/>
    <n v="4.0999999999999996"/>
  </r>
  <r>
    <x v="1"/>
    <n v="3011"/>
    <s v="FDC35"/>
    <x v="15"/>
    <x v="6"/>
    <s v="OUT010"/>
    <x v="1"/>
    <x v="2"/>
    <x v="2"/>
    <n v="0.205605116"/>
    <n v="7.4349999999999996"/>
    <x v="1997"/>
    <n v="4.0999999999999996"/>
  </r>
  <r>
    <x v="0"/>
    <n v="3012"/>
    <s v="FDY60"/>
    <x v="13"/>
    <x v="6"/>
    <s v="OUT010"/>
    <x v="1"/>
    <x v="2"/>
    <x v="2"/>
    <n v="4.4139550999999999E-2"/>
    <n v="10.5"/>
    <x v="2625"/>
    <n v="4.0999999999999996"/>
  </r>
  <r>
    <x v="0"/>
    <n v="3013"/>
    <s v="FDX12"/>
    <x v="13"/>
    <x v="6"/>
    <s v="OUT010"/>
    <x v="1"/>
    <x v="2"/>
    <x v="2"/>
    <n v="4.3626604999999999E-2"/>
    <n v="18.2"/>
    <x v="2626"/>
    <n v="4.0999999999999996"/>
  </r>
  <r>
    <x v="0"/>
    <n v="3014"/>
    <s v="FDV60"/>
    <x v="13"/>
    <x v="6"/>
    <s v="OUT010"/>
    <x v="1"/>
    <x v="2"/>
    <x v="2"/>
    <n v="0.19643866800000001"/>
    <n v="20.2"/>
    <x v="2627"/>
    <n v="4.0999999999999996"/>
  </r>
  <r>
    <x v="0"/>
    <n v="3015"/>
    <s v="FDV11"/>
    <x v="8"/>
    <x v="6"/>
    <s v="OUT010"/>
    <x v="1"/>
    <x v="2"/>
    <x v="2"/>
    <n v="0.13669514499999999"/>
    <n v="9.1"/>
    <x v="2628"/>
    <n v="4.0999999999999996"/>
  </r>
  <r>
    <x v="0"/>
    <n v="3016"/>
    <s v="FDS59"/>
    <x v="8"/>
    <x v="6"/>
    <s v="OUT010"/>
    <x v="1"/>
    <x v="2"/>
    <x v="2"/>
    <n v="7.3468631000000006E-2"/>
    <n v="14.8"/>
    <x v="2629"/>
    <n v="4.0999999999999996"/>
  </r>
  <r>
    <x v="0"/>
    <n v="3017"/>
    <s v="FDZ03"/>
    <x v="11"/>
    <x v="6"/>
    <s v="OUT010"/>
    <x v="1"/>
    <x v="2"/>
    <x v="2"/>
    <n v="0.13187273999999999"/>
    <n v="13.65"/>
    <x v="2630"/>
    <n v="4.0999999999999996"/>
  </r>
  <r>
    <x v="0"/>
    <n v="3018"/>
    <s v="FDX27"/>
    <x v="11"/>
    <x v="6"/>
    <s v="OUT010"/>
    <x v="1"/>
    <x v="2"/>
    <x v="2"/>
    <n v="0.19100861399999999"/>
    <n v="20.7"/>
    <x v="2631"/>
    <n v="4.0999999999999996"/>
  </r>
  <r>
    <x v="0"/>
    <n v="3019"/>
    <s v="FDE04"/>
    <x v="2"/>
    <x v="6"/>
    <s v="OUT010"/>
    <x v="1"/>
    <x v="2"/>
    <x v="2"/>
    <n v="3.0166924000000001E-2"/>
    <n v="19.75"/>
    <x v="876"/>
    <n v="4.0999999999999996"/>
  </r>
  <r>
    <x v="0"/>
    <n v="3020"/>
    <s v="FDK08"/>
    <x v="0"/>
    <x v="6"/>
    <s v="OUT010"/>
    <x v="1"/>
    <x v="2"/>
    <x v="2"/>
    <n v="0.20471303599999999"/>
    <n v="9.1950000000000003"/>
    <x v="2632"/>
    <n v="4.0999999999999996"/>
  </r>
  <r>
    <x v="0"/>
    <n v="3021"/>
    <s v="FDH44"/>
    <x v="0"/>
    <x v="6"/>
    <s v="OUT010"/>
    <x v="1"/>
    <x v="2"/>
    <x v="2"/>
    <n v="4.3304680999999998E-2"/>
    <n v="19.100000000000001"/>
    <x v="2633"/>
    <n v="4.0999999999999996"/>
  </r>
  <r>
    <x v="0"/>
    <n v="3022"/>
    <s v="FDX51"/>
    <x v="7"/>
    <x v="6"/>
    <s v="OUT010"/>
    <x v="1"/>
    <x v="2"/>
    <x v="2"/>
    <n v="3.6921781000000001E-2"/>
    <n v="9.5"/>
    <x v="2634"/>
    <n v="4.0999999999999996"/>
  </r>
  <r>
    <x v="0"/>
    <n v="3023"/>
    <s v="FDY03"/>
    <x v="7"/>
    <x v="6"/>
    <s v="OUT010"/>
    <x v="1"/>
    <x v="2"/>
    <x v="2"/>
    <n v="0.12741233800000001"/>
    <n v="17.600000000000001"/>
    <x v="2635"/>
    <n v="4.0999999999999996"/>
  </r>
  <r>
    <x v="0"/>
    <n v="3024"/>
    <s v="FDQ15"/>
    <x v="7"/>
    <x v="6"/>
    <s v="OUT010"/>
    <x v="1"/>
    <x v="2"/>
    <x v="2"/>
    <n v="0.25286597900000002"/>
    <n v="20.350000000000001"/>
    <x v="2636"/>
    <n v="4.0999999999999996"/>
  </r>
  <r>
    <x v="0"/>
    <n v="3025"/>
    <s v="FDG33"/>
    <x v="14"/>
    <x v="6"/>
    <s v="OUT010"/>
    <x v="1"/>
    <x v="2"/>
    <x v="2"/>
    <n v="0.234733477"/>
    <n v="5.3650000000000002"/>
    <x v="2637"/>
    <n v="4.0999999999999996"/>
  </r>
  <r>
    <x v="0"/>
    <n v="3026"/>
    <s v="FDU57"/>
    <x v="6"/>
    <x v="6"/>
    <s v="OUT010"/>
    <x v="1"/>
    <x v="2"/>
    <x v="2"/>
    <n v="0.14989534800000001"/>
    <n v="8.27"/>
    <x v="2638"/>
    <n v="4.0999999999999996"/>
  </r>
  <r>
    <x v="1"/>
    <n v="3027"/>
    <s v="FDN13"/>
    <x v="12"/>
    <x v="3"/>
    <s v="OUT013"/>
    <x v="1"/>
    <x v="2"/>
    <x v="0"/>
    <n v="0.15193174200000001"/>
    <n v="18.600000000000001"/>
    <x v="2639"/>
    <n v="4.0999999999999996"/>
  </r>
  <r>
    <x v="1"/>
    <n v="3028"/>
    <s v="FDU36"/>
    <x v="13"/>
    <x v="3"/>
    <s v="OUT013"/>
    <x v="1"/>
    <x v="2"/>
    <x v="0"/>
    <n v="4.6232444999999997E-2"/>
    <n v="6.15"/>
    <x v="2640"/>
    <n v="4.0999999999999996"/>
  </r>
  <r>
    <x v="1"/>
    <n v="3029"/>
    <s v="FDW13"/>
    <x v="3"/>
    <x v="3"/>
    <s v="OUT013"/>
    <x v="1"/>
    <x v="2"/>
    <x v="0"/>
    <n v="9.7803261000000002E-2"/>
    <n v="8.5"/>
    <x v="2641"/>
    <n v="4.0999999999999996"/>
  </r>
  <r>
    <x v="1"/>
    <n v="3030"/>
    <s v="FDY27"/>
    <x v="11"/>
    <x v="3"/>
    <s v="OUT013"/>
    <x v="1"/>
    <x v="2"/>
    <x v="0"/>
    <n v="3.1871629999999998E-2"/>
    <n v="6.38"/>
    <x v="2642"/>
    <n v="4.0999999999999996"/>
  </r>
  <r>
    <x v="1"/>
    <n v="3031"/>
    <s v="DRH51"/>
    <x v="11"/>
    <x v="3"/>
    <s v="OUT013"/>
    <x v="1"/>
    <x v="2"/>
    <x v="0"/>
    <n v="9.7135675000000005E-2"/>
    <n v="17.600000000000001"/>
    <x v="1889"/>
    <n v="4.0999999999999996"/>
  </r>
  <r>
    <x v="1"/>
    <n v="3032"/>
    <s v="FDY52"/>
    <x v="2"/>
    <x v="3"/>
    <s v="OUT013"/>
    <x v="1"/>
    <x v="2"/>
    <x v="0"/>
    <n v="7.3421709999999998E-3"/>
    <n v="6.3650000000000002"/>
    <x v="2643"/>
    <n v="4.0999999999999996"/>
  </r>
  <r>
    <x v="1"/>
    <n v="3033"/>
    <s v="FDI28"/>
    <x v="2"/>
    <x v="3"/>
    <s v="OUT013"/>
    <x v="1"/>
    <x v="2"/>
    <x v="0"/>
    <n v="2.6299797E-2"/>
    <n v="14.3"/>
    <x v="2644"/>
    <n v="4.0999999999999996"/>
  </r>
  <r>
    <x v="1"/>
    <n v="3034"/>
    <s v="FDV40"/>
    <x v="2"/>
    <x v="3"/>
    <s v="OUT013"/>
    <x v="1"/>
    <x v="2"/>
    <x v="0"/>
    <n v="1.4679558000000001E-2"/>
    <n v="17.350000000000001"/>
    <x v="2645"/>
    <n v="4.0999999999999996"/>
  </r>
  <r>
    <x v="1"/>
    <n v="3035"/>
    <s v="FDF05"/>
    <x v="2"/>
    <x v="3"/>
    <s v="OUT013"/>
    <x v="1"/>
    <x v="2"/>
    <x v="0"/>
    <n v="2.6848528999999999E-2"/>
    <n v="17.5"/>
    <x v="2646"/>
    <n v="4.0999999999999996"/>
  </r>
  <r>
    <x v="1"/>
    <n v="3036"/>
    <s v="FDD33"/>
    <x v="0"/>
    <x v="3"/>
    <s v="OUT013"/>
    <x v="1"/>
    <x v="2"/>
    <x v="0"/>
    <n v="0.108102606"/>
    <n v="12.85"/>
    <x v="2647"/>
    <n v="4.0999999999999996"/>
  </r>
  <r>
    <x v="1"/>
    <n v="3037"/>
    <s v="FDC32"/>
    <x v="0"/>
    <x v="3"/>
    <s v="OUT013"/>
    <x v="1"/>
    <x v="2"/>
    <x v="0"/>
    <n v="9.9026525000000004E-2"/>
    <n v="18.350000000000001"/>
    <x v="2648"/>
    <n v="4.0999999999999996"/>
  </r>
  <r>
    <x v="1"/>
    <n v="3038"/>
    <s v="FDE32"/>
    <x v="0"/>
    <x v="3"/>
    <s v="OUT013"/>
    <x v="1"/>
    <x v="2"/>
    <x v="0"/>
    <n v="4.8718334000000002E-2"/>
    <n v="20.7"/>
    <x v="2649"/>
    <n v="4.0999999999999996"/>
  </r>
  <r>
    <x v="1"/>
    <n v="3039"/>
    <s v="NCN53"/>
    <x v="1"/>
    <x v="3"/>
    <s v="OUT013"/>
    <x v="1"/>
    <x v="2"/>
    <x v="0"/>
    <n v="3.0330202000000001E-2"/>
    <n v="5.1749999999999998"/>
    <x v="2650"/>
    <n v="4.0999999999999996"/>
  </r>
  <r>
    <x v="1"/>
    <n v="3040"/>
    <s v="NCY53"/>
    <x v="1"/>
    <x v="3"/>
    <s v="OUT013"/>
    <x v="1"/>
    <x v="2"/>
    <x v="0"/>
    <n v="0"/>
    <n v="20"/>
    <x v="2651"/>
    <n v="4.0999999999999996"/>
  </r>
  <r>
    <x v="1"/>
    <n v="3041"/>
    <s v="NCA05"/>
    <x v="1"/>
    <x v="3"/>
    <s v="OUT013"/>
    <x v="1"/>
    <x v="2"/>
    <x v="0"/>
    <n v="0"/>
    <n v="20.75"/>
    <x v="2652"/>
    <n v="4.0999999999999996"/>
  </r>
  <r>
    <x v="1"/>
    <n v="3042"/>
    <s v="NCO26"/>
    <x v="5"/>
    <x v="3"/>
    <s v="OUT013"/>
    <x v="1"/>
    <x v="2"/>
    <x v="0"/>
    <n v="7.6791671000000006E-2"/>
    <n v="7.2350000000000003"/>
    <x v="167"/>
    <n v="4.0999999999999996"/>
  </r>
  <r>
    <x v="1"/>
    <n v="3043"/>
    <s v="NCO14"/>
    <x v="5"/>
    <x v="3"/>
    <s v="OUT013"/>
    <x v="1"/>
    <x v="2"/>
    <x v="0"/>
    <n v="2.9619203E-2"/>
    <n v="9.6"/>
    <x v="2653"/>
    <n v="4.0999999999999996"/>
  </r>
  <r>
    <x v="1"/>
    <n v="3044"/>
    <s v="NCV06"/>
    <x v="5"/>
    <x v="3"/>
    <s v="OUT013"/>
    <x v="1"/>
    <x v="2"/>
    <x v="0"/>
    <n v="6.6625843000000004E-2"/>
    <n v="11.3"/>
    <x v="589"/>
    <n v="4.0999999999999996"/>
  </r>
  <r>
    <x v="1"/>
    <n v="3045"/>
    <s v="NCO18"/>
    <x v="5"/>
    <x v="3"/>
    <s v="OUT013"/>
    <x v="1"/>
    <x v="2"/>
    <x v="0"/>
    <n v="2.4630755000000001E-2"/>
    <n v="13.15"/>
    <x v="2654"/>
    <n v="4.0999999999999996"/>
  </r>
  <r>
    <x v="1"/>
    <n v="3046"/>
    <s v="NCK30"/>
    <x v="5"/>
    <x v="3"/>
    <s v="OUT013"/>
    <x v="1"/>
    <x v="2"/>
    <x v="0"/>
    <n v="6.0927823999999998E-2"/>
    <n v="14.85"/>
    <x v="2655"/>
    <n v="4.0999999999999996"/>
  </r>
  <r>
    <x v="1"/>
    <n v="3047"/>
    <s v="FDG31"/>
    <x v="7"/>
    <x v="3"/>
    <s v="OUT013"/>
    <x v="1"/>
    <x v="2"/>
    <x v="0"/>
    <n v="3.7864854000000003E-2"/>
    <n v="12.15"/>
    <x v="2656"/>
    <n v="4.0999999999999996"/>
  </r>
  <r>
    <x v="1"/>
    <n v="3048"/>
    <s v="FDQ39"/>
    <x v="7"/>
    <x v="3"/>
    <s v="OUT013"/>
    <x v="1"/>
    <x v="2"/>
    <x v="0"/>
    <n v="0"/>
    <n v="14.8"/>
    <x v="2657"/>
    <n v="4.0999999999999996"/>
  </r>
  <r>
    <x v="1"/>
    <n v="3049"/>
    <s v="FDL10"/>
    <x v="6"/>
    <x v="3"/>
    <s v="OUT013"/>
    <x v="1"/>
    <x v="2"/>
    <x v="0"/>
    <n v="0"/>
    <n v="8.3949999999999996"/>
    <x v="2658"/>
    <n v="4.0999999999999996"/>
  </r>
  <r>
    <x v="1"/>
    <n v="3050"/>
    <s v="FDK33"/>
    <x v="6"/>
    <x v="3"/>
    <s v="OUT013"/>
    <x v="1"/>
    <x v="2"/>
    <x v="0"/>
    <n v="1.12259E-2"/>
    <n v="17.850000000000001"/>
    <x v="2659"/>
    <n v="4.0999999999999996"/>
  </r>
  <r>
    <x v="1"/>
    <n v="3051"/>
    <s v="FDN21"/>
    <x v="6"/>
    <x v="3"/>
    <s v="OUT013"/>
    <x v="1"/>
    <x v="2"/>
    <x v="0"/>
    <n v="7.6791671000000006E-2"/>
    <n v="18.600000000000001"/>
    <x v="132"/>
    <n v="4.0999999999999996"/>
  </r>
  <r>
    <x v="1"/>
    <n v="3052"/>
    <s v="DRF25"/>
    <x v="4"/>
    <x v="3"/>
    <s v="OUT013"/>
    <x v="1"/>
    <x v="2"/>
    <x v="0"/>
    <n v="3.8892859000000002E-2"/>
    <n v="9"/>
    <x v="2660"/>
    <n v="4.0999999999999996"/>
  </r>
  <r>
    <x v="1"/>
    <n v="3053"/>
    <s v="DRG37"/>
    <x v="4"/>
    <x v="3"/>
    <s v="OUT013"/>
    <x v="1"/>
    <x v="2"/>
    <x v="0"/>
    <n v="1.9362305999999999E-2"/>
    <n v="16.2"/>
    <x v="2661"/>
    <n v="4.0999999999999996"/>
  </r>
  <r>
    <x v="1"/>
    <n v="3054"/>
    <s v="FDE59"/>
    <x v="15"/>
    <x v="3"/>
    <s v="OUT013"/>
    <x v="1"/>
    <x v="2"/>
    <x v="0"/>
    <n v="6.2235983000000002E-2"/>
    <n v="12.15"/>
    <x v="2480"/>
    <n v="4.0999999999999996"/>
  </r>
  <r>
    <x v="0"/>
    <n v="3055"/>
    <s v="FDY24"/>
    <x v="13"/>
    <x v="3"/>
    <s v="OUT013"/>
    <x v="1"/>
    <x v="2"/>
    <x v="0"/>
    <n v="0.133382115"/>
    <n v="4.88"/>
    <x v="2662"/>
    <n v="4.0999999999999996"/>
  </r>
  <r>
    <x v="0"/>
    <n v="3056"/>
    <s v="FDW12"/>
    <x v="13"/>
    <x v="3"/>
    <s v="OUT013"/>
    <x v="1"/>
    <x v="2"/>
    <x v="0"/>
    <n v="3.5542580999999997E-2"/>
    <n v="8.3149999999999995"/>
    <x v="2663"/>
    <n v="4.0999999999999996"/>
  </r>
  <r>
    <x v="0"/>
    <n v="3057"/>
    <s v="FDS36"/>
    <x v="13"/>
    <x v="3"/>
    <s v="OUT013"/>
    <x v="1"/>
    <x v="2"/>
    <x v="0"/>
    <n v="4.6848321999999998E-2"/>
    <n v="8.3800000000000008"/>
    <x v="2664"/>
    <n v="4.0999999999999996"/>
  </r>
  <r>
    <x v="0"/>
    <n v="3058"/>
    <s v="FDL51"/>
    <x v="11"/>
    <x v="3"/>
    <s v="OUT013"/>
    <x v="1"/>
    <x v="2"/>
    <x v="0"/>
    <n v="4.7451849999999997E-2"/>
    <n v="20.7"/>
    <x v="2665"/>
    <n v="4.0999999999999996"/>
  </r>
  <r>
    <x v="0"/>
    <n v="3059"/>
    <s v="FDS28"/>
    <x v="2"/>
    <x v="3"/>
    <s v="OUT013"/>
    <x v="1"/>
    <x v="2"/>
    <x v="0"/>
    <n v="8.2333018999999993E-2"/>
    <n v="8.18"/>
    <x v="2666"/>
    <n v="4.0999999999999996"/>
  </r>
  <r>
    <x v="0"/>
    <n v="3060"/>
    <s v="FDQ40"/>
    <x v="2"/>
    <x v="3"/>
    <s v="OUT013"/>
    <x v="1"/>
    <x v="2"/>
    <x v="0"/>
    <n v="3.5997543E-2"/>
    <n v="11.1"/>
    <x v="2667"/>
    <n v="4.0999999999999996"/>
  </r>
  <r>
    <x v="0"/>
    <n v="3061"/>
    <s v="FDP28"/>
    <x v="2"/>
    <x v="3"/>
    <s v="OUT013"/>
    <x v="1"/>
    <x v="2"/>
    <x v="0"/>
    <n v="8.0573371000000005E-2"/>
    <n v="13.65"/>
    <x v="2668"/>
    <n v="4.0999999999999996"/>
  </r>
  <r>
    <x v="0"/>
    <n v="3062"/>
    <s v="FDI41"/>
    <x v="2"/>
    <x v="3"/>
    <s v="OUT013"/>
    <x v="1"/>
    <x v="2"/>
    <x v="0"/>
    <n v="6.2205112E-2"/>
    <n v="18.5"/>
    <x v="2669"/>
    <n v="4.0999999999999996"/>
  </r>
  <r>
    <x v="0"/>
    <n v="3063"/>
    <s v="FDR32"/>
    <x v="0"/>
    <x v="3"/>
    <s v="OUT013"/>
    <x v="1"/>
    <x v="2"/>
    <x v="0"/>
    <n v="8.5736549999999995E-2"/>
    <n v="6.78"/>
    <x v="2670"/>
    <n v="4.0999999999999996"/>
  </r>
  <r>
    <x v="0"/>
    <n v="3064"/>
    <s v="FDU19"/>
    <x v="0"/>
    <x v="3"/>
    <s v="OUT013"/>
    <x v="1"/>
    <x v="2"/>
    <x v="0"/>
    <n v="0"/>
    <n v="8.77"/>
    <x v="2671"/>
    <n v="4.0999999999999996"/>
  </r>
  <r>
    <x v="0"/>
    <n v="3065"/>
    <s v="FDF21"/>
    <x v="0"/>
    <x v="3"/>
    <s v="OUT013"/>
    <x v="1"/>
    <x v="2"/>
    <x v="0"/>
    <n v="5.8778429E-2"/>
    <n v="10.3"/>
    <x v="2672"/>
    <n v="4.0999999999999996"/>
  </r>
  <r>
    <x v="0"/>
    <n v="3066"/>
    <s v="FDO08"/>
    <x v="0"/>
    <x v="3"/>
    <s v="OUT013"/>
    <x v="1"/>
    <x v="2"/>
    <x v="0"/>
    <n v="5.3730630000000001E-2"/>
    <n v="11.1"/>
    <x v="2673"/>
    <n v="4.0999999999999996"/>
  </r>
  <r>
    <x v="0"/>
    <n v="3067"/>
    <s v="FDA08"/>
    <x v="0"/>
    <x v="3"/>
    <s v="OUT013"/>
    <x v="1"/>
    <x v="2"/>
    <x v="0"/>
    <n v="5.0043471999999999E-2"/>
    <n v="11.85"/>
    <x v="983"/>
    <n v="4.0999999999999996"/>
  </r>
  <r>
    <x v="0"/>
    <n v="3068"/>
    <s v="FDZ08"/>
    <x v="0"/>
    <x v="3"/>
    <s v="OUT013"/>
    <x v="1"/>
    <x v="2"/>
    <x v="0"/>
    <n v="0.109900843"/>
    <n v="12.5"/>
    <x v="2674"/>
    <n v="4.0999999999999996"/>
  </r>
  <r>
    <x v="0"/>
    <n v="3069"/>
    <s v="FDP44"/>
    <x v="0"/>
    <x v="3"/>
    <s v="OUT013"/>
    <x v="1"/>
    <x v="2"/>
    <x v="0"/>
    <n v="7.9647239999999994E-2"/>
    <n v="16.5"/>
    <x v="462"/>
    <n v="4.0999999999999996"/>
  </r>
  <r>
    <x v="0"/>
    <n v="3070"/>
    <s v="FDF56"/>
    <x v="0"/>
    <x v="3"/>
    <s v="OUT013"/>
    <x v="1"/>
    <x v="2"/>
    <x v="0"/>
    <n v="0.119362812"/>
    <n v="16.7"/>
    <x v="2675"/>
    <n v="4.0999999999999996"/>
  </r>
  <r>
    <x v="0"/>
    <n v="3071"/>
    <s v="FDU27"/>
    <x v="7"/>
    <x v="3"/>
    <s v="OUT013"/>
    <x v="1"/>
    <x v="2"/>
    <x v="0"/>
    <n v="0.17133418"/>
    <n v="18.600000000000001"/>
    <x v="637"/>
    <n v="4.0999999999999996"/>
  </r>
  <r>
    <x v="0"/>
    <n v="3072"/>
    <s v="FDL58"/>
    <x v="6"/>
    <x v="3"/>
    <s v="OUT013"/>
    <x v="1"/>
    <x v="2"/>
    <x v="0"/>
    <n v="7.4087369E-2"/>
    <n v="5.78"/>
    <x v="2676"/>
    <n v="4.0999999999999996"/>
  </r>
  <r>
    <x v="0"/>
    <n v="3073"/>
    <s v="FDV34"/>
    <x v="6"/>
    <x v="3"/>
    <s v="OUT013"/>
    <x v="1"/>
    <x v="2"/>
    <x v="0"/>
    <n v="1.1415949999999999E-2"/>
    <n v="10.695"/>
    <x v="2677"/>
    <n v="4.0999999999999996"/>
  </r>
  <r>
    <x v="0"/>
    <n v="3074"/>
    <s v="FDZ21"/>
    <x v="6"/>
    <x v="3"/>
    <s v="OUT013"/>
    <x v="1"/>
    <x v="2"/>
    <x v="0"/>
    <n v="3.9189221000000003E-2"/>
    <n v="17.600000000000001"/>
    <x v="1921"/>
    <n v="4.0999999999999996"/>
  </r>
  <r>
    <x v="0"/>
    <n v="3075"/>
    <s v="DRA59"/>
    <x v="4"/>
    <x v="3"/>
    <s v="OUT013"/>
    <x v="1"/>
    <x v="2"/>
    <x v="0"/>
    <n v="0.12782147199999999"/>
    <n v="8.27"/>
    <x v="2678"/>
    <n v="4.0999999999999996"/>
  </r>
  <r>
    <x v="1"/>
    <n v="3076"/>
    <s v="FDT36"/>
    <x v="13"/>
    <x v="1"/>
    <s v="OUT018"/>
    <x v="1"/>
    <x v="0"/>
    <x v="1"/>
    <n v="0.111727876"/>
    <n v="12.3"/>
    <x v="2679"/>
    <n v="4.0999999999999996"/>
  </r>
  <r>
    <x v="1"/>
    <n v="3077"/>
    <s v="FDW56"/>
    <x v="0"/>
    <x v="1"/>
    <s v="OUT018"/>
    <x v="1"/>
    <x v="0"/>
    <x v="1"/>
    <n v="7.1189100000000005E-2"/>
    <n v="7.68"/>
    <x v="2475"/>
    <n v="4.0999999999999996"/>
  </r>
  <r>
    <x v="1"/>
    <n v="3078"/>
    <s v="DRL11"/>
    <x v="9"/>
    <x v="1"/>
    <s v="OUT018"/>
    <x v="1"/>
    <x v="0"/>
    <x v="1"/>
    <n v="4.8213765999999998E-2"/>
    <n v="10.5"/>
    <x v="2680"/>
    <n v="4.0999999999999996"/>
  </r>
  <r>
    <x v="1"/>
    <n v="3079"/>
    <s v="NCA17"/>
    <x v="1"/>
    <x v="1"/>
    <s v="OUT018"/>
    <x v="1"/>
    <x v="0"/>
    <x v="1"/>
    <n v="4.5603215000000002E-2"/>
    <n v="20.6"/>
    <x v="2681"/>
    <n v="4.0999999999999996"/>
  </r>
  <r>
    <x v="1"/>
    <n v="3080"/>
    <s v="NCS54"/>
    <x v="5"/>
    <x v="1"/>
    <s v="OUT018"/>
    <x v="1"/>
    <x v="0"/>
    <x v="1"/>
    <n v="1.0033871E-2"/>
    <n v="13.6"/>
    <x v="291"/>
    <n v="4.0999999999999996"/>
  </r>
  <r>
    <x v="1"/>
    <n v="3081"/>
    <s v="FDR48"/>
    <x v="13"/>
    <x v="1"/>
    <s v="OUT018"/>
    <x v="1"/>
    <x v="0"/>
    <x v="1"/>
    <n v="0"/>
    <n v="11.65"/>
    <x v="2682"/>
    <n v="4.0999999999999996"/>
  </r>
  <r>
    <x v="1"/>
    <n v="3082"/>
    <s v="FDE24"/>
    <x v="13"/>
    <x v="1"/>
    <s v="OUT018"/>
    <x v="1"/>
    <x v="0"/>
    <x v="1"/>
    <n v="9.3843350000000006E-2"/>
    <n v="14.85"/>
    <x v="2683"/>
    <n v="4.0999999999999996"/>
  </r>
  <r>
    <x v="1"/>
    <n v="3083"/>
    <s v="FDZ60"/>
    <x v="13"/>
    <x v="1"/>
    <s v="OUT018"/>
    <x v="1"/>
    <x v="0"/>
    <x v="1"/>
    <n v="0.119848041"/>
    <n v="20.5"/>
    <x v="2684"/>
    <n v="4.0999999999999996"/>
  </r>
  <r>
    <x v="1"/>
    <n v="3084"/>
    <s v="FDS60"/>
    <x v="13"/>
    <x v="1"/>
    <s v="OUT018"/>
    <x v="1"/>
    <x v="0"/>
    <x v="1"/>
    <n v="3.2580705000000001E-2"/>
    <n v="20.85"/>
    <x v="2685"/>
    <n v="4.0999999999999996"/>
  </r>
  <r>
    <x v="1"/>
    <n v="3085"/>
    <s v="FDR23"/>
    <x v="8"/>
    <x v="1"/>
    <s v="OUT018"/>
    <x v="1"/>
    <x v="0"/>
    <x v="1"/>
    <n v="8.2120686999999998E-2"/>
    <n v="15.85"/>
    <x v="2686"/>
    <n v="4.0999999999999996"/>
  </r>
  <r>
    <x v="1"/>
    <n v="3086"/>
    <s v="FDR47"/>
    <x v="8"/>
    <x v="1"/>
    <s v="OUT018"/>
    <x v="1"/>
    <x v="0"/>
    <x v="1"/>
    <n v="8.7824967000000004E-2"/>
    <n v="17.850000000000001"/>
    <x v="2687"/>
    <n v="4.0999999999999996"/>
  </r>
  <r>
    <x v="1"/>
    <n v="3087"/>
    <s v="FDP37"/>
    <x v="12"/>
    <x v="1"/>
    <s v="OUT018"/>
    <x v="1"/>
    <x v="0"/>
    <x v="1"/>
    <n v="0.14368890500000001"/>
    <n v="15.6"/>
    <x v="2688"/>
    <n v="4.0999999999999996"/>
  </r>
  <r>
    <x v="1"/>
    <n v="3088"/>
    <s v="FDK02"/>
    <x v="3"/>
    <x v="1"/>
    <s v="OUT018"/>
    <x v="1"/>
    <x v="0"/>
    <x v="1"/>
    <n v="0.112681821"/>
    <n v="12.5"/>
    <x v="2689"/>
    <n v="4.0999999999999996"/>
  </r>
  <r>
    <x v="1"/>
    <n v="3089"/>
    <s v="FDO38"/>
    <x v="3"/>
    <x v="1"/>
    <s v="OUT018"/>
    <x v="1"/>
    <x v="0"/>
    <x v="1"/>
    <n v="7.3135768000000004E-2"/>
    <n v="17.25"/>
    <x v="2064"/>
    <n v="4.0999999999999996"/>
  </r>
  <r>
    <x v="1"/>
    <n v="3090"/>
    <s v="FDZ55"/>
    <x v="0"/>
    <x v="1"/>
    <s v="OUT018"/>
    <x v="1"/>
    <x v="0"/>
    <x v="1"/>
    <n v="2.5512206999999999E-2"/>
    <n v="6.0549999999999997"/>
    <x v="2690"/>
    <n v="4.0999999999999996"/>
  </r>
  <r>
    <x v="1"/>
    <n v="3091"/>
    <s v="FDV32"/>
    <x v="0"/>
    <x v="1"/>
    <s v="OUT018"/>
    <x v="1"/>
    <x v="0"/>
    <x v="1"/>
    <n v="8.9069748000000004E-2"/>
    <n v="7.7850000000000001"/>
    <x v="2691"/>
    <n v="4.0999999999999996"/>
  </r>
  <r>
    <x v="1"/>
    <n v="3092"/>
    <s v="FDE45"/>
    <x v="0"/>
    <x v="1"/>
    <s v="OUT018"/>
    <x v="1"/>
    <x v="0"/>
    <x v="1"/>
    <n v="4.0521714E-2"/>
    <n v="12.1"/>
    <x v="2692"/>
    <n v="4.0999999999999996"/>
  </r>
  <r>
    <x v="1"/>
    <n v="3093"/>
    <s v="FDI45"/>
    <x v="0"/>
    <x v="1"/>
    <s v="OUT018"/>
    <x v="1"/>
    <x v="0"/>
    <x v="1"/>
    <n v="3.7734334000000001E-2"/>
    <n v="13.1"/>
    <x v="2693"/>
    <n v="4.0999999999999996"/>
  </r>
  <r>
    <x v="1"/>
    <n v="3094"/>
    <s v="FDA32"/>
    <x v="0"/>
    <x v="1"/>
    <s v="OUT018"/>
    <x v="1"/>
    <x v="0"/>
    <x v="1"/>
    <n v="3.0216783000000001E-2"/>
    <n v="14"/>
    <x v="2694"/>
    <n v="4.0999999999999996"/>
  </r>
  <r>
    <x v="1"/>
    <n v="3095"/>
    <s v="FDM56"/>
    <x v="0"/>
    <x v="1"/>
    <s v="OUT018"/>
    <x v="1"/>
    <x v="0"/>
    <x v="1"/>
    <n v="0"/>
    <n v="16.7"/>
    <x v="2695"/>
    <n v="4.0999999999999996"/>
  </r>
  <r>
    <x v="1"/>
    <n v="3096"/>
    <s v="FDC45"/>
    <x v="0"/>
    <x v="1"/>
    <s v="OUT018"/>
    <x v="1"/>
    <x v="0"/>
    <x v="1"/>
    <n v="0.136286138"/>
    <n v="17"/>
    <x v="1654"/>
    <n v="4.0999999999999996"/>
  </r>
  <r>
    <x v="1"/>
    <n v="3097"/>
    <s v="FDT31"/>
    <x v="0"/>
    <x v="1"/>
    <s v="OUT018"/>
    <x v="1"/>
    <x v="0"/>
    <x v="1"/>
    <n v="1.2499003999999999E-2"/>
    <n v="19.75"/>
    <x v="2696"/>
    <n v="4.0999999999999996"/>
  </r>
  <r>
    <x v="1"/>
    <n v="3098"/>
    <s v="DRM59"/>
    <x v="9"/>
    <x v="1"/>
    <s v="OUT018"/>
    <x v="1"/>
    <x v="0"/>
    <x v="1"/>
    <n v="3.6067260000000002E-3"/>
    <n v="5.88"/>
    <x v="2546"/>
    <n v="4.0999999999999996"/>
  </r>
  <r>
    <x v="1"/>
    <n v="3099"/>
    <s v="NCN17"/>
    <x v="1"/>
    <x v="1"/>
    <s v="OUT018"/>
    <x v="1"/>
    <x v="0"/>
    <x v="1"/>
    <n v="5.5162826999999998E-2"/>
    <n v="11"/>
    <x v="2697"/>
    <n v="4.0999999999999996"/>
  </r>
  <r>
    <x v="1"/>
    <n v="3100"/>
    <s v="NCU05"/>
    <x v="1"/>
    <x v="1"/>
    <s v="OUT018"/>
    <x v="1"/>
    <x v="0"/>
    <x v="1"/>
    <n v="5.8975503999999998E-2"/>
    <n v="11.8"/>
    <x v="2698"/>
    <n v="4.0999999999999996"/>
  </r>
  <r>
    <x v="1"/>
    <n v="3101"/>
    <s v="NCO53"/>
    <x v="1"/>
    <x v="1"/>
    <s v="OUT018"/>
    <x v="1"/>
    <x v="0"/>
    <x v="1"/>
    <n v="0.17589811399999999"/>
    <n v="16.2"/>
    <x v="701"/>
    <n v="4.0999999999999996"/>
  </r>
  <r>
    <x v="1"/>
    <n v="3102"/>
    <s v="NCW53"/>
    <x v="1"/>
    <x v="1"/>
    <s v="OUT018"/>
    <x v="1"/>
    <x v="0"/>
    <x v="1"/>
    <n v="3.0619301000000002E-2"/>
    <n v="18.350000000000001"/>
    <x v="2699"/>
    <n v="4.0999999999999996"/>
  </r>
  <r>
    <x v="1"/>
    <n v="3103"/>
    <s v="NCS30"/>
    <x v="5"/>
    <x v="1"/>
    <s v="OUT018"/>
    <x v="1"/>
    <x v="0"/>
    <x v="1"/>
    <n v="9.3405156000000003E-2"/>
    <n v="5.9450000000000003"/>
    <x v="2700"/>
    <n v="4.0999999999999996"/>
  </r>
  <r>
    <x v="1"/>
    <n v="3104"/>
    <s v="NCU42"/>
    <x v="5"/>
    <x v="1"/>
    <s v="OUT018"/>
    <x v="1"/>
    <x v="0"/>
    <x v="1"/>
    <n v="1.9586115000000001E-2"/>
    <n v="9"/>
    <x v="2701"/>
    <n v="4.0999999999999996"/>
  </r>
  <r>
    <x v="1"/>
    <n v="3105"/>
    <s v="NCU18"/>
    <x v="5"/>
    <x v="1"/>
    <s v="OUT018"/>
    <x v="1"/>
    <x v="0"/>
    <x v="1"/>
    <n v="5.6067524000000001E-2"/>
    <n v="15.1"/>
    <x v="2702"/>
    <n v="4.0999999999999996"/>
  </r>
  <r>
    <x v="1"/>
    <n v="3106"/>
    <s v="NCY06"/>
    <x v="5"/>
    <x v="1"/>
    <s v="OUT018"/>
    <x v="1"/>
    <x v="0"/>
    <x v="1"/>
    <n v="6.1434045E-2"/>
    <n v="15.25"/>
    <x v="2174"/>
    <n v="4.0999999999999996"/>
  </r>
  <r>
    <x v="1"/>
    <n v="3107"/>
    <s v="NCK31"/>
    <x v="10"/>
    <x v="1"/>
    <s v="OUT018"/>
    <x v="1"/>
    <x v="0"/>
    <x v="1"/>
    <n v="2.7157955000000001E-2"/>
    <n v="10.895"/>
    <x v="2703"/>
    <n v="4.0999999999999996"/>
  </r>
  <r>
    <x v="1"/>
    <n v="3108"/>
    <s v="FDE34"/>
    <x v="6"/>
    <x v="1"/>
    <s v="OUT018"/>
    <x v="1"/>
    <x v="0"/>
    <x v="1"/>
    <n v="0.10833090200000001"/>
    <n v="9.1950000000000003"/>
    <x v="2704"/>
    <n v="4.0999999999999996"/>
  </r>
  <r>
    <x v="1"/>
    <n v="3109"/>
    <s v="FDR46"/>
    <x v="6"/>
    <x v="1"/>
    <s v="OUT018"/>
    <x v="1"/>
    <x v="0"/>
    <x v="1"/>
    <n v="0.139985583"/>
    <n v="16.850000000000001"/>
    <x v="745"/>
    <n v="4.0999999999999996"/>
  </r>
  <r>
    <x v="1"/>
    <n v="3110"/>
    <s v="DRF36"/>
    <x v="4"/>
    <x v="1"/>
    <s v="OUT018"/>
    <x v="1"/>
    <x v="0"/>
    <x v="1"/>
    <n v="2.3673342E-2"/>
    <n v="16.100000000000001"/>
    <x v="2172"/>
    <n v="4.0999999999999996"/>
  </r>
  <r>
    <x v="1"/>
    <n v="3111"/>
    <s v="FDC23"/>
    <x v="15"/>
    <x v="1"/>
    <s v="OUT018"/>
    <x v="1"/>
    <x v="0"/>
    <x v="1"/>
    <n v="1.7979144999999998E-2"/>
    <n v="18"/>
    <x v="2705"/>
    <n v="4.0999999999999996"/>
  </r>
  <r>
    <x v="0"/>
    <n v="3112"/>
    <s v="FDY24"/>
    <x v="13"/>
    <x v="1"/>
    <s v="OUT018"/>
    <x v="1"/>
    <x v="0"/>
    <x v="1"/>
    <n v="0.13403699999999999"/>
    <n v="4.88"/>
    <x v="2706"/>
    <n v="4.0999999999999996"/>
  </r>
  <r>
    <x v="0"/>
    <n v="3113"/>
    <s v="FDE36"/>
    <x v="13"/>
    <x v="1"/>
    <s v="OUT018"/>
    <x v="1"/>
    <x v="0"/>
    <x v="1"/>
    <n v="4.1942549000000003E-2"/>
    <n v="5.26"/>
    <x v="2707"/>
    <n v="4.0999999999999996"/>
  </r>
  <r>
    <x v="0"/>
    <n v="3114"/>
    <s v="FDQ36"/>
    <x v="13"/>
    <x v="1"/>
    <s v="OUT018"/>
    <x v="1"/>
    <x v="0"/>
    <x v="1"/>
    <n v="0.16220551599999999"/>
    <n v="7.8550000000000004"/>
    <x v="2708"/>
    <n v="4.0999999999999996"/>
  </r>
  <r>
    <x v="0"/>
    <n v="3115"/>
    <s v="FDS24"/>
    <x v="13"/>
    <x v="1"/>
    <s v="OUT018"/>
    <x v="1"/>
    <x v="0"/>
    <x v="1"/>
    <n v="6.2477955000000002E-2"/>
    <n v="20.85"/>
    <x v="2709"/>
    <n v="4.0999999999999996"/>
  </r>
  <r>
    <x v="0"/>
    <n v="3116"/>
    <s v="FDT11"/>
    <x v="8"/>
    <x v="1"/>
    <s v="OUT018"/>
    <x v="1"/>
    <x v="0"/>
    <x v="1"/>
    <n v="2.9492017999999998E-2"/>
    <n v="5.94"/>
    <x v="2710"/>
    <n v="4.0999999999999996"/>
  </r>
  <r>
    <x v="0"/>
    <n v="3117"/>
    <s v="FDY01"/>
    <x v="3"/>
    <x v="1"/>
    <s v="OUT018"/>
    <x v="1"/>
    <x v="0"/>
    <x v="1"/>
    <n v="0.17097715499999999"/>
    <n v="11.8"/>
    <x v="2711"/>
    <n v="4.0999999999999996"/>
  </r>
  <r>
    <x v="0"/>
    <n v="3118"/>
    <s v="FDG17"/>
    <x v="2"/>
    <x v="1"/>
    <s v="OUT018"/>
    <x v="1"/>
    <x v="0"/>
    <x v="1"/>
    <n v="3.5986209999999998E-2"/>
    <n v="6.8650000000000002"/>
    <x v="2712"/>
    <n v="4.0999999999999996"/>
  </r>
  <r>
    <x v="0"/>
    <n v="3119"/>
    <s v="FDM04"/>
    <x v="2"/>
    <x v="1"/>
    <s v="OUT018"/>
    <x v="1"/>
    <x v="0"/>
    <x v="1"/>
    <n v="4.7312559999999997E-2"/>
    <n v="9.1950000000000003"/>
    <x v="2713"/>
    <n v="4.0999999999999996"/>
  </r>
  <r>
    <x v="0"/>
    <n v="3120"/>
    <s v="FDU44"/>
    <x v="0"/>
    <x v="1"/>
    <s v="OUT018"/>
    <x v="1"/>
    <x v="0"/>
    <x v="1"/>
    <n v="5.8663726999999999E-2"/>
    <n v="12.15"/>
    <x v="2714"/>
    <n v="4.0999999999999996"/>
  </r>
  <r>
    <x v="0"/>
    <n v="3121"/>
    <s v="FDO03"/>
    <x v="7"/>
    <x v="1"/>
    <s v="OUT018"/>
    <x v="1"/>
    <x v="0"/>
    <x v="1"/>
    <n v="3.7033222999999997E-2"/>
    <n v="10.395"/>
    <x v="2715"/>
    <n v="4.0999999999999996"/>
  </r>
  <r>
    <x v="0"/>
    <n v="3122"/>
    <s v="FDR27"/>
    <x v="7"/>
    <x v="1"/>
    <s v="OUT018"/>
    <x v="1"/>
    <x v="0"/>
    <x v="1"/>
    <n v="9.6491904000000003E-2"/>
    <n v="15.1"/>
    <x v="1928"/>
    <n v="4.0999999999999996"/>
  </r>
  <r>
    <x v="0"/>
    <n v="3123"/>
    <s v="FDJ10"/>
    <x v="6"/>
    <x v="1"/>
    <s v="OUT018"/>
    <x v="1"/>
    <x v="0"/>
    <x v="1"/>
    <n v="0.13003120700000001"/>
    <n v="5.0949999999999998"/>
    <x v="1592"/>
    <n v="4.0999999999999996"/>
  </r>
  <r>
    <x v="0"/>
    <n v="3124"/>
    <s v="FDA09"/>
    <x v="6"/>
    <x v="1"/>
    <s v="OUT018"/>
    <x v="1"/>
    <x v="0"/>
    <x v="1"/>
    <n v="0.14997485799999999"/>
    <n v="13.35"/>
    <x v="876"/>
    <n v="4.0999999999999996"/>
  </r>
  <r>
    <x v="0"/>
    <n v="3125"/>
    <s v="FDF10"/>
    <x v="6"/>
    <x v="1"/>
    <s v="OUT018"/>
    <x v="1"/>
    <x v="0"/>
    <x v="1"/>
    <n v="0"/>
    <n v="15.5"/>
    <x v="2716"/>
    <n v="4.0999999999999996"/>
  </r>
  <r>
    <x v="0"/>
    <n v="3126"/>
    <s v="FDZ21"/>
    <x v="6"/>
    <x v="1"/>
    <s v="OUT018"/>
    <x v="1"/>
    <x v="0"/>
    <x v="1"/>
    <n v="3.9381632999999999E-2"/>
    <n v="17.600000000000001"/>
    <x v="2717"/>
    <n v="4.0999999999999996"/>
  </r>
  <r>
    <x v="0"/>
    <n v="3127"/>
    <s v="FDD23"/>
    <x v="15"/>
    <x v="1"/>
    <s v="OUT018"/>
    <x v="1"/>
    <x v="0"/>
    <x v="1"/>
    <n v="4.8883853999999997E-2"/>
    <n v="9.5"/>
    <x v="2718"/>
    <n v="4.0999999999999996"/>
  </r>
  <r>
    <x v="1"/>
    <n v="3128"/>
    <s v="FDT08"/>
    <x v="0"/>
    <x v="7"/>
    <s v="OUT027"/>
    <x v="1"/>
    <x v="0"/>
    <x v="3"/>
    <n v="4.8980155999999997E-2"/>
    <m/>
    <x v="2719"/>
    <n v="4.0999999999999996"/>
  </r>
  <r>
    <x v="1"/>
    <n v="3129"/>
    <s v="NCZ30"/>
    <x v="5"/>
    <x v="7"/>
    <s v="OUT027"/>
    <x v="1"/>
    <x v="0"/>
    <x v="3"/>
    <n v="2.6058181E-2"/>
    <m/>
    <x v="2720"/>
    <n v="4.0999999999999996"/>
  </r>
  <r>
    <x v="1"/>
    <n v="3130"/>
    <s v="FDA39"/>
    <x v="7"/>
    <x v="7"/>
    <s v="OUT027"/>
    <x v="1"/>
    <x v="0"/>
    <x v="3"/>
    <n v="1.2656359000000001E-2"/>
    <m/>
    <x v="2721"/>
    <n v="4.0999999999999996"/>
  </r>
  <r>
    <x v="1"/>
    <n v="3131"/>
    <s v="FDV03"/>
    <x v="7"/>
    <x v="7"/>
    <s v="OUT027"/>
    <x v="1"/>
    <x v="0"/>
    <x v="3"/>
    <n v="5.7809959000000001E-2"/>
    <m/>
    <x v="1986"/>
    <n v="4.0999999999999996"/>
  </r>
  <r>
    <x v="1"/>
    <n v="3132"/>
    <s v="FDM14"/>
    <x v="3"/>
    <x v="7"/>
    <s v="OUT027"/>
    <x v="1"/>
    <x v="0"/>
    <x v="3"/>
    <n v="1.3199737E-2"/>
    <m/>
    <x v="2722"/>
    <n v="4.0999999999999996"/>
  </r>
  <r>
    <x v="1"/>
    <n v="3133"/>
    <s v="FDP25"/>
    <x v="3"/>
    <x v="7"/>
    <s v="OUT027"/>
    <x v="1"/>
    <x v="0"/>
    <x v="3"/>
    <n v="2.110482E-2"/>
    <m/>
    <x v="2723"/>
    <n v="4.0999999999999996"/>
  </r>
  <r>
    <x v="1"/>
    <n v="3134"/>
    <s v="FDP38"/>
    <x v="3"/>
    <x v="7"/>
    <s v="OUT027"/>
    <x v="1"/>
    <x v="0"/>
    <x v="3"/>
    <n v="3.1946637999999999E-2"/>
    <m/>
    <x v="2724"/>
    <n v="4.0999999999999996"/>
  </r>
  <r>
    <x v="1"/>
    <n v="3135"/>
    <s v="FDF16"/>
    <x v="2"/>
    <x v="7"/>
    <s v="OUT027"/>
    <x v="1"/>
    <x v="0"/>
    <x v="3"/>
    <n v="8.5715272999999995E-2"/>
    <m/>
    <x v="2725"/>
    <n v="4.0999999999999996"/>
  </r>
  <r>
    <x v="1"/>
    <n v="3136"/>
    <s v="FDT20"/>
    <x v="0"/>
    <x v="7"/>
    <s v="OUT027"/>
    <x v="1"/>
    <x v="0"/>
    <x v="3"/>
    <n v="4.1194986000000003E-2"/>
    <m/>
    <x v="2726"/>
    <n v="4.0999999999999996"/>
  </r>
  <r>
    <x v="1"/>
    <n v="3137"/>
    <s v="FDV07"/>
    <x v="0"/>
    <x v="7"/>
    <s v="OUT027"/>
    <x v="1"/>
    <x v="0"/>
    <x v="3"/>
    <n v="3.1131454999999999E-2"/>
    <m/>
    <x v="1107"/>
    <n v="4.0999999999999996"/>
  </r>
  <r>
    <x v="1"/>
    <n v="3138"/>
    <s v="DRM35"/>
    <x v="9"/>
    <x v="7"/>
    <s v="OUT027"/>
    <x v="1"/>
    <x v="0"/>
    <x v="3"/>
    <n v="7.0103424999999997E-2"/>
    <m/>
    <x v="2727"/>
    <n v="4.0999999999999996"/>
  </r>
  <r>
    <x v="1"/>
    <n v="3139"/>
    <s v="NCB06"/>
    <x v="1"/>
    <x v="7"/>
    <s v="OUT027"/>
    <x v="1"/>
    <x v="0"/>
    <x v="3"/>
    <n v="8.1933378000000001E-2"/>
    <m/>
    <x v="2728"/>
    <n v="4.0999999999999996"/>
  </r>
  <r>
    <x v="1"/>
    <n v="3140"/>
    <s v="NCU17"/>
    <x v="1"/>
    <x v="7"/>
    <s v="OUT027"/>
    <x v="1"/>
    <x v="0"/>
    <x v="3"/>
    <n v="9.2433518000000006E-2"/>
    <m/>
    <x v="2729"/>
    <n v="4.0999999999999996"/>
  </r>
  <r>
    <x v="1"/>
    <n v="3141"/>
    <s v="NCB19"/>
    <x v="5"/>
    <x v="7"/>
    <s v="OUT027"/>
    <x v="1"/>
    <x v="0"/>
    <x v="3"/>
    <n v="8.9858446999999994E-2"/>
    <m/>
    <x v="2730"/>
    <n v="4.0999999999999996"/>
  </r>
  <r>
    <x v="1"/>
    <n v="3142"/>
    <s v="NCM54"/>
    <x v="5"/>
    <x v="7"/>
    <s v="OUT027"/>
    <x v="1"/>
    <x v="0"/>
    <x v="3"/>
    <n v="5.0692385999999999E-2"/>
    <m/>
    <x v="2731"/>
    <n v="4.0999999999999996"/>
  </r>
  <r>
    <x v="1"/>
    <n v="3143"/>
    <s v="NCR18"/>
    <x v="5"/>
    <x v="7"/>
    <s v="OUT027"/>
    <x v="1"/>
    <x v="0"/>
    <x v="3"/>
    <n v="2.0388413000000001E-2"/>
    <m/>
    <x v="2732"/>
    <n v="4.0999999999999996"/>
  </r>
  <r>
    <x v="1"/>
    <n v="3144"/>
    <s v="NCS06"/>
    <x v="5"/>
    <x v="7"/>
    <s v="OUT027"/>
    <x v="1"/>
    <x v="0"/>
    <x v="3"/>
    <n v="3.1583053E-2"/>
    <m/>
    <x v="2733"/>
    <n v="4.0999999999999996"/>
  </r>
  <r>
    <x v="1"/>
    <n v="3145"/>
    <s v="FDS03"/>
    <x v="7"/>
    <x v="7"/>
    <s v="OUT027"/>
    <x v="1"/>
    <x v="0"/>
    <x v="3"/>
    <n v="7.9243005000000005E-2"/>
    <m/>
    <x v="2734"/>
    <n v="4.0999999999999996"/>
  </r>
  <r>
    <x v="1"/>
    <n v="3146"/>
    <s v="NCL31"/>
    <x v="10"/>
    <x v="7"/>
    <s v="OUT027"/>
    <x v="1"/>
    <x v="0"/>
    <x v="3"/>
    <n v="0.119698523"/>
    <m/>
    <x v="2735"/>
    <n v="4.0999999999999996"/>
  </r>
  <r>
    <x v="1"/>
    <n v="3147"/>
    <s v="NCO55"/>
    <x v="10"/>
    <x v="7"/>
    <s v="OUT027"/>
    <x v="1"/>
    <x v="0"/>
    <x v="3"/>
    <n v="9.0596378000000005E-2"/>
    <m/>
    <x v="2386"/>
    <n v="4.0999999999999996"/>
  </r>
  <r>
    <x v="1"/>
    <n v="3148"/>
    <s v="FDH09"/>
    <x v="14"/>
    <x v="7"/>
    <s v="OUT027"/>
    <x v="1"/>
    <x v="0"/>
    <x v="3"/>
    <n v="5.5806016E-2"/>
    <m/>
    <x v="2736"/>
    <n v="4.0999999999999996"/>
  </r>
  <r>
    <x v="1"/>
    <n v="3149"/>
    <s v="FDT22"/>
    <x v="6"/>
    <x v="7"/>
    <s v="OUT027"/>
    <x v="1"/>
    <x v="0"/>
    <x v="3"/>
    <n v="0.11155438099999999"/>
    <m/>
    <x v="2737"/>
    <n v="4.0999999999999996"/>
  </r>
  <r>
    <x v="1"/>
    <n v="3150"/>
    <s v="FDW45"/>
    <x v="6"/>
    <x v="7"/>
    <s v="OUT027"/>
    <x v="1"/>
    <x v="0"/>
    <x v="3"/>
    <n v="3.8822077000000003E-2"/>
    <m/>
    <x v="1991"/>
    <n v="4.0999999999999996"/>
  </r>
  <r>
    <x v="1"/>
    <n v="3151"/>
    <s v="DRC25"/>
    <x v="4"/>
    <x v="7"/>
    <s v="OUT027"/>
    <x v="1"/>
    <x v="0"/>
    <x v="3"/>
    <n v="0"/>
    <m/>
    <x v="2738"/>
    <n v="4.0999999999999996"/>
  </r>
  <r>
    <x v="1"/>
    <n v="3152"/>
    <s v="DRD12"/>
    <x v="4"/>
    <x v="7"/>
    <s v="OUT027"/>
    <x v="1"/>
    <x v="0"/>
    <x v="3"/>
    <n v="0"/>
    <m/>
    <x v="2739"/>
    <n v="4.0999999999999996"/>
  </r>
  <r>
    <x v="1"/>
    <n v="3153"/>
    <s v="DRG48"/>
    <x v="4"/>
    <x v="7"/>
    <s v="OUT027"/>
    <x v="1"/>
    <x v="0"/>
    <x v="3"/>
    <n v="1.4484581999999999E-2"/>
    <m/>
    <x v="518"/>
    <n v="4.0999999999999996"/>
  </r>
  <r>
    <x v="1"/>
    <n v="3154"/>
    <s v="FDD35"/>
    <x v="15"/>
    <x v="7"/>
    <s v="OUT027"/>
    <x v="1"/>
    <x v="0"/>
    <x v="3"/>
    <n v="2.573918E-2"/>
    <m/>
    <x v="2740"/>
    <n v="4.0999999999999996"/>
  </r>
  <r>
    <x v="0"/>
    <n v="3155"/>
    <s v="FDL12"/>
    <x v="13"/>
    <x v="7"/>
    <s v="OUT027"/>
    <x v="1"/>
    <x v="0"/>
    <x v="3"/>
    <n v="0.121043709"/>
    <m/>
    <x v="2741"/>
    <n v="4.0999999999999996"/>
  </r>
  <r>
    <x v="0"/>
    <n v="3156"/>
    <s v="FDH02"/>
    <x v="3"/>
    <x v="7"/>
    <s v="OUT027"/>
    <x v="1"/>
    <x v="0"/>
    <x v="3"/>
    <n v="0"/>
    <m/>
    <x v="2742"/>
    <n v="4.0999999999999996"/>
  </r>
  <r>
    <x v="0"/>
    <n v="3157"/>
    <s v="FDJ26"/>
    <x v="3"/>
    <x v="7"/>
    <s v="OUT027"/>
    <x v="1"/>
    <x v="0"/>
    <x v="3"/>
    <n v="8.4354712999999998E-2"/>
    <m/>
    <x v="2743"/>
    <n v="4.0999999999999996"/>
  </r>
  <r>
    <x v="0"/>
    <n v="3158"/>
    <s v="FDC16"/>
    <x v="11"/>
    <x v="7"/>
    <s v="OUT027"/>
    <x v="1"/>
    <x v="0"/>
    <x v="3"/>
    <n v="2.0470200000000001E-2"/>
    <m/>
    <x v="516"/>
    <n v="4.0999999999999996"/>
  </r>
  <r>
    <x v="0"/>
    <n v="3159"/>
    <s v="FDW02"/>
    <x v="11"/>
    <x v="7"/>
    <s v="OUT027"/>
    <x v="1"/>
    <x v="0"/>
    <x v="3"/>
    <n v="3.7516861999999998E-2"/>
    <m/>
    <x v="2744"/>
    <n v="4.0999999999999996"/>
  </r>
  <r>
    <x v="0"/>
    <n v="3160"/>
    <s v="FDA28"/>
    <x v="2"/>
    <x v="7"/>
    <s v="OUT027"/>
    <x v="1"/>
    <x v="0"/>
    <x v="3"/>
    <n v="4.7570400999999998E-2"/>
    <m/>
    <x v="2745"/>
    <n v="4.0999999999999996"/>
  </r>
  <r>
    <x v="0"/>
    <n v="3161"/>
    <s v="FDN04"/>
    <x v="2"/>
    <x v="7"/>
    <s v="OUT027"/>
    <x v="1"/>
    <x v="0"/>
    <x v="3"/>
    <n v="1.4018839999999999E-2"/>
    <m/>
    <x v="1598"/>
    <n v="4.0999999999999996"/>
  </r>
  <r>
    <x v="0"/>
    <n v="3162"/>
    <s v="FDQ40"/>
    <x v="2"/>
    <x v="7"/>
    <s v="OUT027"/>
    <x v="1"/>
    <x v="0"/>
    <x v="3"/>
    <n v="3.5853059E-2"/>
    <m/>
    <x v="2746"/>
    <n v="4.0999999999999996"/>
  </r>
  <r>
    <x v="0"/>
    <n v="3163"/>
    <s v="FDS28"/>
    <x v="2"/>
    <x v="7"/>
    <s v="OUT027"/>
    <x v="1"/>
    <x v="0"/>
    <x v="3"/>
    <n v="8.2002559000000003E-2"/>
    <m/>
    <x v="2747"/>
    <n v="4.0999999999999996"/>
  </r>
  <r>
    <x v="0"/>
    <n v="3164"/>
    <s v="FDA55"/>
    <x v="0"/>
    <x v="7"/>
    <s v="OUT027"/>
    <x v="1"/>
    <x v="0"/>
    <x v="3"/>
    <n v="5.6713055999999998E-2"/>
    <m/>
    <x v="2748"/>
    <n v="4.0999999999999996"/>
  </r>
  <r>
    <x v="0"/>
    <n v="3165"/>
    <s v="FDB56"/>
    <x v="0"/>
    <x v="7"/>
    <s v="OUT027"/>
    <x v="1"/>
    <x v="0"/>
    <x v="3"/>
    <n v="0"/>
    <m/>
    <x v="2749"/>
    <n v="4.0999999999999996"/>
  </r>
  <r>
    <x v="0"/>
    <n v="3166"/>
    <s v="FDF44"/>
    <x v="0"/>
    <x v="7"/>
    <s v="OUT027"/>
    <x v="1"/>
    <x v="0"/>
    <x v="3"/>
    <n v="5.9438787E-2"/>
    <m/>
    <x v="2174"/>
    <n v="4.0999999999999996"/>
  </r>
  <r>
    <x v="0"/>
    <n v="3167"/>
    <s v="FDF57"/>
    <x v="0"/>
    <x v="7"/>
    <s v="OUT027"/>
    <x v="1"/>
    <x v="0"/>
    <x v="3"/>
    <n v="5.8542509E-2"/>
    <m/>
    <x v="2750"/>
    <n v="4.0999999999999996"/>
  </r>
  <r>
    <x v="0"/>
    <n v="3168"/>
    <s v="FDG34"/>
    <x v="6"/>
    <x v="7"/>
    <s v="OUT027"/>
    <x v="1"/>
    <x v="0"/>
    <x v="3"/>
    <n v="3.7388493000000002E-2"/>
    <m/>
    <x v="2751"/>
    <n v="4.0999999999999996"/>
  </r>
  <r>
    <x v="0"/>
    <n v="3169"/>
    <s v="FDU46"/>
    <x v="6"/>
    <x v="7"/>
    <s v="OUT027"/>
    <x v="1"/>
    <x v="0"/>
    <x v="3"/>
    <n v="1.1072421000000001E-2"/>
    <m/>
    <x v="2752"/>
    <n v="4.0999999999999996"/>
  </r>
  <r>
    <x v="0"/>
    <n v="3170"/>
    <s v="DRL01"/>
    <x v="4"/>
    <x v="7"/>
    <s v="OUT027"/>
    <x v="1"/>
    <x v="0"/>
    <x v="3"/>
    <n v="7.6798609000000004E-2"/>
    <m/>
    <x v="2753"/>
    <n v="4.0999999999999996"/>
  </r>
  <r>
    <x v="0"/>
    <n v="3171"/>
    <s v="FDE35"/>
    <x v="15"/>
    <x v="7"/>
    <s v="OUT027"/>
    <x v="1"/>
    <x v="0"/>
    <x v="3"/>
    <n v="0"/>
    <m/>
    <x v="2754"/>
    <n v="4.0999999999999996"/>
  </r>
  <r>
    <x v="1"/>
    <n v="3172"/>
    <s v="FDM56"/>
    <x v="0"/>
    <x v="7"/>
    <s v="OUT027"/>
    <x v="1"/>
    <x v="0"/>
    <x v="3"/>
    <n v="6.9851682999999998E-2"/>
    <m/>
    <x v="2755"/>
    <n v="4.0999999999999996"/>
  </r>
  <r>
    <x v="1"/>
    <n v="3173"/>
    <s v="FDP10"/>
    <x v="6"/>
    <x v="7"/>
    <s v="OUT027"/>
    <x v="1"/>
    <x v="0"/>
    <x v="3"/>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3"/>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3"/>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3"/>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3"/>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3"/>
    <n v="7.2524759999999994E-2"/>
    <m/>
    <x v="2805"/>
    <n v="4"/>
  </r>
  <r>
    <x v="0"/>
    <n v="3239"/>
    <s v="FDK26"/>
    <x v="3"/>
    <x v="8"/>
    <s v="OUT035"/>
    <x v="2"/>
    <x v="1"/>
    <x v="0"/>
    <n v="3.2171320000000003E-2"/>
    <n v="5.46"/>
    <x v="1433"/>
    <n v="4"/>
  </r>
  <r>
    <x v="1"/>
    <n v="3240"/>
    <s v="FDO36"/>
    <x v="13"/>
    <x v="7"/>
    <s v="OUT027"/>
    <x v="1"/>
    <x v="0"/>
    <x v="3"/>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3"/>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3"/>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3"/>
    <n v="2.1618297000000002E-2"/>
    <m/>
    <x v="3180"/>
    <n v="4"/>
  </r>
  <r>
    <x v="1"/>
    <n v="3766"/>
    <s v="DRC49"/>
    <x v="4"/>
    <x v="7"/>
    <s v="OUT027"/>
    <x v="1"/>
    <x v="0"/>
    <x v="3"/>
    <n v="6.5119701000000002E-2"/>
    <m/>
    <x v="3181"/>
    <n v="4"/>
  </r>
  <r>
    <x v="1"/>
    <n v="3767"/>
    <s v="FDK36"/>
    <x v="13"/>
    <x v="7"/>
    <s v="OUT027"/>
    <x v="1"/>
    <x v="0"/>
    <x v="3"/>
    <n v="7.1803739999999998E-3"/>
    <m/>
    <x v="27"/>
    <n v="4"/>
  </r>
  <r>
    <x v="1"/>
    <n v="3768"/>
    <s v="FDO24"/>
    <x v="13"/>
    <x v="7"/>
    <s v="OUT027"/>
    <x v="1"/>
    <x v="0"/>
    <x v="3"/>
    <n v="0.17536233300000001"/>
    <m/>
    <x v="746"/>
    <n v="4"/>
  </r>
  <r>
    <x v="1"/>
    <n v="3769"/>
    <s v="FDT36"/>
    <x v="13"/>
    <x v="7"/>
    <s v="OUT027"/>
    <x v="1"/>
    <x v="0"/>
    <x v="3"/>
    <n v="0.110735739"/>
    <m/>
    <x v="227"/>
    <n v="4"/>
  </r>
  <r>
    <x v="1"/>
    <n v="3770"/>
    <s v="FDV36"/>
    <x v="13"/>
    <x v="7"/>
    <s v="OUT027"/>
    <x v="1"/>
    <x v="0"/>
    <x v="3"/>
    <n v="2.6174636000000001E-2"/>
    <m/>
    <x v="1990"/>
    <n v="4"/>
  </r>
  <r>
    <x v="1"/>
    <n v="3771"/>
    <s v="FDP23"/>
    <x v="8"/>
    <x v="7"/>
    <s v="OUT027"/>
    <x v="1"/>
    <x v="0"/>
    <x v="3"/>
    <n v="3.5414528000000001E-2"/>
    <m/>
    <x v="3182"/>
    <n v="4"/>
  </r>
  <r>
    <x v="1"/>
    <n v="3772"/>
    <s v="FDU11"/>
    <x v="8"/>
    <x v="7"/>
    <s v="OUT027"/>
    <x v="1"/>
    <x v="0"/>
    <x v="3"/>
    <n v="9.2145264000000005E-2"/>
    <m/>
    <x v="3183"/>
    <n v="4"/>
  </r>
  <r>
    <x v="1"/>
    <n v="3773"/>
    <s v="FDU35"/>
    <x v="8"/>
    <x v="7"/>
    <s v="OUT027"/>
    <x v="1"/>
    <x v="0"/>
    <x v="3"/>
    <n v="7.8831762E-2"/>
    <m/>
    <x v="3184"/>
    <n v="4"/>
  </r>
  <r>
    <x v="1"/>
    <n v="3774"/>
    <s v="FDU59"/>
    <x v="8"/>
    <x v="7"/>
    <s v="OUT027"/>
    <x v="1"/>
    <x v="0"/>
    <x v="3"/>
    <n v="9.5919472000000006E-2"/>
    <m/>
    <x v="3185"/>
    <n v="4"/>
  </r>
  <r>
    <x v="1"/>
    <n v="3775"/>
    <s v="FDR14"/>
    <x v="11"/>
    <x v="7"/>
    <s v="OUT027"/>
    <x v="1"/>
    <x v="0"/>
    <x v="3"/>
    <n v="0.17320619200000001"/>
    <m/>
    <x v="2706"/>
    <n v="4"/>
  </r>
  <r>
    <x v="1"/>
    <n v="3776"/>
    <s v="FDU14"/>
    <x v="11"/>
    <x v="7"/>
    <s v="OUT027"/>
    <x v="1"/>
    <x v="0"/>
    <x v="3"/>
    <n v="3.4584355999999997E-2"/>
    <m/>
    <x v="3186"/>
    <n v="4"/>
  </r>
  <r>
    <x v="1"/>
    <n v="3777"/>
    <s v="FDA16"/>
    <x v="2"/>
    <x v="7"/>
    <s v="OUT027"/>
    <x v="1"/>
    <x v="0"/>
    <x v="3"/>
    <n v="3.3777629000000003E-2"/>
    <m/>
    <x v="3187"/>
    <n v="4"/>
  </r>
  <r>
    <x v="1"/>
    <n v="3778"/>
    <s v="FDF52"/>
    <x v="2"/>
    <x v="7"/>
    <s v="OUT027"/>
    <x v="1"/>
    <x v="0"/>
    <x v="3"/>
    <n v="6.6459890999999993E-2"/>
    <m/>
    <x v="2401"/>
    <n v="4"/>
  </r>
  <r>
    <x v="1"/>
    <n v="3779"/>
    <s v="FDG29"/>
    <x v="2"/>
    <x v="7"/>
    <s v="OUT027"/>
    <x v="1"/>
    <x v="0"/>
    <x v="3"/>
    <n v="5.6019324000000002E-2"/>
    <m/>
    <x v="2571"/>
    <n v="4"/>
  </r>
  <r>
    <x v="1"/>
    <n v="3780"/>
    <s v="FDG52"/>
    <x v="2"/>
    <x v="7"/>
    <s v="OUT027"/>
    <x v="1"/>
    <x v="0"/>
    <x v="3"/>
    <n v="6.5313023999999997E-2"/>
    <m/>
    <x v="3188"/>
    <n v="4"/>
  </r>
  <r>
    <x v="1"/>
    <n v="3781"/>
    <s v="FDA56"/>
    <x v="0"/>
    <x v="7"/>
    <s v="OUT027"/>
    <x v="1"/>
    <x v="0"/>
    <x v="3"/>
    <n v="8.7223419999999992E-3"/>
    <m/>
    <x v="3189"/>
    <n v="4"/>
  </r>
  <r>
    <x v="1"/>
    <n v="3782"/>
    <s v="FDQ56"/>
    <x v="0"/>
    <x v="7"/>
    <s v="OUT027"/>
    <x v="1"/>
    <x v="0"/>
    <x v="3"/>
    <n v="0.10508595599999999"/>
    <m/>
    <x v="3190"/>
    <n v="4"/>
  </r>
  <r>
    <x v="1"/>
    <n v="3783"/>
    <s v="FDZ20"/>
    <x v="0"/>
    <x v="7"/>
    <s v="OUT027"/>
    <x v="1"/>
    <x v="0"/>
    <x v="3"/>
    <n v="0"/>
    <m/>
    <x v="1624"/>
    <n v="4"/>
  </r>
  <r>
    <x v="1"/>
    <n v="3784"/>
    <s v="NCO05"/>
    <x v="1"/>
    <x v="7"/>
    <s v="OUT027"/>
    <x v="1"/>
    <x v="0"/>
    <x v="3"/>
    <n v="4.6333982000000003E-2"/>
    <m/>
    <x v="3191"/>
    <n v="4"/>
  </r>
  <r>
    <x v="1"/>
    <n v="3785"/>
    <s v="NCT29"/>
    <x v="1"/>
    <x v="7"/>
    <s v="OUT027"/>
    <x v="1"/>
    <x v="0"/>
    <x v="3"/>
    <n v="6.3800265999999994E-2"/>
    <m/>
    <x v="3192"/>
    <n v="4"/>
  </r>
  <r>
    <x v="1"/>
    <n v="3786"/>
    <s v="NCJ42"/>
    <x v="5"/>
    <x v="7"/>
    <s v="OUT027"/>
    <x v="1"/>
    <x v="0"/>
    <x v="3"/>
    <n v="1.4232071000000001E-2"/>
    <m/>
    <x v="3193"/>
    <n v="4"/>
  </r>
  <r>
    <x v="1"/>
    <n v="3787"/>
    <s v="NCL30"/>
    <x v="5"/>
    <x v="7"/>
    <s v="OUT027"/>
    <x v="1"/>
    <x v="0"/>
    <x v="3"/>
    <n v="4.8703431999999998E-2"/>
    <m/>
    <x v="3194"/>
    <n v="4"/>
  </r>
  <r>
    <x v="1"/>
    <n v="3788"/>
    <s v="NCO06"/>
    <x v="5"/>
    <x v="7"/>
    <s v="OUT027"/>
    <x v="1"/>
    <x v="0"/>
    <x v="3"/>
    <n v="0.107507291"/>
    <m/>
    <x v="3195"/>
    <n v="4"/>
  </r>
  <r>
    <x v="1"/>
    <n v="3789"/>
    <s v="FDS39"/>
    <x v="7"/>
    <x v="7"/>
    <s v="OUT027"/>
    <x v="1"/>
    <x v="0"/>
    <x v="3"/>
    <n v="2.2351808000000001E-2"/>
    <m/>
    <x v="2085"/>
    <n v="4"/>
  </r>
  <r>
    <x v="1"/>
    <n v="3790"/>
    <s v="NCN14"/>
    <x v="10"/>
    <x v="7"/>
    <s v="OUT027"/>
    <x v="1"/>
    <x v="0"/>
    <x v="3"/>
    <n v="9.1472670000000006E-2"/>
    <m/>
    <x v="3196"/>
    <n v="4"/>
  </r>
  <r>
    <x v="1"/>
    <n v="3791"/>
    <s v="FDH21"/>
    <x v="14"/>
    <x v="7"/>
    <s v="OUT027"/>
    <x v="1"/>
    <x v="0"/>
    <x v="3"/>
    <n v="3.1073804E-2"/>
    <m/>
    <x v="3197"/>
    <n v="4"/>
  </r>
  <r>
    <x v="1"/>
    <n v="3792"/>
    <s v="FDC58"/>
    <x v="6"/>
    <x v="7"/>
    <s v="OUT027"/>
    <x v="1"/>
    <x v="0"/>
    <x v="3"/>
    <n v="0"/>
    <m/>
    <x v="3198"/>
    <n v="4"/>
  </r>
  <r>
    <x v="1"/>
    <n v="3793"/>
    <s v="FDM34"/>
    <x v="6"/>
    <x v="7"/>
    <s v="OUT027"/>
    <x v="1"/>
    <x v="0"/>
    <x v="3"/>
    <n v="6.7120953999999997E-2"/>
    <m/>
    <x v="1417"/>
    <n v="4"/>
  </r>
  <r>
    <x v="1"/>
    <n v="3794"/>
    <s v="FDO34"/>
    <x v="6"/>
    <x v="7"/>
    <s v="OUT027"/>
    <x v="1"/>
    <x v="0"/>
    <x v="3"/>
    <n v="2.9793955E-2"/>
    <m/>
    <x v="3199"/>
    <n v="4"/>
  </r>
  <r>
    <x v="1"/>
    <n v="3795"/>
    <s v="FDT21"/>
    <x v="6"/>
    <x v="7"/>
    <s v="OUT027"/>
    <x v="1"/>
    <x v="0"/>
    <x v="3"/>
    <n v="0"/>
    <m/>
    <x v="2176"/>
    <n v="4"/>
  </r>
  <r>
    <x v="1"/>
    <n v="3796"/>
    <s v="DRM48"/>
    <x v="4"/>
    <x v="7"/>
    <s v="OUT027"/>
    <x v="1"/>
    <x v="0"/>
    <x v="3"/>
    <n v="0.112349962"/>
    <m/>
    <x v="3200"/>
    <n v="4"/>
  </r>
  <r>
    <x v="1"/>
    <n v="3797"/>
    <s v="DRZ24"/>
    <x v="4"/>
    <x v="7"/>
    <s v="OUT027"/>
    <x v="1"/>
    <x v="0"/>
    <x v="3"/>
    <n v="0"/>
    <m/>
    <x v="1744"/>
    <n v="4"/>
  </r>
  <r>
    <x v="0"/>
    <n v="3798"/>
    <s v="FDQ48"/>
    <x v="13"/>
    <x v="7"/>
    <s v="OUT027"/>
    <x v="1"/>
    <x v="0"/>
    <x v="3"/>
    <n v="3.4244601E-2"/>
    <m/>
    <x v="2214"/>
    <n v="4"/>
  </r>
  <r>
    <x v="0"/>
    <n v="3799"/>
    <s v="FDY60"/>
    <x v="13"/>
    <x v="7"/>
    <s v="OUT027"/>
    <x v="1"/>
    <x v="0"/>
    <x v="3"/>
    <n v="2.6243240000000001E-2"/>
    <m/>
    <x v="435"/>
    <n v="4"/>
  </r>
  <r>
    <x v="0"/>
    <n v="3800"/>
    <s v="FDX47"/>
    <x v="8"/>
    <x v="7"/>
    <s v="OUT027"/>
    <x v="1"/>
    <x v="0"/>
    <x v="3"/>
    <n v="3.4436769999999998E-2"/>
    <m/>
    <x v="3201"/>
    <n v="4"/>
  </r>
  <r>
    <x v="0"/>
    <n v="3801"/>
    <s v="FDG38"/>
    <x v="3"/>
    <x v="7"/>
    <s v="OUT027"/>
    <x v="1"/>
    <x v="0"/>
    <x v="3"/>
    <n v="5.2473797000000003E-2"/>
    <m/>
    <x v="159"/>
    <n v="4"/>
  </r>
  <r>
    <x v="0"/>
    <n v="3802"/>
    <s v="FDQ25"/>
    <x v="3"/>
    <x v="7"/>
    <s v="OUT027"/>
    <x v="1"/>
    <x v="0"/>
    <x v="3"/>
    <n v="2.8139760999999999E-2"/>
    <m/>
    <x v="1038"/>
    <n v="4"/>
  </r>
  <r>
    <x v="0"/>
    <n v="3803"/>
    <s v="FDF40"/>
    <x v="11"/>
    <x v="7"/>
    <s v="OUT027"/>
    <x v="1"/>
    <x v="0"/>
    <x v="3"/>
    <n v="2.2403117E-2"/>
    <m/>
    <x v="3133"/>
    <n v="4"/>
  </r>
  <r>
    <x v="0"/>
    <n v="3804"/>
    <s v="FDU50"/>
    <x v="11"/>
    <x v="7"/>
    <s v="OUT027"/>
    <x v="1"/>
    <x v="0"/>
    <x v="3"/>
    <n v="7.4806196000000005E-2"/>
    <m/>
    <x v="3202"/>
    <n v="4"/>
  </r>
  <r>
    <x v="0"/>
    <n v="3805"/>
    <s v="FDG05"/>
    <x v="2"/>
    <x v="7"/>
    <s v="OUT027"/>
    <x v="1"/>
    <x v="0"/>
    <x v="3"/>
    <n v="8.7421737999999999E-2"/>
    <m/>
    <x v="805"/>
    <n v="4"/>
  </r>
  <r>
    <x v="0"/>
    <n v="3806"/>
    <s v="FDT16"/>
    <x v="2"/>
    <x v="7"/>
    <s v="OUT027"/>
    <x v="1"/>
    <x v="0"/>
    <x v="3"/>
    <n v="4.8426707999999999E-2"/>
    <m/>
    <x v="3203"/>
    <n v="4"/>
  </r>
  <r>
    <x v="0"/>
    <n v="3807"/>
    <s v="FDV04"/>
    <x v="2"/>
    <x v="7"/>
    <s v="OUT027"/>
    <x v="1"/>
    <x v="0"/>
    <x v="3"/>
    <n v="0.14928877900000001"/>
    <m/>
    <x v="3204"/>
    <n v="4"/>
  </r>
  <r>
    <x v="0"/>
    <n v="3808"/>
    <s v="FDY16"/>
    <x v="2"/>
    <x v="7"/>
    <s v="OUT027"/>
    <x v="1"/>
    <x v="0"/>
    <x v="3"/>
    <n v="9.1780141999999995E-2"/>
    <m/>
    <x v="376"/>
    <n v="4"/>
  </r>
  <r>
    <x v="0"/>
    <n v="3809"/>
    <s v="FDB57"/>
    <x v="0"/>
    <x v="7"/>
    <s v="OUT027"/>
    <x v="1"/>
    <x v="0"/>
    <x v="3"/>
    <n v="1.8714040000000001E-2"/>
    <m/>
    <x v="3205"/>
    <n v="4"/>
  </r>
  <r>
    <x v="0"/>
    <n v="3810"/>
    <s v="FDC08"/>
    <x v="0"/>
    <x v="7"/>
    <s v="OUT027"/>
    <x v="1"/>
    <x v="0"/>
    <x v="3"/>
    <n v="0.102949031"/>
    <m/>
    <x v="3206"/>
    <n v="4"/>
  </r>
  <r>
    <x v="0"/>
    <n v="3811"/>
    <s v="FDK08"/>
    <x v="0"/>
    <x v="7"/>
    <s v="OUT027"/>
    <x v="1"/>
    <x v="0"/>
    <x v="3"/>
    <n v="0.121712459"/>
    <m/>
    <x v="3207"/>
    <n v="4"/>
  </r>
  <r>
    <x v="0"/>
    <n v="3812"/>
    <s v="FDN08"/>
    <x v="0"/>
    <x v="7"/>
    <s v="OUT027"/>
    <x v="1"/>
    <x v="0"/>
    <x v="3"/>
    <n v="8.7936752000000007E-2"/>
    <m/>
    <x v="3208"/>
    <n v="4"/>
  </r>
  <r>
    <x v="0"/>
    <n v="3813"/>
    <s v="FDQ19"/>
    <x v="0"/>
    <x v="7"/>
    <s v="OUT027"/>
    <x v="1"/>
    <x v="0"/>
    <x v="3"/>
    <n v="1.4295564E-2"/>
    <m/>
    <x v="3209"/>
    <n v="4"/>
  </r>
  <r>
    <x v="0"/>
    <n v="3814"/>
    <s v="FDU43"/>
    <x v="0"/>
    <x v="7"/>
    <s v="OUT027"/>
    <x v="1"/>
    <x v="0"/>
    <x v="3"/>
    <n v="5.7762301000000002E-2"/>
    <m/>
    <x v="3210"/>
    <n v="4"/>
  </r>
  <r>
    <x v="0"/>
    <n v="3815"/>
    <s v="FDW55"/>
    <x v="0"/>
    <x v="7"/>
    <s v="OUT027"/>
    <x v="1"/>
    <x v="0"/>
    <x v="3"/>
    <n v="2.1863506000000001E-2"/>
    <m/>
    <x v="3211"/>
    <n v="4"/>
  </r>
  <r>
    <x v="0"/>
    <n v="3816"/>
    <s v="FDZ31"/>
    <x v="0"/>
    <x v="7"/>
    <s v="OUT027"/>
    <x v="1"/>
    <x v="0"/>
    <x v="3"/>
    <n v="0.112668963"/>
    <m/>
    <x v="3212"/>
    <n v="4"/>
  </r>
  <r>
    <x v="0"/>
    <n v="3817"/>
    <s v="FDH31"/>
    <x v="7"/>
    <x v="7"/>
    <s v="OUT027"/>
    <x v="1"/>
    <x v="0"/>
    <x v="3"/>
    <n v="2.0312314000000001E-2"/>
    <m/>
    <x v="3213"/>
    <n v="4"/>
  </r>
  <r>
    <x v="0"/>
    <n v="3818"/>
    <s v="FDO39"/>
    <x v="7"/>
    <x v="7"/>
    <s v="OUT027"/>
    <x v="1"/>
    <x v="0"/>
    <x v="3"/>
    <n v="0.13670167799999999"/>
    <m/>
    <x v="993"/>
    <n v="4"/>
  </r>
  <r>
    <x v="0"/>
    <n v="3819"/>
    <s v="FDQ51"/>
    <x v="7"/>
    <x v="7"/>
    <s v="OUT027"/>
    <x v="1"/>
    <x v="0"/>
    <x v="3"/>
    <n v="1.7466283999999999E-2"/>
    <m/>
    <x v="3214"/>
    <n v="4"/>
  </r>
  <r>
    <x v="0"/>
    <n v="3820"/>
    <s v="FDZ51"/>
    <x v="7"/>
    <x v="7"/>
    <s v="OUT027"/>
    <x v="1"/>
    <x v="0"/>
    <x v="3"/>
    <n v="5.4288646000000003E-2"/>
    <m/>
    <x v="1304"/>
    <n v="4"/>
  </r>
  <r>
    <x v="0"/>
    <n v="3821"/>
    <s v="FDL09"/>
    <x v="6"/>
    <x v="7"/>
    <s v="OUT027"/>
    <x v="1"/>
    <x v="0"/>
    <x v="3"/>
    <n v="0.127416049"/>
    <m/>
    <x v="3215"/>
    <n v="4"/>
  </r>
  <r>
    <x v="0"/>
    <n v="3822"/>
    <s v="FDO09"/>
    <x v="6"/>
    <x v="7"/>
    <s v="OUT027"/>
    <x v="1"/>
    <x v="0"/>
    <x v="3"/>
    <n v="0.124668026"/>
    <m/>
    <x v="1562"/>
    <n v="4"/>
  </r>
  <r>
    <x v="0"/>
    <n v="3823"/>
    <s v="FDO45"/>
    <x v="6"/>
    <x v="7"/>
    <s v="OUT027"/>
    <x v="1"/>
    <x v="0"/>
    <x v="3"/>
    <n v="3.7768989000000003E-2"/>
    <m/>
    <x v="2410"/>
    <n v="4"/>
  </r>
  <r>
    <x v="0"/>
    <n v="3824"/>
    <s v="FDP45"/>
    <x v="6"/>
    <x v="7"/>
    <s v="OUT027"/>
    <x v="1"/>
    <x v="0"/>
    <x v="3"/>
    <n v="3.0476540999999999E-2"/>
    <m/>
    <x v="3216"/>
    <n v="4"/>
  </r>
  <r>
    <x v="0"/>
    <n v="3825"/>
    <s v="DRA59"/>
    <x v="4"/>
    <x v="7"/>
    <s v="OUT027"/>
    <x v="1"/>
    <x v="0"/>
    <x v="3"/>
    <n v="0.127308434"/>
    <m/>
    <x v="3217"/>
    <n v="4"/>
  </r>
  <r>
    <x v="0"/>
    <n v="3826"/>
    <s v="FDB23"/>
    <x v="15"/>
    <x v="7"/>
    <s v="OUT027"/>
    <x v="1"/>
    <x v="0"/>
    <x v="3"/>
    <n v="5.5615380000000004E-3"/>
    <m/>
    <x v="3218"/>
    <n v="4"/>
  </r>
  <r>
    <x v="0"/>
    <n v="3827"/>
    <s v="FDE11"/>
    <x v="15"/>
    <x v="7"/>
    <s v="OUT027"/>
    <x v="1"/>
    <x v="0"/>
    <x v="3"/>
    <n v="0.13444176499999999"/>
    <m/>
    <x v="3219"/>
    <n v="4"/>
  </r>
  <r>
    <x v="1"/>
    <n v="3828"/>
    <s v="FDU02"/>
    <x v="11"/>
    <x v="8"/>
    <s v="OUT035"/>
    <x v="2"/>
    <x v="1"/>
    <x v="0"/>
    <n v="0.10249212000000001"/>
    <n v="13.35"/>
    <x v="2096"/>
    <n v="3.9"/>
  </r>
  <r>
    <x v="1"/>
    <n v="3829"/>
    <s v="NCB30"/>
    <x v="5"/>
    <x v="8"/>
    <s v="OUT035"/>
    <x v="2"/>
    <x v="1"/>
    <x v="0"/>
    <n v="2.5698134000000001E-2"/>
    <n v="14.6"/>
    <x v="1366"/>
    <n v="3.9"/>
  </r>
  <r>
    <x v="1"/>
    <n v="3830"/>
    <s v="FDC37"/>
    <x v="13"/>
    <x v="7"/>
    <s v="OUT019"/>
    <x v="0"/>
    <x v="1"/>
    <x v="2"/>
    <n v="5.7556997999999998E-2"/>
    <m/>
    <x v="3220"/>
    <n v="3.9"/>
  </r>
  <r>
    <x v="1"/>
    <n v="3831"/>
    <s v="DRH01"/>
    <x v="4"/>
    <x v="2"/>
    <s v="OUT046"/>
    <x v="0"/>
    <x v="1"/>
    <x v="0"/>
    <n v="9.7904029000000004E-2"/>
    <n v="17.5"/>
    <x v="3221"/>
    <n v="3.9"/>
  </r>
  <r>
    <x v="0"/>
    <n v="3832"/>
    <s v="FDV20"/>
    <x v="0"/>
    <x v="7"/>
    <s v="OUT027"/>
    <x v="1"/>
    <x v="0"/>
    <x v="3"/>
    <n v="5.9511811999999997E-2"/>
    <m/>
    <x v="213"/>
    <n v="3.9"/>
  </r>
  <r>
    <x v="1"/>
    <n v="3833"/>
    <s v="FDM39"/>
    <x v="11"/>
    <x v="6"/>
    <s v="OUT010"/>
    <x v="1"/>
    <x v="1"/>
    <x v="2"/>
    <n v="8.9498926000000006E-2"/>
    <n v="6.42"/>
    <x v="3222"/>
    <n v="3.9"/>
  </r>
  <r>
    <x v="1"/>
    <n v="3834"/>
    <s v="NCP05"/>
    <x v="1"/>
    <x v="4"/>
    <s v="OUT045"/>
    <x v="2"/>
    <x v="1"/>
    <x v="0"/>
    <n v="0"/>
    <n v="19.600000000000001"/>
    <x v="3223"/>
    <n v="3.9"/>
  </r>
  <r>
    <x v="1"/>
    <n v="3835"/>
    <s v="NCX54"/>
    <x v="5"/>
    <x v="4"/>
    <s v="OUT045"/>
    <x v="2"/>
    <x v="1"/>
    <x v="0"/>
    <n v="4.8157338000000001E-2"/>
    <n v="9.1950000000000003"/>
    <x v="3224"/>
    <n v="3.9"/>
  </r>
  <r>
    <x v="1"/>
    <n v="3836"/>
    <s v="FDH19"/>
    <x v="7"/>
    <x v="8"/>
    <s v="OUT035"/>
    <x v="2"/>
    <x v="1"/>
    <x v="0"/>
    <n v="3.3082214999999998E-2"/>
    <n v="19.350000000000001"/>
    <x v="3225"/>
    <n v="3.9"/>
  </r>
  <r>
    <x v="1"/>
    <n v="3837"/>
    <s v="FDV25"/>
    <x v="3"/>
    <x v="4"/>
    <s v="OUT045"/>
    <x v="2"/>
    <x v="1"/>
    <x v="0"/>
    <n v="0"/>
    <n v="5.9050000000000002"/>
    <x v="2364"/>
    <n v="3.9"/>
  </r>
  <r>
    <x v="1"/>
    <n v="3838"/>
    <s v="FDD58"/>
    <x v="6"/>
    <x v="2"/>
    <s v="OUT046"/>
    <x v="0"/>
    <x v="1"/>
    <x v="0"/>
    <n v="5.9352241E-2"/>
    <n v="7.76"/>
    <x v="3226"/>
    <n v="3.9"/>
  </r>
  <r>
    <x v="1"/>
    <n v="3839"/>
    <s v="FDV45"/>
    <x v="6"/>
    <x v="1"/>
    <s v="OUT018"/>
    <x v="1"/>
    <x v="0"/>
    <x v="1"/>
    <n v="4.5230944000000002E-2"/>
    <n v="16.75"/>
    <x v="1906"/>
    <n v="3.9"/>
  </r>
  <r>
    <x v="1"/>
    <n v="3840"/>
    <s v="FDL40"/>
    <x v="2"/>
    <x v="8"/>
    <s v="OUT035"/>
    <x v="2"/>
    <x v="1"/>
    <x v="0"/>
    <n v="1.161096E-2"/>
    <n v="17.7"/>
    <x v="3227"/>
    <n v="3.9"/>
  </r>
  <r>
    <x v="1"/>
    <n v="3841"/>
    <s v="FDX44"/>
    <x v="0"/>
    <x v="5"/>
    <s v="OUT017"/>
    <x v="2"/>
    <x v="1"/>
    <x v="0"/>
    <n v="4.3209580999999997E-2"/>
    <n v="9.3000000000000007"/>
    <x v="3228"/>
    <n v="3.9"/>
  </r>
  <r>
    <x v="1"/>
    <n v="3842"/>
    <s v="NCC30"/>
    <x v="5"/>
    <x v="0"/>
    <s v="OUT049"/>
    <x v="0"/>
    <x v="0"/>
    <x v="0"/>
    <n v="2.7622075999999999E-2"/>
    <n v="16.600000000000001"/>
    <x v="3229"/>
    <n v="3.9"/>
  </r>
  <r>
    <x v="0"/>
    <n v="3843"/>
    <s v="FDS31"/>
    <x v="0"/>
    <x v="3"/>
    <s v="OUT013"/>
    <x v="1"/>
    <x v="2"/>
    <x v="0"/>
    <n v="4.4155596999999998E-2"/>
    <n v="13.1"/>
    <x v="3230"/>
    <n v="3.9"/>
  </r>
  <r>
    <x v="1"/>
    <n v="3844"/>
    <s v="FDV39"/>
    <x v="7"/>
    <x v="4"/>
    <s v="OUT045"/>
    <x v="2"/>
    <x v="1"/>
    <x v="0"/>
    <n v="7.2946520000000004E-3"/>
    <n v="11.3"/>
    <x v="3231"/>
    <n v="3.9"/>
  </r>
  <r>
    <x v="1"/>
    <n v="3845"/>
    <s v="DRF36"/>
    <x v="4"/>
    <x v="4"/>
    <s v="OUT045"/>
    <x v="2"/>
    <x v="1"/>
    <x v="0"/>
    <n v="2.3625113999999999E-2"/>
    <n v="16.100000000000001"/>
    <x v="2657"/>
    <n v="3.9"/>
  </r>
  <r>
    <x v="1"/>
    <n v="3846"/>
    <s v="FDZ10"/>
    <x v="6"/>
    <x v="7"/>
    <s v="OUT027"/>
    <x v="1"/>
    <x v="0"/>
    <x v="3"/>
    <n v="4.4248175000000001E-2"/>
    <m/>
    <x v="3232"/>
    <n v="3.9"/>
  </r>
  <r>
    <x v="1"/>
    <n v="3847"/>
    <s v="FDK36"/>
    <x v="13"/>
    <x v="8"/>
    <s v="OUT035"/>
    <x v="2"/>
    <x v="1"/>
    <x v="0"/>
    <n v="7.2139500000000002E-3"/>
    <n v="7.09"/>
    <x v="1144"/>
    <n v="3.9"/>
  </r>
  <r>
    <x v="0"/>
    <n v="3848"/>
    <s v="FDV20"/>
    <x v="0"/>
    <x v="7"/>
    <s v="OUT019"/>
    <x v="0"/>
    <x v="1"/>
    <x v="2"/>
    <n v="0.104704537"/>
    <m/>
    <x v="1630"/>
    <n v="3.9"/>
  </r>
  <r>
    <x v="1"/>
    <n v="3849"/>
    <s v="NCJ29"/>
    <x v="1"/>
    <x v="4"/>
    <s v="OUT045"/>
    <x v="2"/>
    <x v="1"/>
    <x v="0"/>
    <n v="3.5264297999999999E-2"/>
    <n v="10.6"/>
    <x v="3233"/>
    <n v="3.9"/>
  </r>
  <r>
    <x v="0"/>
    <n v="3850"/>
    <s v="FDW07"/>
    <x v="0"/>
    <x v="4"/>
    <s v="OUT045"/>
    <x v="2"/>
    <x v="1"/>
    <x v="0"/>
    <n v="0.14297822299999999"/>
    <n v="18"/>
    <x v="3234"/>
    <n v="3.9"/>
  </r>
  <r>
    <x v="1"/>
    <n v="3851"/>
    <s v="NCR05"/>
    <x v="1"/>
    <x v="2"/>
    <s v="OUT046"/>
    <x v="0"/>
    <x v="1"/>
    <x v="0"/>
    <n v="5.4630834000000003E-2"/>
    <n v="10.1"/>
    <x v="3235"/>
    <n v="3.9"/>
  </r>
  <r>
    <x v="1"/>
    <n v="3852"/>
    <s v="FDW28"/>
    <x v="2"/>
    <x v="2"/>
    <s v="OUT046"/>
    <x v="0"/>
    <x v="1"/>
    <x v="0"/>
    <n v="0"/>
    <n v="18.25"/>
    <x v="2506"/>
    <n v="3.9"/>
  </r>
  <r>
    <x v="1"/>
    <n v="3853"/>
    <s v="FDP32"/>
    <x v="0"/>
    <x v="8"/>
    <s v="OUT035"/>
    <x v="2"/>
    <x v="1"/>
    <x v="0"/>
    <n v="8.7652908000000002E-2"/>
    <n v="6.65"/>
    <x v="3236"/>
    <n v="3.9"/>
  </r>
  <r>
    <x v="1"/>
    <n v="3854"/>
    <s v="FDU04"/>
    <x v="2"/>
    <x v="1"/>
    <s v="OUT018"/>
    <x v="1"/>
    <x v="0"/>
    <x v="1"/>
    <n v="0"/>
    <n v="7.93"/>
    <x v="3237"/>
    <n v="3.9"/>
  </r>
  <r>
    <x v="0"/>
    <n v="3855"/>
    <s v="FDT01"/>
    <x v="3"/>
    <x v="4"/>
    <s v="OUT045"/>
    <x v="2"/>
    <x v="0"/>
    <x v="0"/>
    <n v="0.18454121000000001"/>
    <n v="13.65"/>
    <x v="3238"/>
    <n v="3.9"/>
  </r>
  <r>
    <x v="1"/>
    <n v="3856"/>
    <s v="NCR38"/>
    <x v="5"/>
    <x v="5"/>
    <s v="OUT017"/>
    <x v="2"/>
    <x v="0"/>
    <x v="0"/>
    <n v="0.114160573"/>
    <n v="17.25"/>
    <x v="505"/>
    <n v="3.9"/>
  </r>
  <r>
    <x v="1"/>
    <n v="3857"/>
    <s v="FDF14"/>
    <x v="3"/>
    <x v="0"/>
    <s v="OUT049"/>
    <x v="0"/>
    <x v="0"/>
    <x v="0"/>
    <n v="2.7212058000000001E-2"/>
    <n v="7.55"/>
    <x v="3239"/>
    <n v="3.9"/>
  </r>
  <r>
    <x v="0"/>
    <n v="3858"/>
    <s v="FDX57"/>
    <x v="6"/>
    <x v="6"/>
    <s v="OUT010"/>
    <x v="1"/>
    <x v="0"/>
    <x v="2"/>
    <n v="7.9113947000000004E-2"/>
    <n v="17.25"/>
    <x v="3240"/>
    <n v="3.9"/>
  </r>
  <r>
    <x v="1"/>
    <n v="3859"/>
    <s v="DRI39"/>
    <x v="11"/>
    <x v="6"/>
    <s v="OUT010"/>
    <x v="1"/>
    <x v="0"/>
    <x v="2"/>
    <n v="0.162462044"/>
    <n v="13.8"/>
    <x v="3241"/>
    <n v="3.9"/>
  </r>
  <r>
    <x v="1"/>
    <n v="3860"/>
    <s v="FDU11"/>
    <x v="8"/>
    <x v="4"/>
    <s v="OUT045"/>
    <x v="2"/>
    <x v="0"/>
    <x v="0"/>
    <n v="9.2781434999999995E-2"/>
    <n v="4.7850000000000001"/>
    <x v="3242"/>
    <n v="3.9"/>
  </r>
  <r>
    <x v="1"/>
    <n v="3861"/>
    <s v="NCP50"/>
    <x v="10"/>
    <x v="3"/>
    <s v="OUT013"/>
    <x v="1"/>
    <x v="2"/>
    <x v="0"/>
    <n v="2.0542736999999998E-2"/>
    <n v="17.350000000000001"/>
    <x v="3243"/>
    <n v="3.9"/>
  </r>
  <r>
    <x v="0"/>
    <n v="3862"/>
    <s v="FDT10"/>
    <x v="6"/>
    <x v="2"/>
    <s v="OUT046"/>
    <x v="0"/>
    <x v="1"/>
    <x v="0"/>
    <n v="6.2044505999999999E-2"/>
    <n v="16.7"/>
    <x v="3244"/>
    <n v="3.9"/>
  </r>
  <r>
    <x v="1"/>
    <n v="3863"/>
    <s v="FDX26"/>
    <x v="11"/>
    <x v="6"/>
    <s v="OUT010"/>
    <x v="1"/>
    <x v="0"/>
    <x v="2"/>
    <n v="0.146973462"/>
    <n v="17.7"/>
    <x v="3245"/>
    <n v="3.9"/>
  </r>
  <r>
    <x v="1"/>
    <n v="3864"/>
    <s v="FDY27"/>
    <x v="11"/>
    <x v="1"/>
    <s v="OUT018"/>
    <x v="1"/>
    <x v="0"/>
    <x v="1"/>
    <n v="3.2028115000000003E-2"/>
    <n v="6.38"/>
    <x v="3246"/>
    <n v="3.9"/>
  </r>
  <r>
    <x v="0"/>
    <n v="3865"/>
    <s v="FDL32"/>
    <x v="0"/>
    <x v="0"/>
    <s v="OUT049"/>
    <x v="0"/>
    <x v="0"/>
    <x v="0"/>
    <n v="0.12265733600000001"/>
    <n v="15.7"/>
    <x v="991"/>
    <n v="3.9"/>
  </r>
  <r>
    <x v="0"/>
    <n v="3866"/>
    <s v="FDR27"/>
    <x v="7"/>
    <x v="5"/>
    <s v="OUT017"/>
    <x v="2"/>
    <x v="0"/>
    <x v="0"/>
    <n v="9.6644015E-2"/>
    <n v="15.1"/>
    <x v="3247"/>
    <n v="3.9"/>
  </r>
  <r>
    <x v="0"/>
    <n v="3867"/>
    <s v="FDX39"/>
    <x v="7"/>
    <x v="0"/>
    <s v="OUT049"/>
    <x v="0"/>
    <x v="0"/>
    <x v="0"/>
    <n v="4.9753390000000002E-2"/>
    <n v="14.3"/>
    <x v="3248"/>
    <n v="3.9"/>
  </r>
  <r>
    <x v="0"/>
    <n v="3868"/>
    <s v="FDF21"/>
    <x v="0"/>
    <x v="6"/>
    <s v="OUT010"/>
    <x v="1"/>
    <x v="0"/>
    <x v="2"/>
    <n v="9.8464978999999994E-2"/>
    <n v="10.3"/>
    <x v="3249"/>
    <n v="3.9"/>
  </r>
  <r>
    <x v="1"/>
    <n v="3869"/>
    <s v="FDU40"/>
    <x v="2"/>
    <x v="3"/>
    <s v="OUT013"/>
    <x v="1"/>
    <x v="2"/>
    <x v="0"/>
    <n v="3.7372847000000001E-2"/>
    <n v="20.85"/>
    <x v="1459"/>
    <n v="3.9"/>
  </r>
  <r>
    <x v="1"/>
    <n v="3870"/>
    <s v="DRL37"/>
    <x v="4"/>
    <x v="8"/>
    <s v="OUT035"/>
    <x v="2"/>
    <x v="1"/>
    <x v="0"/>
    <n v="5.3362086000000003E-2"/>
    <n v="15.5"/>
    <x v="3250"/>
    <n v="3.9"/>
  </r>
  <r>
    <x v="1"/>
    <n v="3871"/>
    <s v="FDB39"/>
    <x v="11"/>
    <x v="4"/>
    <s v="OUT045"/>
    <x v="2"/>
    <x v="0"/>
    <x v="0"/>
    <n v="3.8597077E-2"/>
    <n v="11.6"/>
    <x v="3251"/>
    <n v="3.9"/>
  </r>
  <r>
    <x v="1"/>
    <n v="3872"/>
    <s v="FDU23"/>
    <x v="8"/>
    <x v="0"/>
    <s v="OUT049"/>
    <x v="0"/>
    <x v="0"/>
    <x v="0"/>
    <n v="2.1757268999999999E-2"/>
    <n v="12.15"/>
    <x v="3252"/>
    <n v="3.9"/>
  </r>
  <r>
    <x v="1"/>
    <n v="3873"/>
    <s v="FDM28"/>
    <x v="2"/>
    <x v="0"/>
    <s v="OUT049"/>
    <x v="0"/>
    <x v="0"/>
    <x v="0"/>
    <n v="4.5274134000000001E-2"/>
    <n v="15.7"/>
    <x v="3253"/>
    <n v="3.9"/>
  </r>
  <r>
    <x v="1"/>
    <n v="3874"/>
    <s v="FDU55"/>
    <x v="0"/>
    <x v="0"/>
    <s v="OUT049"/>
    <x v="0"/>
    <x v="0"/>
    <x v="0"/>
    <n v="3.5967106999999998E-2"/>
    <n v="16.2"/>
    <x v="1172"/>
    <n v="3.9"/>
  </r>
  <r>
    <x v="1"/>
    <n v="3875"/>
    <s v="DRQ35"/>
    <x v="9"/>
    <x v="0"/>
    <s v="OUT049"/>
    <x v="0"/>
    <x v="0"/>
    <x v="0"/>
    <n v="4.2357203000000003E-2"/>
    <n v="9.3000000000000007"/>
    <x v="3254"/>
    <n v="3.9"/>
  </r>
  <r>
    <x v="1"/>
    <n v="3876"/>
    <s v="NCL29"/>
    <x v="1"/>
    <x v="0"/>
    <s v="OUT049"/>
    <x v="0"/>
    <x v="0"/>
    <x v="0"/>
    <n v="0.11411658"/>
    <n v="9.6950000000000003"/>
    <x v="833"/>
    <n v="3.9"/>
  </r>
  <r>
    <x v="1"/>
    <n v="3877"/>
    <s v="NCC31"/>
    <x v="5"/>
    <x v="0"/>
    <s v="OUT049"/>
    <x v="0"/>
    <x v="0"/>
    <x v="0"/>
    <n v="1.9901355999999999E-2"/>
    <n v="8.02"/>
    <x v="3255"/>
    <n v="3.9"/>
  </r>
  <r>
    <x v="1"/>
    <n v="3878"/>
    <s v="NCX18"/>
    <x v="5"/>
    <x v="0"/>
    <s v="OUT049"/>
    <x v="0"/>
    <x v="0"/>
    <x v="0"/>
    <n v="0"/>
    <n v="14.15"/>
    <x v="82"/>
    <n v="3.9"/>
  </r>
  <r>
    <x v="1"/>
    <n v="3879"/>
    <s v="NCG19"/>
    <x v="5"/>
    <x v="0"/>
    <s v="OUT049"/>
    <x v="0"/>
    <x v="0"/>
    <x v="0"/>
    <n v="0.148163564"/>
    <n v="20.25"/>
    <x v="624"/>
    <n v="3.9"/>
  </r>
  <r>
    <x v="1"/>
    <n v="3880"/>
    <s v="NCO07"/>
    <x v="10"/>
    <x v="0"/>
    <s v="OUT049"/>
    <x v="0"/>
    <x v="0"/>
    <x v="0"/>
    <n v="9.7914669999999999E-3"/>
    <n v="9.06"/>
    <x v="3256"/>
    <n v="3.9"/>
  </r>
  <r>
    <x v="1"/>
    <n v="3881"/>
    <s v="FDQ58"/>
    <x v="6"/>
    <x v="0"/>
    <s v="OUT049"/>
    <x v="0"/>
    <x v="0"/>
    <x v="0"/>
    <n v="1.532563E-2"/>
    <n v="7.3150000000000004"/>
    <x v="313"/>
    <n v="3.9"/>
  </r>
  <r>
    <x v="1"/>
    <n v="3882"/>
    <s v="FDZ22"/>
    <x v="6"/>
    <x v="0"/>
    <s v="OUT049"/>
    <x v="0"/>
    <x v="0"/>
    <x v="0"/>
    <n v="4.5340278999999997E-2"/>
    <n v="9.3949999999999996"/>
    <x v="3257"/>
    <n v="3.9"/>
  </r>
  <r>
    <x v="1"/>
    <n v="3883"/>
    <s v="FDC46"/>
    <x v="6"/>
    <x v="0"/>
    <s v="OUT049"/>
    <x v="0"/>
    <x v="0"/>
    <x v="0"/>
    <n v="0.116723677"/>
    <n v="17.7"/>
    <x v="3258"/>
    <n v="3.9"/>
  </r>
  <r>
    <x v="1"/>
    <n v="3884"/>
    <s v="DRZ24"/>
    <x v="4"/>
    <x v="0"/>
    <s v="OUT049"/>
    <x v="0"/>
    <x v="0"/>
    <x v="0"/>
    <n v="8.1914677000000005E-2"/>
    <n v="7.5350000000000001"/>
    <x v="502"/>
    <n v="3.9"/>
  </r>
  <r>
    <x v="1"/>
    <n v="3885"/>
    <s v="DRD60"/>
    <x v="4"/>
    <x v="0"/>
    <s v="OUT049"/>
    <x v="0"/>
    <x v="0"/>
    <x v="0"/>
    <n v="3.7289995999999999E-2"/>
    <n v="15.7"/>
    <x v="3259"/>
    <n v="3.9"/>
  </r>
  <r>
    <x v="0"/>
    <n v="3886"/>
    <s v="FDV60"/>
    <x v="13"/>
    <x v="0"/>
    <s v="OUT049"/>
    <x v="0"/>
    <x v="0"/>
    <x v="0"/>
    <n v="0.11754371299999999"/>
    <n v="20.2"/>
    <x v="3260"/>
    <n v="3.9"/>
  </r>
  <r>
    <x v="0"/>
    <n v="3887"/>
    <s v="FDN23"/>
    <x v="8"/>
    <x v="0"/>
    <s v="OUT049"/>
    <x v="0"/>
    <x v="0"/>
    <x v="0"/>
    <n v="7.5625152000000001E-2"/>
    <n v="6.5750000000000002"/>
    <x v="3261"/>
    <n v="3.9"/>
  </r>
  <r>
    <x v="0"/>
    <n v="3888"/>
    <s v="FDR13"/>
    <x v="3"/>
    <x v="0"/>
    <s v="OUT049"/>
    <x v="0"/>
    <x v="0"/>
    <x v="0"/>
    <n v="2.8765486E-2"/>
    <n v="9.8949999999999996"/>
    <x v="1"/>
    <n v="3.9"/>
  </r>
  <r>
    <x v="0"/>
    <n v="3889"/>
    <s v="FDH14"/>
    <x v="3"/>
    <x v="0"/>
    <s v="OUT049"/>
    <x v="0"/>
    <x v="0"/>
    <x v="0"/>
    <n v="4.6881328E-2"/>
    <n v="17.100000000000001"/>
    <x v="2991"/>
    <n v="3.9"/>
  </r>
  <r>
    <x v="0"/>
    <n v="3890"/>
    <s v="FDY44"/>
    <x v="0"/>
    <x v="0"/>
    <s v="OUT049"/>
    <x v="0"/>
    <x v="0"/>
    <x v="0"/>
    <n v="2.4442500999999998E-2"/>
    <n v="14.15"/>
    <x v="3262"/>
    <n v="3.9"/>
  </r>
  <r>
    <x v="0"/>
    <n v="3891"/>
    <s v="FDF56"/>
    <x v="0"/>
    <x v="0"/>
    <s v="OUT049"/>
    <x v="0"/>
    <x v="0"/>
    <x v="0"/>
    <n v="0.119647957"/>
    <n v="16.7"/>
    <x v="3263"/>
    <n v="3.9"/>
  </r>
  <r>
    <x v="0"/>
    <n v="3892"/>
    <s v="FDG21"/>
    <x v="14"/>
    <x v="0"/>
    <s v="OUT049"/>
    <x v="0"/>
    <x v="0"/>
    <x v="0"/>
    <n v="0.146527359"/>
    <n v="17.350000000000001"/>
    <x v="3264"/>
    <n v="3.9"/>
  </r>
  <r>
    <x v="0"/>
    <n v="3893"/>
    <s v="FDV22"/>
    <x v="6"/>
    <x v="0"/>
    <s v="OUT049"/>
    <x v="0"/>
    <x v="0"/>
    <x v="0"/>
    <n v="9.9542369999999995E-3"/>
    <n v="14.85"/>
    <x v="3265"/>
    <n v="3.9"/>
  </r>
  <r>
    <x v="1"/>
    <n v="3894"/>
    <s v="FDA32"/>
    <x v="0"/>
    <x v="7"/>
    <s v="OUT019"/>
    <x v="0"/>
    <x v="1"/>
    <x v="2"/>
    <n v="5.2691045999999998E-2"/>
    <m/>
    <x v="3266"/>
    <n v="3.9"/>
  </r>
  <r>
    <x v="1"/>
    <n v="3895"/>
    <s v="DRM37"/>
    <x v="4"/>
    <x v="7"/>
    <s v="OUT019"/>
    <x v="0"/>
    <x v="1"/>
    <x v="2"/>
    <n v="0.168780127"/>
    <m/>
    <x v="3267"/>
    <n v="3.9"/>
  </r>
  <r>
    <x v="1"/>
    <n v="3896"/>
    <s v="FDY48"/>
    <x v="13"/>
    <x v="7"/>
    <s v="OUT019"/>
    <x v="0"/>
    <x v="1"/>
    <x v="2"/>
    <n v="4.1556696999999997E-2"/>
    <m/>
    <x v="1838"/>
    <n v="3.9"/>
  </r>
  <r>
    <x v="1"/>
    <n v="3897"/>
    <s v="FDT37"/>
    <x v="3"/>
    <x v="7"/>
    <s v="OUT019"/>
    <x v="0"/>
    <x v="1"/>
    <x v="2"/>
    <n v="6.1753510999999997E-2"/>
    <m/>
    <x v="3268"/>
    <n v="3.9"/>
  </r>
  <r>
    <x v="1"/>
    <n v="3898"/>
    <s v="FDB05"/>
    <x v="2"/>
    <x v="7"/>
    <s v="OUT019"/>
    <x v="0"/>
    <x v="1"/>
    <x v="2"/>
    <n v="0.14566955600000001"/>
    <m/>
    <x v="1890"/>
    <n v="3.9"/>
  </r>
  <r>
    <x v="1"/>
    <n v="3899"/>
    <s v="FDA19"/>
    <x v="0"/>
    <x v="7"/>
    <s v="OUT019"/>
    <x v="0"/>
    <x v="1"/>
    <x v="2"/>
    <n v="0"/>
    <m/>
    <x v="3269"/>
    <n v="3.9"/>
  </r>
  <r>
    <x v="1"/>
    <n v="3900"/>
    <s v="FDI32"/>
    <x v="0"/>
    <x v="7"/>
    <s v="OUT019"/>
    <x v="0"/>
    <x v="1"/>
    <x v="2"/>
    <n v="0.30530539699999998"/>
    <m/>
    <x v="3270"/>
    <n v="3.9"/>
  </r>
  <r>
    <x v="1"/>
    <n v="3901"/>
    <s v="DRH23"/>
    <x v="9"/>
    <x v="7"/>
    <s v="OUT019"/>
    <x v="0"/>
    <x v="1"/>
    <x v="2"/>
    <n v="0.29820527200000002"/>
    <m/>
    <x v="3271"/>
    <n v="3.9"/>
  </r>
  <r>
    <x v="1"/>
    <n v="3902"/>
    <s v="NCN53"/>
    <x v="1"/>
    <x v="7"/>
    <s v="OUT019"/>
    <x v="0"/>
    <x v="1"/>
    <x v="2"/>
    <n v="5.3148497000000003E-2"/>
    <m/>
    <x v="3272"/>
    <n v="3.9"/>
  </r>
  <r>
    <x v="1"/>
    <n v="3903"/>
    <s v="NCP41"/>
    <x v="1"/>
    <x v="7"/>
    <s v="OUT019"/>
    <x v="0"/>
    <x v="1"/>
    <x v="2"/>
    <n v="2.8382853E-2"/>
    <m/>
    <x v="2684"/>
    <n v="3.9"/>
  </r>
  <r>
    <x v="1"/>
    <n v="3904"/>
    <s v="NCR53"/>
    <x v="1"/>
    <x v="7"/>
    <s v="OUT019"/>
    <x v="0"/>
    <x v="1"/>
    <x v="2"/>
    <n v="0.25394782300000002"/>
    <m/>
    <x v="2778"/>
    <n v="3.9"/>
  </r>
  <r>
    <x v="1"/>
    <n v="3905"/>
    <s v="NCD54"/>
    <x v="5"/>
    <x v="7"/>
    <s v="OUT019"/>
    <x v="0"/>
    <x v="1"/>
    <x v="2"/>
    <n v="5.0790916999999998E-2"/>
    <m/>
    <x v="3273"/>
    <n v="3.9"/>
  </r>
  <r>
    <x v="1"/>
    <n v="3906"/>
    <s v="NCP42"/>
    <x v="5"/>
    <x v="7"/>
    <s v="OUT019"/>
    <x v="0"/>
    <x v="1"/>
    <x v="2"/>
    <n v="2.8207784E-2"/>
    <m/>
    <x v="1588"/>
    <n v="3.9"/>
  </r>
  <r>
    <x v="1"/>
    <n v="3907"/>
    <s v="NCR38"/>
    <x v="5"/>
    <x v="7"/>
    <s v="OUT019"/>
    <x v="0"/>
    <x v="1"/>
    <x v="2"/>
    <n v="0.19875618"/>
    <m/>
    <x v="3274"/>
    <n v="3.9"/>
  </r>
  <r>
    <x v="1"/>
    <n v="3908"/>
    <s v="NCO55"/>
    <x v="10"/>
    <x v="7"/>
    <s v="OUT019"/>
    <x v="0"/>
    <x v="1"/>
    <x v="2"/>
    <n v="0.159394437"/>
    <m/>
    <x v="3275"/>
    <n v="3.9"/>
  </r>
  <r>
    <x v="0"/>
    <n v="3909"/>
    <s v="FDY35"/>
    <x v="8"/>
    <x v="7"/>
    <s v="OUT019"/>
    <x v="0"/>
    <x v="1"/>
    <x v="2"/>
    <n v="2.8062401000000001E-2"/>
    <m/>
    <x v="533"/>
    <n v="3.9"/>
  </r>
  <r>
    <x v="0"/>
    <n v="3910"/>
    <s v="FDC52"/>
    <x v="11"/>
    <x v="7"/>
    <s v="OUT019"/>
    <x v="0"/>
    <x v="1"/>
    <x v="2"/>
    <n v="1.4497036E-2"/>
    <m/>
    <x v="2510"/>
    <n v="3.9"/>
  </r>
  <r>
    <x v="0"/>
    <n v="3911"/>
    <s v="FDE40"/>
    <x v="11"/>
    <x v="7"/>
    <s v="OUT019"/>
    <x v="0"/>
    <x v="1"/>
    <x v="2"/>
    <n v="0.173587926"/>
    <m/>
    <x v="2834"/>
    <n v="3.9"/>
  </r>
  <r>
    <x v="0"/>
    <n v="3912"/>
    <s v="FDF40"/>
    <x v="11"/>
    <x v="7"/>
    <s v="OUT019"/>
    <x v="0"/>
    <x v="1"/>
    <x v="2"/>
    <n v="3.9415840000000001E-2"/>
    <m/>
    <x v="3276"/>
    <n v="3.9"/>
  </r>
  <r>
    <x v="0"/>
    <n v="3913"/>
    <s v="FDK20"/>
    <x v="0"/>
    <x v="7"/>
    <s v="OUT019"/>
    <x v="0"/>
    <x v="1"/>
    <x v="2"/>
    <n v="7.2762086000000004E-2"/>
    <m/>
    <x v="678"/>
    <n v="3.9"/>
  </r>
  <r>
    <x v="0"/>
    <n v="3914"/>
    <s v="FDR32"/>
    <x v="0"/>
    <x v="7"/>
    <s v="OUT019"/>
    <x v="0"/>
    <x v="1"/>
    <x v="2"/>
    <n v="0.150238656"/>
    <m/>
    <x v="3277"/>
    <n v="3.9"/>
  </r>
  <r>
    <x v="0"/>
    <n v="3915"/>
    <s v="FDW46"/>
    <x v="6"/>
    <x v="7"/>
    <s v="OUT019"/>
    <x v="0"/>
    <x v="1"/>
    <x v="2"/>
    <n v="0.12308912800000001"/>
    <m/>
    <x v="3278"/>
    <n v="3.9"/>
  </r>
  <r>
    <x v="1"/>
    <n v="3916"/>
    <s v="FDD02"/>
    <x v="3"/>
    <x v="2"/>
    <s v="OUT046"/>
    <x v="0"/>
    <x v="1"/>
    <x v="0"/>
    <n v="0"/>
    <n v="16.600000000000001"/>
    <x v="3279"/>
    <n v="3.9"/>
  </r>
  <r>
    <x v="1"/>
    <n v="3917"/>
    <s v="FDJ32"/>
    <x v="0"/>
    <x v="2"/>
    <s v="OUT046"/>
    <x v="0"/>
    <x v="1"/>
    <x v="0"/>
    <n v="5.7792343000000003E-2"/>
    <n v="10.695"/>
    <x v="3280"/>
    <n v="3.9"/>
  </r>
  <r>
    <x v="1"/>
    <n v="3918"/>
    <s v="NCG30"/>
    <x v="5"/>
    <x v="2"/>
    <s v="OUT046"/>
    <x v="0"/>
    <x v="1"/>
    <x v="0"/>
    <n v="0.112321218"/>
    <n v="20.2"/>
    <x v="3281"/>
    <n v="3.9"/>
  </r>
  <r>
    <x v="1"/>
    <n v="3919"/>
    <s v="FDK45"/>
    <x v="14"/>
    <x v="2"/>
    <s v="OUT046"/>
    <x v="0"/>
    <x v="1"/>
    <x v="0"/>
    <n v="3.3858186999999998E-2"/>
    <n v="11.65"/>
    <x v="3282"/>
    <n v="3.9"/>
  </r>
  <r>
    <x v="1"/>
    <n v="3920"/>
    <s v="FDN60"/>
    <x v="13"/>
    <x v="2"/>
    <s v="OUT046"/>
    <x v="0"/>
    <x v="1"/>
    <x v="0"/>
    <n v="9.5158081000000005E-2"/>
    <n v="15.1"/>
    <x v="1560"/>
    <n v="3.9"/>
  </r>
  <r>
    <x v="1"/>
    <n v="3921"/>
    <s v="FDG50"/>
    <x v="3"/>
    <x v="2"/>
    <s v="OUT046"/>
    <x v="0"/>
    <x v="1"/>
    <x v="0"/>
    <n v="1.5271793000000001E-2"/>
    <n v="7.4050000000000002"/>
    <x v="1418"/>
    <n v="3.9"/>
  </r>
  <r>
    <x v="1"/>
    <n v="3922"/>
    <s v="FDU13"/>
    <x v="3"/>
    <x v="2"/>
    <s v="OUT046"/>
    <x v="0"/>
    <x v="1"/>
    <x v="0"/>
    <n v="0.187558629"/>
    <n v="8.3550000000000004"/>
    <x v="358"/>
    <n v="3.9"/>
  </r>
  <r>
    <x v="1"/>
    <n v="3923"/>
    <s v="FDP25"/>
    <x v="3"/>
    <x v="2"/>
    <s v="OUT046"/>
    <x v="0"/>
    <x v="1"/>
    <x v="0"/>
    <n v="2.1207519000000001E-2"/>
    <n v="15.2"/>
    <x v="3283"/>
    <n v="3.9"/>
  </r>
  <r>
    <x v="1"/>
    <n v="3924"/>
    <s v="DRE15"/>
    <x v="11"/>
    <x v="2"/>
    <s v="OUT046"/>
    <x v="0"/>
    <x v="1"/>
    <x v="0"/>
    <n v="0"/>
    <n v="13.35"/>
    <x v="3284"/>
    <n v="3.9"/>
  </r>
  <r>
    <x v="1"/>
    <n v="3925"/>
    <s v="FDC44"/>
    <x v="0"/>
    <x v="2"/>
    <s v="OUT046"/>
    <x v="0"/>
    <x v="1"/>
    <x v="0"/>
    <n v="0.17259688500000001"/>
    <n v="15.6"/>
    <x v="1519"/>
    <n v="3.9"/>
  </r>
  <r>
    <x v="1"/>
    <n v="3926"/>
    <s v="DRJ47"/>
    <x v="9"/>
    <x v="2"/>
    <s v="OUT046"/>
    <x v="0"/>
    <x v="1"/>
    <x v="0"/>
    <n v="4.4250303999999997E-2"/>
    <n v="18.25"/>
    <x v="3285"/>
    <n v="3.9"/>
  </r>
  <r>
    <x v="1"/>
    <n v="3927"/>
    <s v="NCP05"/>
    <x v="1"/>
    <x v="2"/>
    <s v="OUT046"/>
    <x v="0"/>
    <x v="1"/>
    <x v="0"/>
    <n v="2.5286583000000001E-2"/>
    <n v="19.600000000000001"/>
    <x v="3286"/>
    <n v="3.9"/>
  </r>
  <r>
    <x v="1"/>
    <n v="3928"/>
    <s v="NCY53"/>
    <x v="1"/>
    <x v="2"/>
    <s v="OUT046"/>
    <x v="0"/>
    <x v="1"/>
    <x v="0"/>
    <n v="5.848134E-2"/>
    <n v="20"/>
    <x v="365"/>
    <n v="3.9"/>
  </r>
  <r>
    <x v="1"/>
    <n v="3929"/>
    <s v="NCC43"/>
    <x v="5"/>
    <x v="2"/>
    <s v="OUT046"/>
    <x v="0"/>
    <x v="1"/>
    <x v="0"/>
    <n v="9.2782895000000004E-2"/>
    <n v="7.39"/>
    <x v="3287"/>
    <n v="3.9"/>
  </r>
  <r>
    <x v="1"/>
    <n v="3930"/>
    <s v="NCE18"/>
    <x v="5"/>
    <x v="2"/>
    <s v="OUT046"/>
    <x v="0"/>
    <x v="1"/>
    <x v="0"/>
    <n v="2.1425341000000001E-2"/>
    <n v="10"/>
    <x v="3288"/>
    <n v="3.9"/>
  </r>
  <r>
    <x v="1"/>
    <n v="3931"/>
    <s v="NCS18"/>
    <x v="5"/>
    <x v="2"/>
    <s v="OUT046"/>
    <x v="0"/>
    <x v="1"/>
    <x v="0"/>
    <n v="4.2211118999999998E-2"/>
    <n v="12.65"/>
    <x v="3289"/>
    <n v="3.9"/>
  </r>
  <r>
    <x v="1"/>
    <n v="3932"/>
    <s v="FDS51"/>
    <x v="7"/>
    <x v="2"/>
    <s v="OUT046"/>
    <x v="0"/>
    <x v="1"/>
    <x v="0"/>
    <n v="3.2180493999999997E-2"/>
    <n v="13.35"/>
    <x v="3290"/>
    <n v="3.9"/>
  </r>
  <r>
    <x v="1"/>
    <n v="3933"/>
    <s v="FDL46"/>
    <x v="6"/>
    <x v="2"/>
    <s v="OUT046"/>
    <x v="0"/>
    <x v="1"/>
    <x v="0"/>
    <n v="5.4056926999999998E-2"/>
    <n v="20.350000000000001"/>
    <x v="3291"/>
    <n v="3.9"/>
  </r>
  <r>
    <x v="1"/>
    <n v="3934"/>
    <s v="DRD60"/>
    <x v="4"/>
    <x v="2"/>
    <s v="OUT046"/>
    <x v="0"/>
    <x v="1"/>
    <x v="0"/>
    <n v="3.7232109999999999E-2"/>
    <n v="15.7"/>
    <x v="3292"/>
    <n v="3.9"/>
  </r>
  <r>
    <x v="0"/>
    <n v="3935"/>
    <s v="FDX36"/>
    <x v="13"/>
    <x v="2"/>
    <s v="OUT046"/>
    <x v="0"/>
    <x v="1"/>
    <x v="0"/>
    <n v="0.12828324299999999"/>
    <n v="9.6950000000000003"/>
    <x v="3293"/>
    <n v="3.9"/>
  </r>
  <r>
    <x v="0"/>
    <n v="3936"/>
    <s v="FDU37"/>
    <x v="3"/>
    <x v="2"/>
    <s v="OUT046"/>
    <x v="0"/>
    <x v="1"/>
    <x v="0"/>
    <n v="0"/>
    <n v="9.5"/>
    <x v="3294"/>
    <n v="3.9"/>
  </r>
  <r>
    <x v="0"/>
    <n v="3937"/>
    <s v="FDM57"/>
    <x v="6"/>
    <x v="2"/>
    <s v="OUT046"/>
    <x v="0"/>
    <x v="1"/>
    <x v="0"/>
    <n v="7.5849166999999995E-2"/>
    <n v="11.65"/>
    <x v="1069"/>
    <n v="3.9"/>
  </r>
  <r>
    <x v="0"/>
    <n v="3938"/>
    <s v="FDJ34"/>
    <x v="6"/>
    <x v="2"/>
    <s v="OUT046"/>
    <x v="0"/>
    <x v="1"/>
    <x v="0"/>
    <n v="9.3655727999999994E-2"/>
    <n v="11.8"/>
    <x v="3295"/>
    <n v="3.9"/>
  </r>
  <r>
    <x v="1"/>
    <n v="3939"/>
    <s v="FDD46"/>
    <x v="6"/>
    <x v="4"/>
    <s v="OUT045"/>
    <x v="2"/>
    <x v="0"/>
    <x v="0"/>
    <n v="0.141542481"/>
    <n v="6.0350000000000001"/>
    <x v="3296"/>
    <n v="3.9"/>
  </r>
  <r>
    <x v="1"/>
    <n v="3940"/>
    <s v="DRF01"/>
    <x v="4"/>
    <x v="5"/>
    <s v="OUT017"/>
    <x v="2"/>
    <x v="0"/>
    <x v="0"/>
    <n v="0.176070535"/>
    <n v="5.6550000000000002"/>
    <x v="2353"/>
    <n v="3.9"/>
  </r>
  <r>
    <x v="1"/>
    <n v="3941"/>
    <s v="DRD27"/>
    <x v="11"/>
    <x v="4"/>
    <s v="OUT045"/>
    <x v="2"/>
    <x v="0"/>
    <x v="0"/>
    <n v="0"/>
    <n v="18.75"/>
    <x v="269"/>
    <n v="3.9"/>
  </r>
  <r>
    <x v="1"/>
    <n v="3942"/>
    <s v="FDJ52"/>
    <x v="2"/>
    <x v="4"/>
    <s v="OUT045"/>
    <x v="2"/>
    <x v="0"/>
    <x v="0"/>
    <n v="1.7822936000000001E-2"/>
    <n v="7.1449999999999996"/>
    <x v="3297"/>
    <n v="3.9"/>
  </r>
  <r>
    <x v="1"/>
    <n v="3943"/>
    <s v="FDF16"/>
    <x v="2"/>
    <x v="4"/>
    <s v="OUT045"/>
    <x v="2"/>
    <x v="0"/>
    <x v="0"/>
    <n v="8.6307050999999996E-2"/>
    <n v="7.3"/>
    <x v="3298"/>
    <n v="3.9"/>
  </r>
  <r>
    <x v="1"/>
    <n v="3944"/>
    <s v="FDC32"/>
    <x v="0"/>
    <x v="4"/>
    <s v="OUT045"/>
    <x v="2"/>
    <x v="0"/>
    <x v="0"/>
    <n v="9.9309996999999997E-2"/>
    <n v="18.350000000000001"/>
    <x v="3299"/>
    <n v="3.9"/>
  </r>
  <r>
    <x v="1"/>
    <n v="3945"/>
    <s v="FDA44"/>
    <x v="0"/>
    <x v="4"/>
    <s v="OUT045"/>
    <x v="2"/>
    <x v="0"/>
    <x v="0"/>
    <n v="5.3330652999999999E-2"/>
    <n v="19.7"/>
    <x v="3300"/>
    <n v="3.9"/>
  </r>
  <r>
    <x v="1"/>
    <n v="3946"/>
    <s v="NCK06"/>
    <x v="5"/>
    <x v="4"/>
    <s v="OUT045"/>
    <x v="2"/>
    <x v="1"/>
    <x v="0"/>
    <n v="8.6640640000000008E-3"/>
    <n v="5.03"/>
    <x v="3301"/>
    <n v="3.9"/>
  </r>
  <r>
    <x v="1"/>
    <n v="3947"/>
    <s v="NCB31"/>
    <x v="5"/>
    <x v="4"/>
    <s v="OUT045"/>
    <x v="2"/>
    <x v="1"/>
    <x v="0"/>
    <n v="0.118915034"/>
    <n v="6.2350000000000003"/>
    <x v="3302"/>
    <n v="3.9"/>
  </r>
  <r>
    <x v="1"/>
    <n v="3948"/>
    <s v="NCB30"/>
    <x v="5"/>
    <x v="4"/>
    <s v="OUT045"/>
    <x v="2"/>
    <x v="1"/>
    <x v="0"/>
    <n v="2.5755119999999999E-2"/>
    <n v="14.6"/>
    <x v="3303"/>
    <n v="3.9"/>
  </r>
  <r>
    <x v="1"/>
    <n v="3949"/>
    <s v="NCZ54"/>
    <x v="5"/>
    <x v="4"/>
    <s v="OUT045"/>
    <x v="2"/>
    <x v="1"/>
    <x v="0"/>
    <n v="8.3528446000000006E-2"/>
    <n v="14.65"/>
    <x v="3304"/>
    <n v="3.9"/>
  </r>
  <r>
    <x v="1"/>
    <n v="3950"/>
    <s v="NCF54"/>
    <x v="5"/>
    <x v="4"/>
    <s v="OUT045"/>
    <x v="2"/>
    <x v="1"/>
    <x v="0"/>
    <n v="4.7473135E-2"/>
    <n v="18"/>
    <x v="232"/>
    <n v="3.9"/>
  </r>
  <r>
    <x v="1"/>
    <n v="3951"/>
    <s v="FDN15"/>
    <x v="7"/>
    <x v="4"/>
    <s v="OUT045"/>
    <x v="2"/>
    <x v="1"/>
    <x v="0"/>
    <n v="1.6767995000000001E-2"/>
    <n v="17.5"/>
    <x v="3305"/>
    <n v="3.9"/>
  </r>
  <r>
    <x v="1"/>
    <n v="3952"/>
    <s v="NCM26"/>
    <x v="10"/>
    <x v="4"/>
    <s v="OUT045"/>
    <x v="2"/>
    <x v="1"/>
    <x v="0"/>
    <n v="2.3190134000000001E-2"/>
    <n v="20.5"/>
    <x v="313"/>
    <n v="3.9"/>
  </r>
  <r>
    <x v="1"/>
    <n v="3953"/>
    <s v="FDK46"/>
    <x v="6"/>
    <x v="4"/>
    <s v="OUT045"/>
    <x v="2"/>
    <x v="1"/>
    <x v="0"/>
    <n v="5.1571772000000002E-2"/>
    <n v="9.6"/>
    <x v="3306"/>
    <n v="3.9"/>
  </r>
  <r>
    <x v="1"/>
    <n v="3954"/>
    <s v="FDK22"/>
    <x v="6"/>
    <x v="4"/>
    <s v="OUT045"/>
    <x v="2"/>
    <x v="1"/>
    <x v="0"/>
    <n v="2.6139404000000001E-2"/>
    <n v="9.8000000000000007"/>
    <x v="3307"/>
    <n v="3.9"/>
  </r>
  <r>
    <x v="1"/>
    <n v="3955"/>
    <s v="FDA21"/>
    <x v="6"/>
    <x v="4"/>
    <s v="OUT045"/>
    <x v="2"/>
    <x v="1"/>
    <x v="0"/>
    <n v="3.6033638999999999E-2"/>
    <n v="13.65"/>
    <x v="1932"/>
    <n v="3.9"/>
  </r>
  <r>
    <x v="1"/>
    <n v="3956"/>
    <s v="FDW45"/>
    <x v="6"/>
    <x v="4"/>
    <s v="OUT045"/>
    <x v="2"/>
    <x v="1"/>
    <x v="0"/>
    <n v="3.9090105E-2"/>
    <n v="18"/>
    <x v="1646"/>
    <n v="3.9"/>
  </r>
  <r>
    <x v="1"/>
    <n v="3957"/>
    <s v="FDN45"/>
    <x v="6"/>
    <x v="4"/>
    <s v="OUT045"/>
    <x v="2"/>
    <x v="1"/>
    <x v="0"/>
    <n v="0.11834228500000001"/>
    <n v="19.350000000000001"/>
    <x v="3308"/>
    <n v="3.9"/>
  </r>
  <r>
    <x v="1"/>
    <n v="3958"/>
    <s v="DRD25"/>
    <x v="4"/>
    <x v="4"/>
    <s v="OUT045"/>
    <x v="2"/>
    <x v="1"/>
    <x v="0"/>
    <n v="7.9132211999999993E-2"/>
    <n v="6.1349999999999998"/>
    <x v="3309"/>
    <n v="3.9"/>
  </r>
  <r>
    <x v="1"/>
    <n v="3959"/>
    <s v="DRL60"/>
    <x v="4"/>
    <x v="4"/>
    <s v="OUT045"/>
    <x v="2"/>
    <x v="1"/>
    <x v="0"/>
    <n v="2.7114237999999999E-2"/>
    <n v="8.52"/>
    <x v="3310"/>
    <n v="3.9"/>
  </r>
  <r>
    <x v="1"/>
    <n v="3960"/>
    <s v="DRJ25"/>
    <x v="4"/>
    <x v="4"/>
    <s v="OUT045"/>
    <x v="2"/>
    <x v="1"/>
    <x v="0"/>
    <n v="0.15087286799999999"/>
    <n v="14.6"/>
    <x v="873"/>
    <n v="3.9"/>
  </r>
  <r>
    <x v="1"/>
    <n v="3961"/>
    <s v="DRH01"/>
    <x v="4"/>
    <x v="4"/>
    <s v="OUT045"/>
    <x v="2"/>
    <x v="1"/>
    <x v="0"/>
    <n v="9.8102580999999994E-2"/>
    <n v="17.5"/>
    <x v="3311"/>
    <n v="3.9"/>
  </r>
  <r>
    <x v="1"/>
    <n v="3962"/>
    <s v="FDH12"/>
    <x v="13"/>
    <x v="5"/>
    <s v="OUT017"/>
    <x v="2"/>
    <x v="1"/>
    <x v="0"/>
    <n v="8.5434195000000004E-2"/>
    <n v="9.6"/>
    <x v="3312"/>
    <n v="3.9"/>
  </r>
  <r>
    <x v="1"/>
    <n v="3963"/>
    <s v="FDR47"/>
    <x v="8"/>
    <x v="5"/>
    <s v="OUT017"/>
    <x v="2"/>
    <x v="1"/>
    <x v="0"/>
    <n v="8.7963415000000003E-2"/>
    <n v="17.850000000000001"/>
    <x v="3313"/>
    <n v="3.9"/>
  </r>
  <r>
    <x v="1"/>
    <n v="3964"/>
    <s v="FDS37"/>
    <x v="3"/>
    <x v="5"/>
    <s v="OUT017"/>
    <x v="2"/>
    <x v="1"/>
    <x v="0"/>
    <n v="3.2125560999999997E-2"/>
    <n v="7.6550000000000002"/>
    <x v="3314"/>
    <n v="3.9"/>
  </r>
  <r>
    <x v="1"/>
    <n v="3965"/>
    <s v="FDB28"/>
    <x v="11"/>
    <x v="5"/>
    <s v="OUT017"/>
    <x v="2"/>
    <x v="1"/>
    <x v="0"/>
    <n v="9.3913606999999996E-2"/>
    <n v="6.6150000000000002"/>
    <x v="3315"/>
    <n v="3.9"/>
  </r>
  <r>
    <x v="1"/>
    <n v="3966"/>
    <s v="FDT02"/>
    <x v="11"/>
    <x v="5"/>
    <s v="OUT017"/>
    <x v="2"/>
    <x v="1"/>
    <x v="0"/>
    <n v="2.4331585999999999E-2"/>
    <n v="12.6"/>
    <x v="761"/>
    <n v="3.9"/>
  </r>
  <r>
    <x v="1"/>
    <n v="3967"/>
    <s v="FDO32"/>
    <x v="0"/>
    <x v="5"/>
    <s v="OUT017"/>
    <x v="2"/>
    <x v="1"/>
    <x v="0"/>
    <n v="0.121225455"/>
    <n v="6.36"/>
    <x v="1550"/>
    <n v="3.9"/>
  </r>
  <r>
    <x v="1"/>
    <n v="3968"/>
    <s v="FDB21"/>
    <x v="0"/>
    <x v="5"/>
    <s v="OUT017"/>
    <x v="2"/>
    <x v="1"/>
    <x v="0"/>
    <n v="0.14936069799999999"/>
    <n v="7.4749999999999996"/>
    <x v="3316"/>
    <n v="3.9"/>
  </r>
  <r>
    <x v="1"/>
    <n v="3969"/>
    <s v="NCS42"/>
    <x v="5"/>
    <x v="5"/>
    <s v="OUT017"/>
    <x v="2"/>
    <x v="1"/>
    <x v="0"/>
    <n v="6.9809115000000005E-2"/>
    <n v="8.6"/>
    <x v="3317"/>
    <n v="3.9"/>
  </r>
  <r>
    <x v="1"/>
    <n v="3970"/>
    <s v="NCF30"/>
    <x v="5"/>
    <x v="5"/>
    <s v="OUT017"/>
    <x v="2"/>
    <x v="2"/>
    <x v="0"/>
    <n v="0.12695814699999999"/>
    <n v="17"/>
    <x v="3318"/>
    <n v="3.9"/>
  </r>
  <r>
    <x v="1"/>
    <n v="3971"/>
    <s v="NCP55"/>
    <x v="10"/>
    <x v="5"/>
    <s v="OUT017"/>
    <x v="2"/>
    <x v="2"/>
    <x v="0"/>
    <n v="1.1253320000000001E-2"/>
    <n v="14.65"/>
    <x v="3319"/>
    <n v="3.9"/>
  </r>
  <r>
    <x v="1"/>
    <n v="3972"/>
    <s v="FDH33"/>
    <x v="6"/>
    <x v="5"/>
    <s v="OUT017"/>
    <x v="2"/>
    <x v="2"/>
    <x v="0"/>
    <n v="0.12241394"/>
    <n v="12.85"/>
    <x v="3320"/>
    <n v="3.9"/>
  </r>
  <r>
    <x v="1"/>
    <n v="3973"/>
    <s v="FDF59"/>
    <x v="15"/>
    <x v="5"/>
    <s v="OUT017"/>
    <x v="2"/>
    <x v="2"/>
    <x v="0"/>
    <n v="0"/>
    <n v="12.5"/>
    <x v="1990"/>
    <n v="3.9"/>
  </r>
  <r>
    <x v="1"/>
    <n v="3974"/>
    <s v="FDF35"/>
    <x v="15"/>
    <x v="5"/>
    <s v="OUT017"/>
    <x v="2"/>
    <x v="2"/>
    <x v="0"/>
    <n v="0.15486035300000001"/>
    <n v="15"/>
    <x v="3321"/>
    <n v="3.9"/>
  </r>
  <r>
    <x v="0"/>
    <n v="3975"/>
    <s v="FDX49"/>
    <x v="3"/>
    <x v="4"/>
    <s v="OUT045"/>
    <x v="2"/>
    <x v="2"/>
    <x v="0"/>
    <n v="0.102038294"/>
    <n v="4.6150000000000002"/>
    <x v="3322"/>
    <n v="3.9"/>
  </r>
  <r>
    <x v="0"/>
    <n v="3976"/>
    <s v="FDV37"/>
    <x v="3"/>
    <x v="4"/>
    <s v="OUT045"/>
    <x v="2"/>
    <x v="2"/>
    <x v="0"/>
    <n v="8.3683243000000004E-2"/>
    <n v="13"/>
    <x v="1401"/>
    <n v="3.9"/>
  </r>
  <r>
    <x v="0"/>
    <n v="3977"/>
    <s v="FDZ02"/>
    <x v="11"/>
    <x v="4"/>
    <s v="OUT045"/>
    <x v="2"/>
    <x v="2"/>
    <x v="0"/>
    <n v="3.8224790000000002E-2"/>
    <n v="6.9050000000000002"/>
    <x v="3323"/>
    <n v="3.9"/>
  </r>
  <r>
    <x v="0"/>
    <n v="3978"/>
    <s v="FDN04"/>
    <x v="2"/>
    <x v="4"/>
    <s v="OUT045"/>
    <x v="2"/>
    <x v="2"/>
    <x v="0"/>
    <n v="1.4115625999999999E-2"/>
    <n v="11.8"/>
    <x v="3324"/>
    <n v="3.9"/>
  </r>
  <r>
    <x v="0"/>
    <n v="3979"/>
    <s v="FDH28"/>
    <x v="2"/>
    <x v="4"/>
    <s v="OUT045"/>
    <x v="2"/>
    <x v="2"/>
    <x v="0"/>
    <n v="0.110254143"/>
    <n v="15.85"/>
    <x v="3325"/>
    <n v="3.9"/>
  </r>
  <r>
    <x v="0"/>
    <n v="3980"/>
    <s v="FDB41"/>
    <x v="2"/>
    <x v="4"/>
    <s v="OUT045"/>
    <x v="2"/>
    <x v="2"/>
    <x v="0"/>
    <n v="9.7510481999999996E-2"/>
    <n v="19"/>
    <x v="3015"/>
    <n v="3.9"/>
  </r>
  <r>
    <x v="0"/>
    <n v="3981"/>
    <s v="FDR32"/>
    <x v="0"/>
    <x v="4"/>
    <s v="OUT045"/>
    <x v="2"/>
    <x v="2"/>
    <x v="0"/>
    <n v="8.5981978000000001E-2"/>
    <n v="6.78"/>
    <x v="3326"/>
    <n v="3.9"/>
  </r>
  <r>
    <x v="0"/>
    <n v="3982"/>
    <s v="FDW27"/>
    <x v="7"/>
    <x v="4"/>
    <s v="OUT045"/>
    <x v="2"/>
    <x v="2"/>
    <x v="0"/>
    <n v="0.151159243"/>
    <n v="5.86"/>
    <x v="3327"/>
    <n v="3.9"/>
  </r>
  <r>
    <x v="0"/>
    <n v="3983"/>
    <s v="FDR34"/>
    <x v="6"/>
    <x v="4"/>
    <s v="OUT045"/>
    <x v="2"/>
    <x v="2"/>
    <x v="0"/>
    <n v="1.5997687E-2"/>
    <n v="17"/>
    <x v="3328"/>
    <n v="3.9"/>
  </r>
  <r>
    <x v="0"/>
    <n v="3984"/>
    <s v="FDE23"/>
    <x v="15"/>
    <x v="4"/>
    <s v="OUT045"/>
    <x v="2"/>
    <x v="2"/>
    <x v="0"/>
    <n v="5.3288857000000002E-2"/>
    <n v="17.600000000000001"/>
    <x v="1894"/>
    <n v="3.9"/>
  </r>
  <r>
    <x v="0"/>
    <n v="3985"/>
    <s v="FDM60"/>
    <x v="13"/>
    <x v="5"/>
    <s v="OUT017"/>
    <x v="2"/>
    <x v="2"/>
    <x v="0"/>
    <n v="0"/>
    <n v="10.8"/>
    <x v="3329"/>
    <n v="3.9"/>
  </r>
  <r>
    <x v="0"/>
    <n v="3986"/>
    <s v="FDM36"/>
    <x v="13"/>
    <x v="5"/>
    <s v="OUT017"/>
    <x v="2"/>
    <x v="2"/>
    <x v="0"/>
    <n v="5.9063035999999999E-2"/>
    <n v="11.65"/>
    <x v="370"/>
    <n v="3.9"/>
  </r>
  <r>
    <x v="0"/>
    <n v="3987"/>
    <s v="FDA25"/>
    <x v="3"/>
    <x v="5"/>
    <s v="OUT017"/>
    <x v="2"/>
    <x v="2"/>
    <x v="0"/>
    <n v="6.8511103000000004E-2"/>
    <n v="16.5"/>
    <x v="3330"/>
    <n v="3.9"/>
  </r>
  <r>
    <x v="0"/>
    <n v="3988"/>
    <s v="FDQ40"/>
    <x v="2"/>
    <x v="5"/>
    <s v="OUT017"/>
    <x v="2"/>
    <x v="2"/>
    <x v="0"/>
    <n v="3.6231310000000003E-2"/>
    <n v="11.1"/>
    <x v="3331"/>
    <n v="3.9"/>
  </r>
  <r>
    <x v="0"/>
    <n v="3989"/>
    <s v="FDN16"/>
    <x v="2"/>
    <x v="5"/>
    <s v="OUT017"/>
    <x v="2"/>
    <x v="2"/>
    <x v="0"/>
    <n v="6.3054947E-2"/>
    <n v="12.6"/>
    <x v="3332"/>
    <n v="3.9"/>
  </r>
  <r>
    <x v="0"/>
    <n v="3990"/>
    <s v="FDR28"/>
    <x v="2"/>
    <x v="5"/>
    <s v="OUT017"/>
    <x v="2"/>
    <x v="2"/>
    <x v="0"/>
    <n v="2.6042966000000001E-2"/>
    <n v="13.85"/>
    <x v="3333"/>
    <n v="3.9"/>
  </r>
  <r>
    <x v="0"/>
    <n v="3991"/>
    <s v="FDU44"/>
    <x v="0"/>
    <x v="5"/>
    <s v="OUT017"/>
    <x v="2"/>
    <x v="0"/>
    <x v="0"/>
    <n v="5.8756204999999999E-2"/>
    <n v="12.15"/>
    <x v="3334"/>
    <n v="3.9"/>
  </r>
  <r>
    <x v="0"/>
    <n v="3992"/>
    <s v="FDD56"/>
    <x v="0"/>
    <x v="5"/>
    <s v="OUT017"/>
    <x v="2"/>
    <x v="0"/>
    <x v="0"/>
    <n v="0.104365283"/>
    <n v="15.2"/>
    <x v="3335"/>
    <n v="3.9"/>
  </r>
  <r>
    <x v="0"/>
    <n v="3993"/>
    <s v="FDS32"/>
    <x v="0"/>
    <x v="5"/>
    <s v="OUT017"/>
    <x v="2"/>
    <x v="0"/>
    <x v="0"/>
    <n v="2.9821647999999999E-2"/>
    <n v="17.75"/>
    <x v="3336"/>
    <n v="3.9"/>
  </r>
  <r>
    <x v="0"/>
    <n v="3994"/>
    <s v="FDI08"/>
    <x v="0"/>
    <x v="5"/>
    <s v="OUT017"/>
    <x v="2"/>
    <x v="0"/>
    <x v="0"/>
    <n v="6.6672058000000006E-2"/>
    <n v="18.2"/>
    <x v="3337"/>
    <n v="3.9"/>
  </r>
  <r>
    <x v="0"/>
    <n v="3995"/>
    <s v="FDJ21"/>
    <x v="6"/>
    <x v="5"/>
    <s v="OUT017"/>
    <x v="2"/>
    <x v="0"/>
    <x v="0"/>
    <n v="3.8746160000000002E-2"/>
    <n v="16.7"/>
    <x v="3338"/>
    <n v="3.9"/>
  </r>
  <r>
    <x v="0"/>
    <n v="3996"/>
    <s v="FDX57"/>
    <x v="6"/>
    <x v="5"/>
    <s v="OUT017"/>
    <x v="2"/>
    <x v="0"/>
    <x v="0"/>
    <n v="4.7533567999999998E-2"/>
    <n v="17.25"/>
    <x v="3339"/>
    <n v="3.9"/>
  </r>
  <r>
    <x v="0"/>
    <n v="3997"/>
    <s v="DRC36"/>
    <x v="4"/>
    <x v="5"/>
    <s v="OUT017"/>
    <x v="2"/>
    <x v="0"/>
    <x v="0"/>
    <n v="4.5239326000000003E-2"/>
    <n v="13"/>
    <x v="3340"/>
    <n v="3.9"/>
  </r>
  <r>
    <x v="1"/>
    <n v="3998"/>
    <s v="FDN24"/>
    <x v="13"/>
    <x v="5"/>
    <s v="OUT017"/>
    <x v="2"/>
    <x v="0"/>
    <x v="0"/>
    <n v="0.113908117"/>
    <n v="14.1"/>
    <x v="1416"/>
    <n v="3.9"/>
  </r>
  <r>
    <x v="1"/>
    <n v="3999"/>
    <s v="FDJ48"/>
    <x v="13"/>
    <x v="8"/>
    <s v="OUT035"/>
    <x v="2"/>
    <x v="1"/>
    <x v="0"/>
    <n v="5.6424146000000001E-2"/>
    <n v="11.3"/>
    <x v="3341"/>
    <n v="3.9"/>
  </r>
  <r>
    <x v="1"/>
    <n v="4000"/>
    <s v="FDN48"/>
    <x v="13"/>
    <x v="8"/>
    <s v="OUT035"/>
    <x v="2"/>
    <x v="1"/>
    <x v="0"/>
    <n v="6.4938447999999996E-2"/>
    <n v="13.35"/>
    <x v="2783"/>
    <n v="3.9"/>
  </r>
  <r>
    <x v="1"/>
    <n v="4001"/>
    <s v="FDW48"/>
    <x v="13"/>
    <x v="8"/>
    <s v="OUT035"/>
    <x v="2"/>
    <x v="1"/>
    <x v="0"/>
    <n v="8.5392079999999995E-3"/>
    <n v="18"/>
    <x v="3342"/>
    <n v="3.9"/>
  </r>
  <r>
    <x v="1"/>
    <n v="4002"/>
    <s v="FDO37"/>
    <x v="12"/>
    <x v="8"/>
    <s v="OUT035"/>
    <x v="2"/>
    <x v="1"/>
    <x v="0"/>
    <n v="2.1372636E-2"/>
    <n v="8.06"/>
    <x v="3343"/>
    <n v="3.9"/>
  </r>
  <r>
    <x v="1"/>
    <n v="4003"/>
    <s v="FDS14"/>
    <x v="11"/>
    <x v="8"/>
    <s v="OUT035"/>
    <x v="2"/>
    <x v="1"/>
    <x v="0"/>
    <n v="4.9954434999999998E-2"/>
    <n v="7.2850000000000001"/>
    <x v="3201"/>
    <n v="3.9"/>
  </r>
  <r>
    <x v="1"/>
    <n v="4004"/>
    <s v="FDU14"/>
    <x v="11"/>
    <x v="8"/>
    <s v="OUT035"/>
    <x v="2"/>
    <x v="1"/>
    <x v="0"/>
    <n v="3.4746076000000001E-2"/>
    <n v="17.75"/>
    <x v="3344"/>
    <n v="3.9"/>
  </r>
  <r>
    <x v="1"/>
    <n v="4005"/>
    <s v="FDX28"/>
    <x v="2"/>
    <x v="8"/>
    <s v="OUT035"/>
    <x v="2"/>
    <x v="1"/>
    <x v="0"/>
    <n v="0.125154452"/>
    <n v="6.3250000000000002"/>
    <x v="3345"/>
    <n v="3.9"/>
  </r>
  <r>
    <x v="1"/>
    <n v="4006"/>
    <s v="FDD45"/>
    <x v="0"/>
    <x v="8"/>
    <s v="OUT035"/>
    <x v="2"/>
    <x v="1"/>
    <x v="0"/>
    <n v="0.11622698400000001"/>
    <n v="8.6150000000000002"/>
    <x v="3346"/>
    <n v="3.9"/>
  </r>
  <r>
    <x v="1"/>
    <n v="4007"/>
    <s v="FDU32"/>
    <x v="0"/>
    <x v="8"/>
    <s v="OUT035"/>
    <x v="2"/>
    <x v="1"/>
    <x v="0"/>
    <n v="2.5962714000000001E-2"/>
    <n v="8.7850000000000001"/>
    <x v="3347"/>
    <n v="3.9"/>
  </r>
  <r>
    <x v="1"/>
    <n v="4008"/>
    <s v="FDI32"/>
    <x v="0"/>
    <x v="8"/>
    <s v="OUT035"/>
    <x v="2"/>
    <x v="1"/>
    <x v="0"/>
    <n v="0.17434047499999999"/>
    <n v="17.7"/>
    <x v="3270"/>
    <n v="3.9"/>
  </r>
  <r>
    <x v="1"/>
    <n v="4009"/>
    <s v="NCZ05"/>
    <x v="1"/>
    <x v="8"/>
    <s v="OUT035"/>
    <x v="2"/>
    <x v="1"/>
    <x v="0"/>
    <n v="5.8121213999999997E-2"/>
    <n v="8.4849999999999994"/>
    <x v="2939"/>
    <n v="3.9"/>
  </r>
  <r>
    <x v="1"/>
    <n v="4010"/>
    <s v="NCN17"/>
    <x v="1"/>
    <x v="8"/>
    <s v="OUT035"/>
    <x v="2"/>
    <x v="1"/>
    <x v="0"/>
    <n v="5.4928641E-2"/>
    <n v="11"/>
    <x v="3348"/>
    <n v="3.9"/>
  </r>
  <r>
    <x v="1"/>
    <n v="4011"/>
    <s v="NCJ54"/>
    <x v="5"/>
    <x v="8"/>
    <s v="OUT035"/>
    <x v="2"/>
    <x v="1"/>
    <x v="0"/>
    <n v="6.0055757000000001E-2"/>
    <n v="9.8949999999999996"/>
    <x v="3349"/>
    <n v="3.9"/>
  </r>
  <r>
    <x v="1"/>
    <n v="4012"/>
    <s v="NCP54"/>
    <x v="5"/>
    <x v="8"/>
    <s v="OUT035"/>
    <x v="2"/>
    <x v="1"/>
    <x v="0"/>
    <n v="3.5143024000000002E-2"/>
    <n v="15.35"/>
    <x v="3350"/>
    <n v="3.9"/>
  </r>
  <r>
    <x v="1"/>
    <n v="4013"/>
    <s v="NCR54"/>
    <x v="5"/>
    <x v="8"/>
    <s v="OUT035"/>
    <x v="2"/>
    <x v="1"/>
    <x v="0"/>
    <n v="0"/>
    <n v="16.350000000000001"/>
    <x v="124"/>
    <n v="3.9"/>
  </r>
  <r>
    <x v="1"/>
    <n v="4014"/>
    <s v="NCE42"/>
    <x v="5"/>
    <x v="8"/>
    <s v="OUT035"/>
    <x v="2"/>
    <x v="1"/>
    <x v="0"/>
    <n v="1.0600287E-2"/>
    <n v="21.1"/>
    <x v="3351"/>
    <n v="3.9"/>
  </r>
  <r>
    <x v="1"/>
    <n v="4015"/>
    <s v="FDK27"/>
    <x v="7"/>
    <x v="8"/>
    <s v="OUT035"/>
    <x v="2"/>
    <x v="1"/>
    <x v="0"/>
    <n v="8.9448440000000004E-3"/>
    <n v="11"/>
    <x v="3352"/>
    <n v="3.9"/>
  </r>
  <r>
    <x v="1"/>
    <n v="4016"/>
    <s v="FDM03"/>
    <x v="7"/>
    <x v="8"/>
    <s v="OUT035"/>
    <x v="2"/>
    <x v="1"/>
    <x v="0"/>
    <n v="0.123007534"/>
    <n v="12.65"/>
    <x v="3353"/>
    <n v="3.9"/>
  </r>
  <r>
    <x v="1"/>
    <n v="4017"/>
    <s v="FDT03"/>
    <x v="7"/>
    <x v="8"/>
    <s v="OUT035"/>
    <x v="2"/>
    <x v="1"/>
    <x v="0"/>
    <n v="9.9968720000000004E-3"/>
    <n v="21.25"/>
    <x v="1797"/>
    <n v="3.9"/>
  </r>
  <r>
    <x v="1"/>
    <n v="4018"/>
    <s v="NCO02"/>
    <x v="10"/>
    <x v="8"/>
    <s v="OUT035"/>
    <x v="2"/>
    <x v="1"/>
    <x v="0"/>
    <n v="7.3354286000000005E-2"/>
    <n v="11.15"/>
    <x v="3354"/>
    <n v="3.9"/>
  </r>
  <r>
    <x v="1"/>
    <n v="4019"/>
    <s v="DRG37"/>
    <x v="4"/>
    <x v="8"/>
    <s v="OUT035"/>
    <x v="2"/>
    <x v="1"/>
    <x v="0"/>
    <n v="1.9374768000000001E-2"/>
    <n v="16.2"/>
    <x v="3355"/>
    <n v="3.9"/>
  </r>
  <r>
    <x v="1"/>
    <n v="4020"/>
    <s v="FDD35"/>
    <x v="15"/>
    <x v="8"/>
    <s v="OUT035"/>
    <x v="2"/>
    <x v="1"/>
    <x v="0"/>
    <n v="0"/>
    <n v="12.15"/>
    <x v="3068"/>
    <n v="3.9"/>
  </r>
  <r>
    <x v="1"/>
    <n v="4021"/>
    <s v="FDE59"/>
    <x v="15"/>
    <x v="8"/>
    <s v="OUT035"/>
    <x v="2"/>
    <x v="1"/>
    <x v="0"/>
    <n v="6.2276039999999998E-2"/>
    <n v="12.15"/>
    <x v="83"/>
    <n v="3.9"/>
  </r>
  <r>
    <x v="1"/>
    <n v="4022"/>
    <s v="FDI35"/>
    <x v="15"/>
    <x v="8"/>
    <s v="OUT035"/>
    <x v="2"/>
    <x v="1"/>
    <x v="0"/>
    <n v="4.1283360999999998E-2"/>
    <n v="14"/>
    <x v="274"/>
    <n v="3.9"/>
  </r>
  <r>
    <x v="0"/>
    <n v="4023"/>
    <s v="FDV11"/>
    <x v="8"/>
    <x v="8"/>
    <s v="OUT035"/>
    <x v="2"/>
    <x v="1"/>
    <x v="0"/>
    <n v="8.1652351999999997E-2"/>
    <n v="9.1"/>
    <x v="3356"/>
    <n v="3.9"/>
  </r>
  <r>
    <x v="0"/>
    <n v="4024"/>
    <s v="FDM02"/>
    <x v="3"/>
    <x v="8"/>
    <s v="OUT035"/>
    <x v="2"/>
    <x v="1"/>
    <x v="0"/>
    <n v="7.3721115000000004E-2"/>
    <n v="12.5"/>
    <x v="3357"/>
    <n v="3.9"/>
  </r>
  <r>
    <x v="0"/>
    <n v="4025"/>
    <s v="FDQ01"/>
    <x v="3"/>
    <x v="8"/>
    <s v="OUT035"/>
    <x v="2"/>
    <x v="1"/>
    <x v="0"/>
    <n v="0.16067125500000001"/>
    <n v="19.7"/>
    <x v="3358"/>
    <n v="3.9"/>
  </r>
  <r>
    <x v="0"/>
    <n v="4026"/>
    <s v="FDA52"/>
    <x v="2"/>
    <x v="8"/>
    <s v="OUT035"/>
    <x v="2"/>
    <x v="1"/>
    <x v="0"/>
    <n v="0.12839799499999999"/>
    <n v="16.2"/>
    <x v="1909"/>
    <n v="3.9"/>
  </r>
  <r>
    <x v="0"/>
    <n v="4027"/>
    <s v="FDE17"/>
    <x v="2"/>
    <x v="8"/>
    <s v="OUT035"/>
    <x v="2"/>
    <x v="1"/>
    <x v="0"/>
    <n v="5.4445198E-2"/>
    <n v="20.100000000000001"/>
    <x v="1050"/>
    <n v="3.9"/>
  </r>
  <r>
    <x v="0"/>
    <n v="4028"/>
    <s v="FDN56"/>
    <x v="0"/>
    <x v="8"/>
    <s v="OUT035"/>
    <x v="2"/>
    <x v="1"/>
    <x v="0"/>
    <n v="0.107036943"/>
    <n v="5.46"/>
    <x v="3359"/>
    <n v="3.9"/>
  </r>
  <r>
    <x v="0"/>
    <n v="4029"/>
    <s v="FDZ08"/>
    <x v="0"/>
    <x v="8"/>
    <s v="OUT035"/>
    <x v="2"/>
    <x v="1"/>
    <x v="0"/>
    <n v="0.109971578"/>
    <n v="12.5"/>
    <x v="3360"/>
    <n v="3.9"/>
  </r>
  <r>
    <x v="0"/>
    <n v="4030"/>
    <s v="FDQ55"/>
    <x v="0"/>
    <x v="8"/>
    <s v="OUT035"/>
    <x v="2"/>
    <x v="1"/>
    <x v="0"/>
    <n v="1.3035609E-2"/>
    <n v="13.65"/>
    <x v="3361"/>
    <n v="3.9"/>
  </r>
  <r>
    <x v="0"/>
    <n v="4031"/>
    <s v="FDX32"/>
    <x v="0"/>
    <x v="8"/>
    <s v="OUT035"/>
    <x v="2"/>
    <x v="1"/>
    <x v="0"/>
    <n v="9.9839364999999999E-2"/>
    <n v="15.1"/>
    <x v="3362"/>
    <n v="3.9"/>
  </r>
  <r>
    <x v="0"/>
    <n v="4032"/>
    <s v="FDZ31"/>
    <x v="0"/>
    <x v="8"/>
    <s v="OUT035"/>
    <x v="2"/>
    <x v="1"/>
    <x v="0"/>
    <n v="0.11319581500000001"/>
    <n v="15.35"/>
    <x v="3363"/>
    <n v="3.9"/>
  </r>
  <r>
    <x v="0"/>
    <n v="4033"/>
    <s v="FDY33"/>
    <x v="6"/>
    <x v="8"/>
    <s v="OUT035"/>
    <x v="2"/>
    <x v="1"/>
    <x v="0"/>
    <n v="0"/>
    <n v="14.5"/>
    <x v="3364"/>
    <n v="3.9"/>
  </r>
  <r>
    <x v="1"/>
    <n v="4034"/>
    <s v="FDP57"/>
    <x v="6"/>
    <x v="8"/>
    <s v="OUT035"/>
    <x v="2"/>
    <x v="1"/>
    <x v="0"/>
    <n v="5.2434201E-2"/>
    <n v="17.5"/>
    <x v="3365"/>
    <n v="3.9"/>
  </r>
  <r>
    <x v="1"/>
    <n v="4035"/>
    <s v="DRF37"/>
    <x v="4"/>
    <x v="8"/>
    <s v="OUT035"/>
    <x v="2"/>
    <x v="1"/>
    <x v="0"/>
    <n v="8.4316690999999999E-2"/>
    <n v="17.25"/>
    <x v="3366"/>
    <n v="3.9"/>
  </r>
  <r>
    <x v="1"/>
    <n v="4036"/>
    <s v="FDP38"/>
    <x v="3"/>
    <x v="6"/>
    <s v="OUT010"/>
    <x v="1"/>
    <x v="0"/>
    <x v="2"/>
    <n v="5.3732323999999998E-2"/>
    <n v="10.1"/>
    <x v="3002"/>
    <n v="3.9"/>
  </r>
  <r>
    <x v="1"/>
    <n v="4037"/>
    <s v="FDB27"/>
    <x v="11"/>
    <x v="6"/>
    <s v="OUT010"/>
    <x v="1"/>
    <x v="0"/>
    <x v="2"/>
    <n v="9.2711708000000004E-2"/>
    <n v="7.5750000000000002"/>
    <x v="2999"/>
    <n v="3.9"/>
  </r>
  <r>
    <x v="1"/>
    <n v="4038"/>
    <s v="FDQ04"/>
    <x v="2"/>
    <x v="6"/>
    <s v="OUT010"/>
    <x v="1"/>
    <x v="0"/>
    <x v="2"/>
    <n v="0.14186016100000001"/>
    <n v="6.4"/>
    <x v="3367"/>
    <n v="3.9"/>
  </r>
  <r>
    <x v="1"/>
    <n v="4039"/>
    <s v="FDD57"/>
    <x v="0"/>
    <x v="6"/>
    <s v="OUT010"/>
    <x v="1"/>
    <x v="0"/>
    <x v="2"/>
    <n v="3.7492325E-2"/>
    <n v="18.100000000000001"/>
    <x v="667"/>
    <n v="3.9"/>
  </r>
  <r>
    <x v="1"/>
    <n v="4040"/>
    <s v="NCY41"/>
    <x v="1"/>
    <x v="6"/>
    <s v="OUT010"/>
    <x v="1"/>
    <x v="0"/>
    <x v="2"/>
    <n v="0.12676590300000001"/>
    <n v="16.75"/>
    <x v="3368"/>
    <n v="3.9"/>
  </r>
  <r>
    <x v="1"/>
    <n v="4041"/>
    <s v="NCK06"/>
    <x v="5"/>
    <x v="6"/>
    <s v="OUT010"/>
    <x v="1"/>
    <x v="0"/>
    <x v="2"/>
    <n v="1.4472516E-2"/>
    <n v="5.03"/>
    <x v="3369"/>
    <n v="3.9"/>
  </r>
  <r>
    <x v="1"/>
    <n v="4042"/>
    <s v="FDR09"/>
    <x v="6"/>
    <x v="6"/>
    <s v="OUT010"/>
    <x v="1"/>
    <x v="2"/>
    <x v="2"/>
    <n v="0.13009504399999999"/>
    <n v="18.25"/>
    <x v="79"/>
    <n v="3.9"/>
  </r>
  <r>
    <x v="1"/>
    <n v="4043"/>
    <s v="DRJ01"/>
    <x v="4"/>
    <x v="6"/>
    <s v="OUT010"/>
    <x v="1"/>
    <x v="2"/>
    <x v="2"/>
    <n v="0.192540665"/>
    <n v="6.1349999999999998"/>
    <x v="3370"/>
    <n v="3.9"/>
  </r>
  <r>
    <x v="1"/>
    <n v="4044"/>
    <s v="DRE49"/>
    <x v="4"/>
    <x v="6"/>
    <s v="OUT010"/>
    <x v="1"/>
    <x v="2"/>
    <x v="2"/>
    <n v="3.5568147000000001E-2"/>
    <n v="20.75"/>
    <x v="3286"/>
    <n v="3.9"/>
  </r>
  <r>
    <x v="0"/>
    <n v="4045"/>
    <s v="FDM51"/>
    <x v="7"/>
    <x v="6"/>
    <s v="OUT010"/>
    <x v="1"/>
    <x v="2"/>
    <x v="2"/>
    <n v="0"/>
    <n v="11.8"/>
    <x v="1687"/>
    <n v="3.9"/>
  </r>
  <r>
    <x v="0"/>
    <n v="4046"/>
    <s v="FDX03"/>
    <x v="7"/>
    <x v="6"/>
    <s v="OUT010"/>
    <x v="1"/>
    <x v="2"/>
    <x v="2"/>
    <n v="0.102262138"/>
    <n v="15.85"/>
    <x v="3371"/>
    <n v="3.9"/>
  </r>
  <r>
    <x v="0"/>
    <n v="4047"/>
    <s v="FDN39"/>
    <x v="7"/>
    <x v="6"/>
    <s v="OUT010"/>
    <x v="1"/>
    <x v="2"/>
    <x v="2"/>
    <n v="0.10966769799999999"/>
    <n v="19.350000000000001"/>
    <x v="2773"/>
    <n v="3.9"/>
  </r>
  <r>
    <x v="0"/>
    <n v="4048"/>
    <s v="FDZ21"/>
    <x v="6"/>
    <x v="6"/>
    <s v="OUT010"/>
    <x v="1"/>
    <x v="1"/>
    <x v="2"/>
    <n v="6.5649352999999994E-2"/>
    <n v="17.600000000000001"/>
    <x v="3372"/>
    <n v="3.9"/>
  </r>
  <r>
    <x v="1"/>
    <n v="4049"/>
    <s v="NCV29"/>
    <x v="1"/>
    <x v="3"/>
    <s v="OUT013"/>
    <x v="1"/>
    <x v="2"/>
    <x v="0"/>
    <n v="2.2824490999999999E-2"/>
    <n v="11.8"/>
    <x v="3144"/>
    <n v="3.9"/>
  </r>
  <r>
    <x v="1"/>
    <n v="4050"/>
    <s v="FDX60"/>
    <x v="13"/>
    <x v="3"/>
    <s v="OUT013"/>
    <x v="1"/>
    <x v="2"/>
    <x v="0"/>
    <n v="8.0527064999999995E-2"/>
    <n v="14.35"/>
    <x v="3373"/>
    <n v="3.9"/>
  </r>
  <r>
    <x v="1"/>
    <n v="4051"/>
    <s v="FDU13"/>
    <x v="3"/>
    <x v="3"/>
    <s v="OUT013"/>
    <x v="1"/>
    <x v="2"/>
    <x v="0"/>
    <n v="0"/>
    <n v="8.3550000000000004"/>
    <x v="397"/>
    <n v="3.9"/>
  </r>
  <r>
    <x v="1"/>
    <n v="4052"/>
    <s v="FDZ38"/>
    <x v="11"/>
    <x v="3"/>
    <s v="OUT013"/>
    <x v="1"/>
    <x v="2"/>
    <x v="0"/>
    <n v="7.9943600000000007E-3"/>
    <n v="17.600000000000001"/>
    <x v="3374"/>
    <n v="3.9"/>
  </r>
  <r>
    <x v="1"/>
    <n v="4053"/>
    <s v="FDB17"/>
    <x v="2"/>
    <x v="3"/>
    <s v="OUT013"/>
    <x v="1"/>
    <x v="2"/>
    <x v="0"/>
    <n v="3.6641589000000002E-2"/>
    <n v="13.15"/>
    <x v="3375"/>
    <n v="3.9"/>
  </r>
  <r>
    <x v="1"/>
    <n v="4054"/>
    <s v="FDI56"/>
    <x v="0"/>
    <x v="3"/>
    <s v="OUT013"/>
    <x v="1"/>
    <x v="2"/>
    <x v="0"/>
    <n v="9.3307667999999996E-2"/>
    <n v="7.3250000000000002"/>
    <x v="3376"/>
    <n v="3.9"/>
  </r>
  <r>
    <x v="1"/>
    <n v="4055"/>
    <s v="FDQ44"/>
    <x v="0"/>
    <x v="3"/>
    <s v="OUT013"/>
    <x v="1"/>
    <x v="2"/>
    <x v="0"/>
    <n v="3.6110221999999997E-2"/>
    <n v="20.5"/>
    <x v="3377"/>
    <n v="3.9"/>
  </r>
  <r>
    <x v="1"/>
    <n v="4056"/>
    <s v="DRG11"/>
    <x v="9"/>
    <x v="3"/>
    <s v="OUT013"/>
    <x v="1"/>
    <x v="2"/>
    <x v="0"/>
    <n v="8.3768521999999998E-2"/>
    <n v="6.3849999999999998"/>
    <x v="870"/>
    <n v="3.9"/>
  </r>
  <r>
    <x v="1"/>
    <n v="4057"/>
    <s v="NCZ05"/>
    <x v="1"/>
    <x v="3"/>
    <s v="OUT013"/>
    <x v="1"/>
    <x v="2"/>
    <x v="0"/>
    <n v="5.8083831000000002E-2"/>
    <n v="8.4849999999999994"/>
    <x v="3378"/>
    <n v="3.9"/>
  </r>
  <r>
    <x v="1"/>
    <n v="4058"/>
    <s v="NCK17"/>
    <x v="1"/>
    <x v="3"/>
    <s v="OUT013"/>
    <x v="1"/>
    <x v="2"/>
    <x v="0"/>
    <n v="3.7863309999999997E-2"/>
    <n v="11"/>
    <x v="3379"/>
    <n v="3.9"/>
  </r>
  <r>
    <x v="1"/>
    <n v="4059"/>
    <s v="NCK53"/>
    <x v="1"/>
    <x v="3"/>
    <s v="OUT013"/>
    <x v="1"/>
    <x v="2"/>
    <x v="0"/>
    <n v="3.7549969000000002E-2"/>
    <n v="11.6"/>
    <x v="3380"/>
    <n v="3.9"/>
  </r>
  <r>
    <x v="1"/>
    <n v="4060"/>
    <s v="NCP02"/>
    <x v="5"/>
    <x v="3"/>
    <s v="OUT013"/>
    <x v="1"/>
    <x v="2"/>
    <x v="0"/>
    <n v="4.4771472999999999E-2"/>
    <n v="7.1050000000000004"/>
    <x v="3381"/>
    <n v="3.9"/>
  </r>
  <r>
    <x v="1"/>
    <n v="4061"/>
    <s v="NCN18"/>
    <x v="5"/>
    <x v="3"/>
    <s v="OUT013"/>
    <x v="1"/>
    <x v="2"/>
    <x v="0"/>
    <n v="0.124610886"/>
    <n v="8.8949999999999996"/>
    <x v="1699"/>
    <n v="3.9"/>
  </r>
  <r>
    <x v="1"/>
    <n v="4062"/>
    <s v="FDJ45"/>
    <x v="14"/>
    <x v="3"/>
    <s v="OUT013"/>
    <x v="1"/>
    <x v="2"/>
    <x v="0"/>
    <n v="7.3349551999999998E-2"/>
    <n v="17.75"/>
    <x v="105"/>
    <n v="3.9"/>
  </r>
  <r>
    <x v="1"/>
    <n v="4063"/>
    <s v="FDD34"/>
    <x v="6"/>
    <x v="3"/>
    <s v="OUT013"/>
    <x v="1"/>
    <x v="2"/>
    <x v="0"/>
    <n v="1.5863075000000001E-2"/>
    <n v="7.9450000000000003"/>
    <x v="3382"/>
    <n v="3.9"/>
  </r>
  <r>
    <x v="1"/>
    <n v="4064"/>
    <s v="FDS57"/>
    <x v="6"/>
    <x v="3"/>
    <s v="OUT013"/>
    <x v="1"/>
    <x v="2"/>
    <x v="0"/>
    <n v="0.103356186"/>
    <n v="15.5"/>
    <x v="3383"/>
    <n v="3.9"/>
  </r>
  <r>
    <x v="1"/>
    <n v="4065"/>
    <s v="DRD24"/>
    <x v="4"/>
    <x v="3"/>
    <s v="OUT013"/>
    <x v="1"/>
    <x v="2"/>
    <x v="0"/>
    <n v="3.0769458E-2"/>
    <n v="13.85"/>
    <x v="3384"/>
    <n v="3.9"/>
  </r>
  <r>
    <x v="0"/>
    <n v="4066"/>
    <s v="FDU24"/>
    <x v="13"/>
    <x v="3"/>
    <s v="OUT013"/>
    <x v="1"/>
    <x v="2"/>
    <x v="0"/>
    <n v="0"/>
    <n v="6.78"/>
    <x v="3385"/>
    <n v="3.9"/>
  </r>
  <r>
    <x v="0"/>
    <n v="4067"/>
    <s v="FDU12"/>
    <x v="13"/>
    <x v="3"/>
    <s v="OUT013"/>
    <x v="1"/>
    <x v="2"/>
    <x v="0"/>
    <n v="7.5688032000000002E-2"/>
    <n v="15.5"/>
    <x v="3386"/>
    <n v="3.9"/>
  </r>
  <r>
    <x v="0"/>
    <n v="4068"/>
    <s v="FDM25"/>
    <x v="12"/>
    <x v="3"/>
    <s v="OUT013"/>
    <x v="1"/>
    <x v="2"/>
    <x v="0"/>
    <n v="6.0615254E-2"/>
    <n v="10.695"/>
    <x v="3387"/>
    <n v="3.9"/>
  </r>
  <r>
    <x v="0"/>
    <n v="4069"/>
    <s v="FDY49"/>
    <x v="3"/>
    <x v="3"/>
    <s v="OUT013"/>
    <x v="1"/>
    <x v="2"/>
    <x v="0"/>
    <n v="1.2002074999999999E-2"/>
    <n v="17.2"/>
    <x v="957"/>
    <n v="3.9"/>
  </r>
  <r>
    <x v="0"/>
    <n v="4070"/>
    <s v="FDL02"/>
    <x v="3"/>
    <x v="3"/>
    <s v="OUT013"/>
    <x v="1"/>
    <x v="2"/>
    <x v="0"/>
    <n v="0.10399675999999999"/>
    <n v="20"/>
    <x v="1471"/>
    <n v="3.9"/>
  </r>
  <r>
    <x v="0"/>
    <n v="4071"/>
    <s v="FDE51"/>
    <x v="11"/>
    <x v="3"/>
    <s v="OUT013"/>
    <x v="1"/>
    <x v="2"/>
    <x v="0"/>
    <n v="9.6387053E-2"/>
    <n v="5.9249999999999998"/>
    <x v="2120"/>
    <n v="3.9"/>
  </r>
  <r>
    <x v="0"/>
    <n v="4072"/>
    <s v="FDA04"/>
    <x v="2"/>
    <x v="3"/>
    <s v="OUT013"/>
    <x v="1"/>
    <x v="2"/>
    <x v="0"/>
    <n v="6.6674465000000002E-2"/>
    <n v="11.3"/>
    <x v="1763"/>
    <n v="3.9"/>
  </r>
  <r>
    <x v="0"/>
    <n v="4073"/>
    <s v="FDE04"/>
    <x v="2"/>
    <x v="3"/>
    <s v="OUT013"/>
    <x v="1"/>
    <x v="2"/>
    <x v="0"/>
    <n v="1.8008071E-2"/>
    <n v="19.75"/>
    <x v="1688"/>
    <n v="3.9"/>
  </r>
  <r>
    <x v="0"/>
    <n v="4074"/>
    <s v="FDL32"/>
    <x v="0"/>
    <x v="3"/>
    <s v="OUT013"/>
    <x v="1"/>
    <x v="2"/>
    <x v="0"/>
    <n v="0"/>
    <n v="15.7"/>
    <x v="998"/>
    <n v="3.9"/>
  </r>
  <r>
    <x v="0"/>
    <n v="4075"/>
    <s v="FDQ15"/>
    <x v="7"/>
    <x v="3"/>
    <s v="OUT013"/>
    <x v="1"/>
    <x v="2"/>
    <x v="0"/>
    <n v="0.150947728"/>
    <n v="20.350000000000001"/>
    <x v="3388"/>
    <n v="3.9"/>
  </r>
  <r>
    <x v="1"/>
    <n v="4076"/>
    <s v="FDV25"/>
    <x v="3"/>
    <x v="3"/>
    <s v="OUT013"/>
    <x v="1"/>
    <x v="2"/>
    <x v="0"/>
    <n v="4.5614252000000001E-2"/>
    <n v="5.9050000000000002"/>
    <x v="3389"/>
    <n v="3.9"/>
  </r>
  <r>
    <x v="0"/>
    <n v="4077"/>
    <s v="FDQ48"/>
    <x v="13"/>
    <x v="3"/>
    <s v="OUT013"/>
    <x v="1"/>
    <x v="2"/>
    <x v="0"/>
    <n v="3.4382601999999998E-2"/>
    <n v="14.3"/>
    <x v="3390"/>
    <n v="3.9"/>
  </r>
  <r>
    <x v="0"/>
    <n v="4078"/>
    <s v="FDO31"/>
    <x v="0"/>
    <x v="3"/>
    <s v="OUT013"/>
    <x v="1"/>
    <x v="2"/>
    <x v="0"/>
    <n v="2.8958563E-2"/>
    <n v="6.76"/>
    <x v="3391"/>
    <n v="3.9"/>
  </r>
  <r>
    <x v="1"/>
    <n v="4079"/>
    <s v="FDT48"/>
    <x v="13"/>
    <x v="1"/>
    <s v="OUT018"/>
    <x v="1"/>
    <x v="0"/>
    <x v="1"/>
    <n v="4.6142231999999998E-2"/>
    <n v="4.92"/>
    <x v="3392"/>
    <n v="3.9"/>
  </r>
  <r>
    <x v="1"/>
    <n v="4080"/>
    <s v="FDF12"/>
    <x v="13"/>
    <x v="1"/>
    <s v="OUT018"/>
    <x v="1"/>
    <x v="0"/>
    <x v="1"/>
    <n v="8.2763630000000005E-2"/>
    <n v="8.2349999999999994"/>
    <x v="1190"/>
    <n v="3.9"/>
  </r>
  <r>
    <x v="1"/>
    <n v="4081"/>
    <s v="FDG52"/>
    <x v="2"/>
    <x v="1"/>
    <s v="OUT018"/>
    <x v="1"/>
    <x v="0"/>
    <x v="1"/>
    <n v="6.5898197000000006E-2"/>
    <n v="13.65"/>
    <x v="3393"/>
    <n v="3.9"/>
  </r>
  <r>
    <x v="1"/>
    <n v="4082"/>
    <s v="FDI56"/>
    <x v="0"/>
    <x v="1"/>
    <s v="OUT018"/>
    <x v="1"/>
    <x v="0"/>
    <x v="1"/>
    <n v="9.3765794E-2"/>
    <n v="7.3250000000000002"/>
    <x v="3394"/>
    <n v="3.9"/>
  </r>
  <r>
    <x v="1"/>
    <n v="4083"/>
    <s v="FDD45"/>
    <x v="0"/>
    <x v="1"/>
    <s v="OUT018"/>
    <x v="1"/>
    <x v="0"/>
    <x v="1"/>
    <n v="0.116722514"/>
    <n v="8.6150000000000002"/>
    <x v="664"/>
    <n v="3.9"/>
  </r>
  <r>
    <x v="1"/>
    <n v="4084"/>
    <s v="DRG23"/>
    <x v="9"/>
    <x v="1"/>
    <s v="OUT018"/>
    <x v="1"/>
    <x v="0"/>
    <x v="1"/>
    <n v="0"/>
    <n v="8.8800000000000008"/>
    <x v="3395"/>
    <n v="3.9"/>
  </r>
  <r>
    <x v="1"/>
    <n v="4085"/>
    <s v="DRI47"/>
    <x v="9"/>
    <x v="1"/>
    <s v="OUT018"/>
    <x v="1"/>
    <x v="0"/>
    <x v="1"/>
    <n v="2.1005399000000001E-2"/>
    <n v="14.7"/>
    <x v="3105"/>
    <n v="3.9"/>
  </r>
  <r>
    <x v="1"/>
    <n v="4086"/>
    <s v="NCW54"/>
    <x v="5"/>
    <x v="1"/>
    <s v="OUT018"/>
    <x v="1"/>
    <x v="0"/>
    <x v="1"/>
    <n v="9.6806007999999999E-2"/>
    <n v="7.5"/>
    <x v="3396"/>
    <n v="3.9"/>
  </r>
  <r>
    <x v="1"/>
    <n v="4087"/>
    <s v="NCE18"/>
    <x v="5"/>
    <x v="1"/>
    <s v="OUT018"/>
    <x v="1"/>
    <x v="0"/>
    <x v="1"/>
    <n v="2.1512619E-2"/>
    <n v="10"/>
    <x v="3397"/>
    <n v="3.9"/>
  </r>
  <r>
    <x v="1"/>
    <n v="4088"/>
    <s v="NCK54"/>
    <x v="5"/>
    <x v="1"/>
    <s v="OUT018"/>
    <x v="1"/>
    <x v="0"/>
    <x v="1"/>
    <n v="0"/>
    <n v="12.15"/>
    <x v="3398"/>
    <n v="3.9"/>
  </r>
  <r>
    <x v="1"/>
    <n v="4089"/>
    <s v="FDP27"/>
    <x v="7"/>
    <x v="1"/>
    <s v="OUT018"/>
    <x v="1"/>
    <x v="0"/>
    <x v="1"/>
    <n v="0.11993723100000001"/>
    <n v="8.1549999999999994"/>
    <x v="3399"/>
    <n v="3.9"/>
  </r>
  <r>
    <x v="1"/>
    <n v="4090"/>
    <s v="FDQ58"/>
    <x v="6"/>
    <x v="1"/>
    <s v="OUT018"/>
    <x v="1"/>
    <x v="0"/>
    <x v="1"/>
    <n v="1.5364173E-2"/>
    <n v="7.3150000000000004"/>
    <x v="3400"/>
    <n v="3.9"/>
  </r>
  <r>
    <x v="1"/>
    <n v="4091"/>
    <s v="DRK13"/>
    <x v="4"/>
    <x v="1"/>
    <s v="OUT018"/>
    <x v="1"/>
    <x v="0"/>
    <x v="1"/>
    <n v="0.115636723"/>
    <n v="11.8"/>
    <x v="3401"/>
    <n v="3.9"/>
  </r>
  <r>
    <x v="1"/>
    <n v="4092"/>
    <s v="DRM37"/>
    <x v="4"/>
    <x v="1"/>
    <s v="OUT018"/>
    <x v="1"/>
    <x v="0"/>
    <x v="1"/>
    <n v="9.6790497000000003E-2"/>
    <n v="15.35"/>
    <x v="2486"/>
    <n v="3.9"/>
  </r>
  <r>
    <x v="1"/>
    <n v="4093"/>
    <s v="FDC11"/>
    <x v="15"/>
    <x v="1"/>
    <s v="OUT018"/>
    <x v="1"/>
    <x v="0"/>
    <x v="1"/>
    <n v="0.14237044500000001"/>
    <n v="20.5"/>
    <x v="3402"/>
    <n v="3.9"/>
  </r>
  <r>
    <x v="0"/>
    <n v="4094"/>
    <s v="FDY12"/>
    <x v="13"/>
    <x v="1"/>
    <s v="OUT018"/>
    <x v="1"/>
    <x v="0"/>
    <x v="1"/>
    <n v="0.14118383000000001"/>
    <n v="9.8000000000000007"/>
    <x v="2339"/>
    <n v="3.9"/>
  </r>
  <r>
    <x v="0"/>
    <n v="4095"/>
    <s v="FDU12"/>
    <x v="13"/>
    <x v="1"/>
    <s v="OUT018"/>
    <x v="1"/>
    <x v="0"/>
    <x v="1"/>
    <n v="7.6059647999999994E-2"/>
    <n v="15.5"/>
    <x v="3403"/>
    <n v="3.9"/>
  </r>
  <r>
    <x v="0"/>
    <n v="4096"/>
    <s v="FDE40"/>
    <x v="11"/>
    <x v="1"/>
    <s v="OUT018"/>
    <x v="1"/>
    <x v="0"/>
    <x v="1"/>
    <n v="0"/>
    <n v="15.6"/>
    <x v="653"/>
    <n v="3.9"/>
  </r>
  <r>
    <x v="0"/>
    <n v="4097"/>
    <s v="FDB29"/>
    <x v="2"/>
    <x v="1"/>
    <s v="OUT018"/>
    <x v="1"/>
    <x v="0"/>
    <x v="1"/>
    <n v="5.2625179000000001E-2"/>
    <n v="16.7"/>
    <x v="3404"/>
    <n v="3.9"/>
  </r>
  <r>
    <x v="0"/>
    <n v="4098"/>
    <s v="FDB41"/>
    <x v="2"/>
    <x v="1"/>
    <s v="OUT018"/>
    <x v="1"/>
    <x v="0"/>
    <x v="1"/>
    <n v="9.7709540999999997E-2"/>
    <n v="19"/>
    <x v="3405"/>
    <n v="3.9"/>
  </r>
  <r>
    <x v="0"/>
    <n v="4099"/>
    <s v="FDR56"/>
    <x v="0"/>
    <x v="1"/>
    <s v="OUT018"/>
    <x v="1"/>
    <x v="0"/>
    <x v="1"/>
    <n v="0.101176316"/>
    <n v="15.5"/>
    <x v="1772"/>
    <n v="3.9"/>
  </r>
  <r>
    <x v="0"/>
    <n v="4100"/>
    <s v="FDJ58"/>
    <x v="6"/>
    <x v="1"/>
    <s v="OUT018"/>
    <x v="1"/>
    <x v="0"/>
    <x v="1"/>
    <n v="0.105725004"/>
    <n v="15.6"/>
    <x v="3406"/>
    <n v="3.9"/>
  </r>
  <r>
    <x v="0"/>
    <n v="4101"/>
    <s v="DRD01"/>
    <x v="4"/>
    <x v="1"/>
    <s v="OUT018"/>
    <x v="1"/>
    <x v="0"/>
    <x v="1"/>
    <n v="6.1424738E-2"/>
    <n v="12.1"/>
    <x v="1244"/>
    <n v="3.9"/>
  </r>
  <r>
    <x v="0"/>
    <n v="4102"/>
    <s v="FDA55"/>
    <x v="0"/>
    <x v="1"/>
    <s v="OUT018"/>
    <x v="1"/>
    <x v="0"/>
    <x v="1"/>
    <n v="5.7221176999999998E-2"/>
    <n v="17.2"/>
    <x v="3407"/>
    <n v="3.9"/>
  </r>
  <r>
    <x v="1"/>
    <n v="4103"/>
    <s v="FDS48"/>
    <x v="13"/>
    <x v="7"/>
    <s v="OUT027"/>
    <x v="1"/>
    <x v="0"/>
    <x v="3"/>
    <n v="2.7644732000000002E-2"/>
    <m/>
    <x v="3408"/>
    <n v="3.9"/>
  </r>
  <r>
    <x v="1"/>
    <n v="4104"/>
    <s v="FDG02"/>
    <x v="3"/>
    <x v="7"/>
    <s v="OUT027"/>
    <x v="1"/>
    <x v="0"/>
    <x v="3"/>
    <n v="1.1206631999999999E-2"/>
    <m/>
    <x v="3409"/>
    <n v="3.9"/>
  </r>
  <r>
    <x v="1"/>
    <n v="4105"/>
    <s v="DRG03"/>
    <x v="11"/>
    <x v="7"/>
    <s v="OUT027"/>
    <x v="1"/>
    <x v="0"/>
    <x v="3"/>
    <n v="6.1686402000000001E-2"/>
    <m/>
    <x v="3410"/>
    <n v="3.9"/>
  </r>
  <r>
    <x v="1"/>
    <n v="4106"/>
    <s v="DRK39"/>
    <x v="11"/>
    <x v="7"/>
    <s v="OUT027"/>
    <x v="1"/>
    <x v="0"/>
    <x v="3"/>
    <n v="4.9623924E-2"/>
    <m/>
    <x v="3411"/>
    <n v="3.9"/>
  </r>
  <r>
    <x v="1"/>
    <n v="4107"/>
    <s v="FDD39"/>
    <x v="11"/>
    <x v="7"/>
    <s v="OUT027"/>
    <x v="1"/>
    <x v="0"/>
    <x v="3"/>
    <n v="6.9815169999999996E-2"/>
    <m/>
    <x v="3412"/>
    <n v="3.9"/>
  </r>
  <r>
    <x v="1"/>
    <n v="4108"/>
    <s v="FDB17"/>
    <x v="2"/>
    <x v="7"/>
    <s v="OUT027"/>
    <x v="1"/>
    <x v="0"/>
    <x v="3"/>
    <n v="3.6494521000000002E-2"/>
    <m/>
    <x v="3413"/>
    <n v="3.9"/>
  </r>
  <r>
    <x v="1"/>
    <n v="4109"/>
    <s v="FDY07"/>
    <x v="0"/>
    <x v="7"/>
    <s v="OUT027"/>
    <x v="1"/>
    <x v="0"/>
    <x v="3"/>
    <n v="0"/>
    <m/>
    <x v="3414"/>
    <n v="3.9"/>
  </r>
  <r>
    <x v="1"/>
    <n v="4110"/>
    <s v="NCC19"/>
    <x v="5"/>
    <x v="7"/>
    <s v="OUT027"/>
    <x v="1"/>
    <x v="0"/>
    <x v="3"/>
    <n v="9.6411425999999995E-2"/>
    <m/>
    <x v="3415"/>
    <n v="3.9"/>
  </r>
  <r>
    <x v="1"/>
    <n v="4111"/>
    <s v="NCE07"/>
    <x v="5"/>
    <x v="7"/>
    <s v="OUT027"/>
    <x v="1"/>
    <x v="0"/>
    <x v="3"/>
    <n v="1.3066448E-2"/>
    <m/>
    <x v="3416"/>
    <n v="3.9"/>
  </r>
  <r>
    <x v="1"/>
    <n v="4112"/>
    <s v="NCF19"/>
    <x v="5"/>
    <x v="7"/>
    <s v="OUT027"/>
    <x v="1"/>
    <x v="0"/>
    <x v="3"/>
    <n v="3.4938717000000001E-2"/>
    <m/>
    <x v="3417"/>
    <n v="3.9"/>
  </r>
  <r>
    <x v="1"/>
    <n v="4113"/>
    <s v="NCG18"/>
    <x v="5"/>
    <x v="7"/>
    <s v="OUT027"/>
    <x v="1"/>
    <x v="0"/>
    <x v="3"/>
    <n v="2.2866629999999999E-2"/>
    <m/>
    <x v="3418"/>
    <n v="3.9"/>
  </r>
  <r>
    <x v="1"/>
    <n v="4114"/>
    <s v="NCJ18"/>
    <x v="5"/>
    <x v="7"/>
    <s v="OUT027"/>
    <x v="1"/>
    <x v="0"/>
    <x v="3"/>
    <n v="0.16314804099999999"/>
    <m/>
    <x v="3419"/>
    <n v="3.9"/>
  </r>
  <r>
    <x v="1"/>
    <n v="4115"/>
    <s v="NCQ18"/>
    <x v="5"/>
    <x v="7"/>
    <s v="OUT027"/>
    <x v="1"/>
    <x v="0"/>
    <x v="3"/>
    <n v="0.134418705"/>
    <m/>
    <x v="2073"/>
    <n v="3.9"/>
  </r>
  <r>
    <x v="1"/>
    <n v="4116"/>
    <s v="FDV15"/>
    <x v="7"/>
    <x v="7"/>
    <s v="OUT027"/>
    <x v="1"/>
    <x v="0"/>
    <x v="3"/>
    <n v="0.145464606"/>
    <m/>
    <x v="3420"/>
    <n v="3.9"/>
  </r>
  <r>
    <x v="1"/>
    <n v="4117"/>
    <s v="FDN45"/>
    <x v="6"/>
    <x v="7"/>
    <s v="OUT027"/>
    <x v="1"/>
    <x v="0"/>
    <x v="3"/>
    <n v="0.11753085100000001"/>
    <m/>
    <x v="3421"/>
    <n v="3.9"/>
  </r>
  <r>
    <x v="1"/>
    <n v="4118"/>
    <s v="DRE49"/>
    <x v="4"/>
    <x v="7"/>
    <s v="OUT027"/>
    <x v="1"/>
    <x v="0"/>
    <x v="3"/>
    <n v="0"/>
    <m/>
    <x v="3422"/>
    <n v="3.9"/>
  </r>
  <r>
    <x v="0"/>
    <n v="4119"/>
    <s v="FDB36"/>
    <x v="13"/>
    <x v="7"/>
    <s v="OUT027"/>
    <x v="1"/>
    <x v="0"/>
    <x v="3"/>
    <n v="4.8292188999999999E-2"/>
    <m/>
    <x v="2355"/>
    <n v="3.9"/>
  </r>
  <r>
    <x v="0"/>
    <n v="4120"/>
    <s v="FDY47"/>
    <x v="8"/>
    <x v="7"/>
    <s v="OUT027"/>
    <x v="1"/>
    <x v="0"/>
    <x v="3"/>
    <n v="5.4220617999999998E-2"/>
    <m/>
    <x v="3423"/>
    <n v="3.9"/>
  </r>
  <r>
    <x v="0"/>
    <n v="4121"/>
    <s v="FDF28"/>
    <x v="2"/>
    <x v="7"/>
    <s v="OUT027"/>
    <x v="1"/>
    <x v="0"/>
    <x v="3"/>
    <n v="3.7681358999999998E-2"/>
    <m/>
    <x v="3424"/>
    <n v="3.9"/>
  </r>
  <r>
    <x v="0"/>
    <n v="4122"/>
    <s v="FDF29"/>
    <x v="2"/>
    <x v="7"/>
    <s v="OUT027"/>
    <x v="1"/>
    <x v="0"/>
    <x v="3"/>
    <n v="1.9837654999999999E-2"/>
    <m/>
    <x v="3425"/>
    <n v="3.9"/>
  </r>
  <r>
    <x v="0"/>
    <n v="4123"/>
    <s v="FDX07"/>
    <x v="0"/>
    <x v="7"/>
    <s v="OUT027"/>
    <x v="1"/>
    <x v="0"/>
    <x v="3"/>
    <n v="2.2807826E-2"/>
    <m/>
    <x v="3426"/>
    <n v="3.9"/>
  </r>
  <r>
    <x v="0"/>
    <n v="4124"/>
    <s v="FDY56"/>
    <x v="0"/>
    <x v="7"/>
    <s v="OUT027"/>
    <x v="1"/>
    <x v="0"/>
    <x v="3"/>
    <n v="6.2109174000000003E-2"/>
    <m/>
    <x v="3427"/>
    <n v="3.9"/>
  </r>
  <r>
    <x v="0"/>
    <n v="4125"/>
    <s v="FDW51"/>
    <x v="7"/>
    <x v="7"/>
    <s v="OUT027"/>
    <x v="1"/>
    <x v="0"/>
    <x v="3"/>
    <n v="9.4201477000000006E-2"/>
    <m/>
    <x v="968"/>
    <n v="3.9"/>
  </r>
  <r>
    <x v="0"/>
    <n v="4126"/>
    <s v="FDG21"/>
    <x v="14"/>
    <x v="7"/>
    <s v="OUT027"/>
    <x v="1"/>
    <x v="0"/>
    <x v="3"/>
    <n v="0.14559143799999999"/>
    <m/>
    <x v="2719"/>
    <n v="3.9"/>
  </r>
  <r>
    <x v="0"/>
    <n v="4127"/>
    <s v="FDJ34"/>
    <x v="6"/>
    <x v="7"/>
    <s v="OUT027"/>
    <x v="1"/>
    <x v="0"/>
    <x v="3"/>
    <n v="9.3202196000000001E-2"/>
    <m/>
    <x v="3428"/>
    <n v="3.9"/>
  </r>
  <r>
    <x v="0"/>
    <n v="4128"/>
    <s v="DRA24"/>
    <x v="4"/>
    <x v="7"/>
    <s v="OUT027"/>
    <x v="1"/>
    <x v="0"/>
    <x v="3"/>
    <n v="3.9734881999999999E-2"/>
    <m/>
    <x v="3429"/>
    <n v="3.9"/>
  </r>
  <r>
    <x v="1"/>
    <n v="4129"/>
    <s v="NCY41"/>
    <x v="1"/>
    <x v="7"/>
    <s v="OUT027"/>
    <x v="1"/>
    <x v="0"/>
    <x v="3"/>
    <n v="7.5368868000000006E-2"/>
    <m/>
    <x v="3430"/>
    <n v="3.9"/>
  </r>
  <r>
    <x v="0"/>
    <n v="4130"/>
    <s v="FDS46"/>
    <x v="6"/>
    <x v="2"/>
    <s v="OUT046"/>
    <x v="0"/>
    <x v="1"/>
    <x v="0"/>
    <n v="4.7257328000000001E-2"/>
    <n v="17.600000000000001"/>
    <x v="3431"/>
    <n v="3.8"/>
  </r>
  <r>
    <x v="1"/>
    <n v="4131"/>
    <s v="NCF19"/>
    <x v="5"/>
    <x v="5"/>
    <s v="OUT017"/>
    <x v="2"/>
    <x v="1"/>
    <x v="0"/>
    <n v="3.5307322000000002E-2"/>
    <n v="13"/>
    <x v="3432"/>
    <n v="3.8"/>
  </r>
  <r>
    <x v="1"/>
    <n v="4132"/>
    <s v="NCK19"/>
    <x v="10"/>
    <x v="6"/>
    <s v="OUT010"/>
    <x v="1"/>
    <x v="1"/>
    <x v="2"/>
    <n v="0.15142093400000001"/>
    <n v="9.8000000000000007"/>
    <x v="3433"/>
    <n v="3.8"/>
  </r>
  <r>
    <x v="0"/>
    <n v="4133"/>
    <s v="FDS15"/>
    <x v="7"/>
    <x v="5"/>
    <s v="OUT017"/>
    <x v="2"/>
    <x v="1"/>
    <x v="0"/>
    <n v="7.8502142999999996E-2"/>
    <n v="9.1950000000000003"/>
    <x v="3434"/>
    <n v="3.8"/>
  </r>
  <r>
    <x v="0"/>
    <n v="4134"/>
    <s v="FDY34"/>
    <x v="6"/>
    <x v="1"/>
    <s v="OUT018"/>
    <x v="1"/>
    <x v="0"/>
    <x v="1"/>
    <n v="1.1026594000000001E-2"/>
    <n v="10.5"/>
    <x v="1031"/>
    <n v="3.8"/>
  </r>
  <r>
    <x v="0"/>
    <n v="4135"/>
    <s v="FDU45"/>
    <x v="6"/>
    <x v="7"/>
    <s v="OUT027"/>
    <x v="1"/>
    <x v="0"/>
    <x v="3"/>
    <n v="3.5334201000000003E-2"/>
    <m/>
    <x v="2284"/>
    <n v="3.8"/>
  </r>
  <r>
    <x v="1"/>
    <n v="4136"/>
    <s v="FDR02"/>
    <x v="11"/>
    <x v="3"/>
    <s v="OUT013"/>
    <x v="1"/>
    <x v="2"/>
    <x v="0"/>
    <n v="2.2047312999999999E-2"/>
    <n v="16.7"/>
    <x v="2391"/>
    <n v="3.8"/>
  </r>
  <r>
    <x v="1"/>
    <n v="4137"/>
    <s v="FDS48"/>
    <x v="13"/>
    <x v="2"/>
    <s v="OUT046"/>
    <x v="0"/>
    <x v="1"/>
    <x v="0"/>
    <n v="2.7779254E-2"/>
    <n v="15.15"/>
    <x v="3435"/>
    <n v="3.8"/>
  </r>
  <r>
    <x v="0"/>
    <n v="4138"/>
    <s v="FDY56"/>
    <x v="0"/>
    <x v="0"/>
    <s v="OUT049"/>
    <x v="0"/>
    <x v="0"/>
    <x v="0"/>
    <n v="6.2508438E-2"/>
    <n v="16.350000000000001"/>
    <x v="3436"/>
    <n v="3.8"/>
  </r>
  <r>
    <x v="1"/>
    <n v="4139"/>
    <s v="FDW23"/>
    <x v="13"/>
    <x v="7"/>
    <s v="OUT019"/>
    <x v="0"/>
    <x v="1"/>
    <x v="2"/>
    <n v="0.143592939"/>
    <m/>
    <x v="3437"/>
    <n v="3.8"/>
  </r>
  <r>
    <x v="1"/>
    <n v="4140"/>
    <s v="FDE24"/>
    <x v="13"/>
    <x v="8"/>
    <s v="OUT035"/>
    <x v="2"/>
    <x v="1"/>
    <x v="0"/>
    <n v="9.3444949999999999E-2"/>
    <n v="14.85"/>
    <x v="3438"/>
    <n v="3.8"/>
  </r>
  <r>
    <x v="0"/>
    <n v="4141"/>
    <s v="FDQ45"/>
    <x v="6"/>
    <x v="3"/>
    <s v="OUT013"/>
    <x v="1"/>
    <x v="2"/>
    <x v="0"/>
    <n v="1.0907966999999999E-2"/>
    <n v="9.5"/>
    <x v="753"/>
    <n v="3.8"/>
  </r>
  <r>
    <x v="1"/>
    <n v="4142"/>
    <s v="NCP42"/>
    <x v="5"/>
    <x v="5"/>
    <s v="OUT017"/>
    <x v="2"/>
    <x v="1"/>
    <x v="0"/>
    <n v="1.6201844999999999E-2"/>
    <n v="8.51"/>
    <x v="722"/>
    <n v="3.8"/>
  </r>
  <r>
    <x v="1"/>
    <n v="4143"/>
    <s v="FDK43"/>
    <x v="7"/>
    <x v="4"/>
    <s v="OUT045"/>
    <x v="2"/>
    <x v="0"/>
    <x v="0"/>
    <n v="2.6895200000000001E-2"/>
    <n v="9.8000000000000007"/>
    <x v="357"/>
    <n v="3.8"/>
  </r>
  <r>
    <x v="1"/>
    <n v="4144"/>
    <s v="FDA44"/>
    <x v="0"/>
    <x v="6"/>
    <s v="OUT010"/>
    <x v="1"/>
    <x v="0"/>
    <x v="2"/>
    <n v="8.9083914E-2"/>
    <n v="19.7"/>
    <x v="3439"/>
    <n v="3.8"/>
  </r>
  <r>
    <x v="1"/>
    <n v="4145"/>
    <s v="NCG43"/>
    <x v="5"/>
    <x v="1"/>
    <s v="OUT018"/>
    <x v="1"/>
    <x v="0"/>
    <x v="1"/>
    <n v="7.4541866999999998E-2"/>
    <n v="20.2"/>
    <x v="752"/>
    <n v="3.8"/>
  </r>
  <r>
    <x v="0"/>
    <n v="4146"/>
    <s v="FDS45"/>
    <x v="6"/>
    <x v="3"/>
    <s v="OUT013"/>
    <x v="1"/>
    <x v="2"/>
    <x v="0"/>
    <n v="2.9471408000000001E-2"/>
    <n v="5.1749999999999998"/>
    <x v="3100"/>
    <n v="3.8"/>
  </r>
  <r>
    <x v="1"/>
    <n v="4147"/>
    <s v="FDS03"/>
    <x v="7"/>
    <x v="6"/>
    <s v="OUT010"/>
    <x v="1"/>
    <x v="0"/>
    <x v="2"/>
    <n v="0.133281968"/>
    <n v="7.8250000000000002"/>
    <x v="3440"/>
    <n v="3.8"/>
  </r>
  <r>
    <x v="1"/>
    <n v="4148"/>
    <s v="FDQ23"/>
    <x v="8"/>
    <x v="8"/>
    <s v="OUT035"/>
    <x v="2"/>
    <x v="1"/>
    <x v="0"/>
    <n v="2.4521191000000001E-2"/>
    <n v="6.55"/>
    <x v="3441"/>
    <n v="3.8"/>
  </r>
  <r>
    <x v="1"/>
    <n v="4149"/>
    <s v="FDO13"/>
    <x v="12"/>
    <x v="3"/>
    <s v="OUT013"/>
    <x v="1"/>
    <x v="2"/>
    <x v="0"/>
    <n v="6.1008859999999998E-2"/>
    <n v="7.8650000000000002"/>
    <x v="1320"/>
    <n v="3.8"/>
  </r>
  <r>
    <x v="1"/>
    <n v="4150"/>
    <s v="DRD49"/>
    <x v="4"/>
    <x v="8"/>
    <s v="OUT035"/>
    <x v="2"/>
    <x v="1"/>
    <x v="0"/>
    <n v="0.167799329"/>
    <n v="9.8949999999999996"/>
    <x v="3442"/>
    <n v="3.8"/>
  </r>
  <r>
    <x v="1"/>
    <n v="4151"/>
    <s v="NCK17"/>
    <x v="1"/>
    <x v="7"/>
    <s v="OUT027"/>
    <x v="1"/>
    <x v="0"/>
    <x v="3"/>
    <n v="3.7711337999999997E-2"/>
    <m/>
    <x v="3443"/>
    <n v="3.8"/>
  </r>
  <r>
    <x v="1"/>
    <n v="4152"/>
    <s v="FDT08"/>
    <x v="0"/>
    <x v="0"/>
    <s v="OUT049"/>
    <x v="0"/>
    <x v="0"/>
    <x v="0"/>
    <n v="4.9295020000000002E-2"/>
    <n v="13.65"/>
    <x v="3444"/>
    <n v="3.8"/>
  </r>
  <r>
    <x v="1"/>
    <n v="4153"/>
    <s v="FDL46"/>
    <x v="6"/>
    <x v="5"/>
    <s v="OUT017"/>
    <x v="2"/>
    <x v="0"/>
    <x v="0"/>
    <n v="5.4362695000000003E-2"/>
    <n v="20.350000000000001"/>
    <x v="3445"/>
    <n v="3.8"/>
  </r>
  <r>
    <x v="1"/>
    <n v="4154"/>
    <s v="NCQ05"/>
    <x v="1"/>
    <x v="6"/>
    <s v="OUT010"/>
    <x v="1"/>
    <x v="0"/>
    <x v="2"/>
    <n v="3.6164160000000001E-2"/>
    <n v="11.395"/>
    <x v="3435"/>
    <n v="3.8"/>
  </r>
  <r>
    <x v="0"/>
    <n v="4155"/>
    <s v="FDW46"/>
    <x v="6"/>
    <x v="1"/>
    <s v="OUT018"/>
    <x v="1"/>
    <x v="0"/>
    <x v="1"/>
    <n v="7.0588037000000006E-2"/>
    <n v="13"/>
    <x v="3446"/>
    <n v="3.8"/>
  </r>
  <r>
    <x v="0"/>
    <n v="4156"/>
    <s v="FDR19"/>
    <x v="0"/>
    <x v="3"/>
    <s v="OUT013"/>
    <x v="1"/>
    <x v="2"/>
    <x v="0"/>
    <n v="0.159587755"/>
    <n v="13.5"/>
    <x v="3447"/>
    <n v="3.8"/>
  </r>
  <r>
    <x v="1"/>
    <n v="4157"/>
    <s v="FDE45"/>
    <x v="0"/>
    <x v="2"/>
    <s v="OUT046"/>
    <x v="0"/>
    <x v="1"/>
    <x v="0"/>
    <n v="4.0357314999999998E-2"/>
    <n v="12.1"/>
    <x v="3448"/>
    <n v="3.8"/>
  </r>
  <r>
    <x v="1"/>
    <n v="4158"/>
    <s v="NCO17"/>
    <x v="1"/>
    <x v="8"/>
    <s v="OUT035"/>
    <x v="2"/>
    <x v="1"/>
    <x v="0"/>
    <n v="0"/>
    <n v="10"/>
    <x v="3449"/>
    <n v="3.8"/>
  </r>
  <r>
    <x v="1"/>
    <n v="4159"/>
    <s v="FDM21"/>
    <x v="6"/>
    <x v="0"/>
    <s v="OUT049"/>
    <x v="0"/>
    <x v="0"/>
    <x v="0"/>
    <n v="6.4464146999999999E-2"/>
    <n v="20.2"/>
    <x v="3450"/>
    <n v="3.8"/>
  </r>
  <r>
    <x v="1"/>
    <n v="4160"/>
    <s v="FDV24"/>
    <x v="13"/>
    <x v="0"/>
    <s v="OUT049"/>
    <x v="0"/>
    <x v="0"/>
    <x v="0"/>
    <n v="0"/>
    <n v="5.6349999999999998"/>
    <x v="2719"/>
    <n v="3.8"/>
  </r>
  <r>
    <x v="1"/>
    <n v="4161"/>
    <s v="FDG60"/>
    <x v="13"/>
    <x v="0"/>
    <s v="OUT049"/>
    <x v="0"/>
    <x v="0"/>
    <x v="0"/>
    <n v="6.0794096999999998E-2"/>
    <n v="20.350000000000001"/>
    <x v="3451"/>
    <n v="3.8"/>
  </r>
  <r>
    <x v="1"/>
    <n v="4162"/>
    <s v="FDO13"/>
    <x v="12"/>
    <x v="0"/>
    <s v="OUT049"/>
    <x v="0"/>
    <x v="0"/>
    <x v="0"/>
    <n v="6.1154604000000001E-2"/>
    <n v="7.8650000000000002"/>
    <x v="3452"/>
    <n v="3.8"/>
  </r>
  <r>
    <x v="1"/>
    <n v="4163"/>
    <s v="FDO50"/>
    <x v="3"/>
    <x v="0"/>
    <s v="OUT049"/>
    <x v="0"/>
    <x v="0"/>
    <x v="0"/>
    <n v="7.8290270999999995E-2"/>
    <n v="16.25"/>
    <x v="29"/>
    <n v="3.8"/>
  </r>
  <r>
    <x v="1"/>
    <n v="4164"/>
    <s v="FDS26"/>
    <x v="11"/>
    <x v="0"/>
    <s v="OUT049"/>
    <x v="0"/>
    <x v="0"/>
    <x v="0"/>
    <n v="8.9608321000000005E-2"/>
    <n v="20.350000000000001"/>
    <x v="3453"/>
    <n v="3.8"/>
  </r>
  <r>
    <x v="1"/>
    <n v="4165"/>
    <s v="DRH39"/>
    <x v="11"/>
    <x v="0"/>
    <s v="OUT049"/>
    <x v="0"/>
    <x v="0"/>
    <x v="0"/>
    <n v="9.2834313000000002E-2"/>
    <n v="20.7"/>
    <x v="3454"/>
    <n v="3.8"/>
  </r>
  <r>
    <x v="1"/>
    <n v="4166"/>
    <s v="FDF09"/>
    <x v="0"/>
    <x v="0"/>
    <s v="OUT049"/>
    <x v="0"/>
    <x v="0"/>
    <x v="0"/>
    <n v="1.2167793E-2"/>
    <n v="6.2149999999999999"/>
    <x v="2272"/>
    <n v="3.8"/>
  </r>
  <r>
    <x v="1"/>
    <n v="4167"/>
    <s v="FDE57"/>
    <x v="0"/>
    <x v="0"/>
    <s v="OUT049"/>
    <x v="0"/>
    <x v="0"/>
    <x v="0"/>
    <n v="3.6341538999999999E-2"/>
    <n v="9.6"/>
    <x v="2591"/>
    <n v="3.8"/>
  </r>
  <r>
    <x v="1"/>
    <n v="4168"/>
    <s v="FDW08"/>
    <x v="0"/>
    <x v="0"/>
    <s v="OUT049"/>
    <x v="0"/>
    <x v="0"/>
    <x v="0"/>
    <n v="0.14861226299999999"/>
    <n v="12.1"/>
    <x v="2844"/>
    <n v="3.8"/>
  </r>
  <r>
    <x v="1"/>
    <n v="4169"/>
    <s v="NCV41"/>
    <x v="1"/>
    <x v="0"/>
    <s v="OUT049"/>
    <x v="0"/>
    <x v="0"/>
    <x v="0"/>
    <n v="1.7065268000000001E-2"/>
    <n v="14.35"/>
    <x v="1585"/>
    <n v="3.8"/>
  </r>
  <r>
    <x v="1"/>
    <n v="4170"/>
    <s v="FDD22"/>
    <x v="6"/>
    <x v="0"/>
    <s v="OUT049"/>
    <x v="0"/>
    <x v="0"/>
    <x v="0"/>
    <n v="9.9804622999999995E-2"/>
    <n v="10"/>
    <x v="3455"/>
    <n v="3.8"/>
  </r>
  <r>
    <x v="1"/>
    <n v="4171"/>
    <s v="DRJ25"/>
    <x v="4"/>
    <x v="0"/>
    <s v="OUT049"/>
    <x v="0"/>
    <x v="0"/>
    <x v="0"/>
    <n v="0.150801606"/>
    <n v="14.6"/>
    <x v="1741"/>
    <n v="3.8"/>
  </r>
  <r>
    <x v="0"/>
    <n v="4172"/>
    <s v="FDB12"/>
    <x v="13"/>
    <x v="0"/>
    <s v="OUT049"/>
    <x v="0"/>
    <x v="0"/>
    <x v="0"/>
    <n v="0.105471384"/>
    <n v="11.15"/>
    <x v="3456"/>
    <n v="3.8"/>
  </r>
  <r>
    <x v="0"/>
    <n v="4173"/>
    <s v="FDF24"/>
    <x v="13"/>
    <x v="0"/>
    <s v="OUT049"/>
    <x v="0"/>
    <x v="0"/>
    <x v="0"/>
    <n v="2.5409912E-2"/>
    <n v="15.5"/>
    <x v="3457"/>
    <n v="3.8"/>
  </r>
  <r>
    <x v="0"/>
    <n v="4174"/>
    <s v="FDS46"/>
    <x v="6"/>
    <x v="0"/>
    <s v="OUT049"/>
    <x v="0"/>
    <x v="0"/>
    <x v="0"/>
    <n v="4.7330800999999999E-2"/>
    <n v="17.600000000000001"/>
    <x v="3458"/>
    <n v="3.8"/>
  </r>
  <r>
    <x v="1"/>
    <n v="4175"/>
    <s v="NCJ30"/>
    <x v="5"/>
    <x v="0"/>
    <s v="OUT049"/>
    <x v="0"/>
    <x v="0"/>
    <x v="0"/>
    <n v="8.0765852999999999E-2"/>
    <n v="5.82"/>
    <x v="3459"/>
    <n v="3.8"/>
  </r>
  <r>
    <x v="0"/>
    <n v="4176"/>
    <s v="FDR15"/>
    <x v="7"/>
    <x v="0"/>
    <s v="OUT049"/>
    <x v="0"/>
    <x v="0"/>
    <x v="0"/>
    <n v="3.3489979000000003E-2"/>
    <n v="9.3000000000000007"/>
    <x v="3327"/>
    <n v="3.8"/>
  </r>
  <r>
    <x v="1"/>
    <n v="4177"/>
    <s v="FDA10"/>
    <x v="6"/>
    <x v="7"/>
    <s v="OUT019"/>
    <x v="0"/>
    <x v="1"/>
    <x v="2"/>
    <n v="0.24830153199999999"/>
    <m/>
    <x v="3460"/>
    <n v="3.8"/>
  </r>
  <r>
    <x v="1"/>
    <n v="4178"/>
    <s v="FDY21"/>
    <x v="6"/>
    <x v="7"/>
    <s v="OUT019"/>
    <x v="0"/>
    <x v="1"/>
    <x v="2"/>
    <n v="0.30374337000000001"/>
    <m/>
    <x v="3461"/>
    <n v="3.8"/>
  </r>
  <r>
    <x v="1"/>
    <n v="4179"/>
    <s v="DRG37"/>
    <x v="4"/>
    <x v="7"/>
    <s v="OUT019"/>
    <x v="0"/>
    <x v="1"/>
    <x v="2"/>
    <n v="3.3929133E-2"/>
    <m/>
    <x v="3462"/>
    <n v="3.8"/>
  </r>
  <r>
    <x v="1"/>
    <n v="4180"/>
    <s v="FDT60"/>
    <x v="13"/>
    <x v="7"/>
    <s v="OUT019"/>
    <x v="0"/>
    <x v="1"/>
    <x v="2"/>
    <n v="0.13227533799999999"/>
    <m/>
    <x v="2304"/>
    <n v="3.8"/>
  </r>
  <r>
    <x v="1"/>
    <n v="4181"/>
    <s v="FDW48"/>
    <x v="13"/>
    <x v="7"/>
    <s v="OUT019"/>
    <x v="0"/>
    <x v="1"/>
    <x v="2"/>
    <n v="0"/>
    <m/>
    <x v="3463"/>
    <n v="3.8"/>
  </r>
  <r>
    <x v="1"/>
    <n v="4182"/>
    <s v="FDG02"/>
    <x v="3"/>
    <x v="7"/>
    <s v="OUT019"/>
    <x v="0"/>
    <x v="1"/>
    <x v="2"/>
    <n v="1.9716846E-2"/>
    <m/>
    <x v="3464"/>
    <n v="3.8"/>
  </r>
  <r>
    <x v="1"/>
    <n v="4183"/>
    <s v="FDG32"/>
    <x v="0"/>
    <x v="7"/>
    <s v="OUT019"/>
    <x v="0"/>
    <x v="1"/>
    <x v="2"/>
    <n v="0.30814544799999999"/>
    <m/>
    <x v="1648"/>
    <n v="3.8"/>
  </r>
  <r>
    <x v="1"/>
    <n v="4184"/>
    <s v="DRI11"/>
    <x v="9"/>
    <x v="7"/>
    <s v="OUT019"/>
    <x v="0"/>
    <x v="1"/>
    <x v="2"/>
    <n v="6.0237464999999997E-2"/>
    <m/>
    <x v="3119"/>
    <n v="3.8"/>
  </r>
  <r>
    <x v="1"/>
    <n v="4185"/>
    <s v="NCN29"/>
    <x v="1"/>
    <x v="7"/>
    <s v="OUT019"/>
    <x v="0"/>
    <x v="1"/>
    <x v="2"/>
    <n v="2.1214363999999999E-2"/>
    <m/>
    <x v="1400"/>
    <n v="3.8"/>
  </r>
  <r>
    <x v="1"/>
    <n v="4186"/>
    <s v="NCB31"/>
    <x v="5"/>
    <x v="7"/>
    <s v="OUT019"/>
    <x v="0"/>
    <x v="1"/>
    <x v="2"/>
    <n v="0.20778348299999999"/>
    <m/>
    <x v="3082"/>
    <n v="3.8"/>
  </r>
  <r>
    <x v="1"/>
    <n v="4187"/>
    <s v="NCN43"/>
    <x v="10"/>
    <x v="7"/>
    <s v="OUT019"/>
    <x v="0"/>
    <x v="1"/>
    <x v="2"/>
    <n v="1.1835436E-2"/>
    <m/>
    <x v="3465"/>
    <n v="3.8"/>
  </r>
  <r>
    <x v="0"/>
    <n v="4188"/>
    <s v="FDG12"/>
    <x v="13"/>
    <x v="7"/>
    <s v="OUT019"/>
    <x v="0"/>
    <x v="1"/>
    <x v="2"/>
    <n v="0"/>
    <m/>
    <x v="2600"/>
    <n v="3.8"/>
  </r>
  <r>
    <x v="0"/>
    <n v="4189"/>
    <s v="FDV60"/>
    <x v="13"/>
    <x v="7"/>
    <s v="OUT019"/>
    <x v="0"/>
    <x v="1"/>
    <x v="2"/>
    <n v="0.20548439499999999"/>
    <m/>
    <x v="3466"/>
    <n v="3.8"/>
  </r>
  <r>
    <x v="0"/>
    <n v="4190"/>
    <s v="FDZ32"/>
    <x v="0"/>
    <x v="7"/>
    <s v="OUT019"/>
    <x v="0"/>
    <x v="1"/>
    <x v="2"/>
    <n v="6.6765522999999993E-2"/>
    <m/>
    <x v="539"/>
    <n v="3.8"/>
  </r>
  <r>
    <x v="1"/>
    <n v="4191"/>
    <s v="NCF55"/>
    <x v="5"/>
    <x v="2"/>
    <s v="OUT046"/>
    <x v="0"/>
    <x v="1"/>
    <x v="0"/>
    <n v="2.1666334999999998E-2"/>
    <n v="6.6749999999999998"/>
    <x v="2831"/>
    <n v="3.8"/>
  </r>
  <r>
    <x v="1"/>
    <n v="4192"/>
    <s v="FDA11"/>
    <x v="13"/>
    <x v="2"/>
    <s v="OUT046"/>
    <x v="0"/>
    <x v="1"/>
    <x v="0"/>
    <n v="4.3238822000000003E-2"/>
    <n v="7.75"/>
    <x v="441"/>
    <n v="3.8"/>
  </r>
  <r>
    <x v="1"/>
    <n v="4193"/>
    <s v="FDO12"/>
    <x v="13"/>
    <x v="2"/>
    <s v="OUT046"/>
    <x v="0"/>
    <x v="1"/>
    <x v="0"/>
    <n v="5.4930532999999997E-2"/>
    <n v="15.75"/>
    <x v="401"/>
    <n v="3.8"/>
  </r>
  <r>
    <x v="1"/>
    <n v="4194"/>
    <s v="FDE38"/>
    <x v="3"/>
    <x v="2"/>
    <s v="OUT046"/>
    <x v="0"/>
    <x v="1"/>
    <x v="0"/>
    <n v="4.4607160999999999E-2"/>
    <n v="6.52"/>
    <x v="3467"/>
    <n v="3.8"/>
  </r>
  <r>
    <x v="1"/>
    <n v="4195"/>
    <s v="DRD15"/>
    <x v="11"/>
    <x v="2"/>
    <s v="OUT046"/>
    <x v="0"/>
    <x v="1"/>
    <x v="0"/>
    <n v="5.6795922999999998E-2"/>
    <n v="10.6"/>
    <x v="3468"/>
    <n v="3.8"/>
  </r>
  <r>
    <x v="1"/>
    <n v="4196"/>
    <s v="FDE53"/>
    <x v="2"/>
    <x v="2"/>
    <s v="OUT046"/>
    <x v="0"/>
    <x v="1"/>
    <x v="0"/>
    <n v="2.6880159000000001E-2"/>
    <n v="10.895"/>
    <x v="2984"/>
    <n v="3.8"/>
  </r>
  <r>
    <x v="1"/>
    <n v="4197"/>
    <s v="FDB45"/>
    <x v="0"/>
    <x v="2"/>
    <s v="OUT046"/>
    <x v="0"/>
    <x v="1"/>
    <x v="0"/>
    <n v="2.1329793E-2"/>
    <n v="20.85"/>
    <x v="3469"/>
    <n v="3.8"/>
  </r>
  <r>
    <x v="1"/>
    <n v="4198"/>
    <s v="NCZ29"/>
    <x v="1"/>
    <x v="2"/>
    <s v="OUT046"/>
    <x v="0"/>
    <x v="1"/>
    <x v="0"/>
    <n v="7.1371457999999999E-2"/>
    <n v="15"/>
    <x v="3470"/>
    <n v="3.8"/>
  </r>
  <r>
    <x v="1"/>
    <n v="4199"/>
    <s v="NCF06"/>
    <x v="5"/>
    <x v="2"/>
    <s v="OUT046"/>
    <x v="0"/>
    <x v="1"/>
    <x v="0"/>
    <n v="2.0198354000000002E-2"/>
    <n v="6.2350000000000003"/>
    <x v="3471"/>
    <n v="3.8"/>
  </r>
  <r>
    <x v="1"/>
    <n v="4200"/>
    <s v="NCT18"/>
    <x v="5"/>
    <x v="2"/>
    <s v="OUT046"/>
    <x v="0"/>
    <x v="1"/>
    <x v="0"/>
    <n v="5.9405152000000003E-2"/>
    <n v="14.6"/>
    <x v="198"/>
    <n v="3.8"/>
  </r>
  <r>
    <x v="1"/>
    <n v="4201"/>
    <s v="FDY51"/>
    <x v="7"/>
    <x v="2"/>
    <s v="OUT046"/>
    <x v="0"/>
    <x v="1"/>
    <x v="0"/>
    <n v="8.1134825999999993E-2"/>
    <n v="12.5"/>
    <x v="2153"/>
    <n v="3.8"/>
  </r>
  <r>
    <x v="1"/>
    <n v="4202"/>
    <s v="NCK31"/>
    <x v="10"/>
    <x v="2"/>
    <s v="OUT046"/>
    <x v="0"/>
    <x v="1"/>
    <x v="0"/>
    <n v="2.7047774E-2"/>
    <n v="10.895"/>
    <x v="3472"/>
    <n v="3.8"/>
  </r>
  <r>
    <x v="1"/>
    <n v="4203"/>
    <s v="FDQ58"/>
    <x v="6"/>
    <x v="2"/>
    <s v="OUT046"/>
    <x v="0"/>
    <x v="1"/>
    <x v="0"/>
    <n v="1.5301840000000001E-2"/>
    <n v="7.3150000000000004"/>
    <x v="3473"/>
    <n v="3.8"/>
  </r>
  <r>
    <x v="1"/>
    <n v="4204"/>
    <s v="FDP34"/>
    <x v="6"/>
    <x v="2"/>
    <s v="OUT046"/>
    <x v="0"/>
    <x v="1"/>
    <x v="0"/>
    <n v="0.13722784800000001"/>
    <n v="12.85"/>
    <x v="3474"/>
    <n v="3.8"/>
  </r>
  <r>
    <x v="1"/>
    <n v="4205"/>
    <s v="FDP10"/>
    <x v="6"/>
    <x v="2"/>
    <s v="OUT046"/>
    <x v="0"/>
    <x v="1"/>
    <x v="0"/>
    <n v="0.12809013899999999"/>
    <n v="19"/>
    <x v="3475"/>
    <n v="3.8"/>
  </r>
  <r>
    <x v="1"/>
    <n v="4206"/>
    <s v="DRE12"/>
    <x v="4"/>
    <x v="2"/>
    <s v="OUT046"/>
    <x v="0"/>
    <x v="1"/>
    <x v="0"/>
    <n v="7.0780557999999993E-2"/>
    <n v="4.59"/>
    <x v="2789"/>
    <n v="3.8"/>
  </r>
  <r>
    <x v="0"/>
    <n v="4207"/>
    <s v="FDX12"/>
    <x v="13"/>
    <x v="2"/>
    <s v="OUT046"/>
    <x v="0"/>
    <x v="1"/>
    <x v="0"/>
    <n v="2.6064486000000001E-2"/>
    <n v="18.2"/>
    <x v="460"/>
    <n v="3.8"/>
  </r>
  <r>
    <x v="0"/>
    <n v="4208"/>
    <s v="FDL51"/>
    <x v="11"/>
    <x v="2"/>
    <s v="OUT046"/>
    <x v="0"/>
    <x v="1"/>
    <x v="0"/>
    <n v="4.7491370999999998E-2"/>
    <n v="20.7"/>
    <x v="3476"/>
    <n v="3.8"/>
  </r>
  <r>
    <x v="0"/>
    <n v="4209"/>
    <s v="FDW43"/>
    <x v="0"/>
    <x v="2"/>
    <s v="OUT046"/>
    <x v="0"/>
    <x v="1"/>
    <x v="0"/>
    <n v="2.2425236000000001E-2"/>
    <n v="20.100000000000001"/>
    <x v="3477"/>
    <n v="3.8"/>
  </r>
  <r>
    <x v="0"/>
    <n v="4210"/>
    <s v="FDM15"/>
    <x v="7"/>
    <x v="2"/>
    <s v="OUT046"/>
    <x v="0"/>
    <x v="1"/>
    <x v="0"/>
    <n v="5.7421581999999999E-2"/>
    <n v="11.8"/>
    <x v="3478"/>
    <n v="3.8"/>
  </r>
  <r>
    <x v="0"/>
    <n v="4211"/>
    <s v="FDM45"/>
    <x v="6"/>
    <x v="2"/>
    <s v="OUT046"/>
    <x v="0"/>
    <x v="1"/>
    <x v="0"/>
    <n v="8.8194729999999999E-2"/>
    <n v="8.6549999999999994"/>
    <x v="3479"/>
    <n v="3.8"/>
  </r>
  <r>
    <x v="0"/>
    <n v="4212"/>
    <s v="FDR22"/>
    <x v="6"/>
    <x v="2"/>
    <s v="OUT046"/>
    <x v="0"/>
    <x v="1"/>
    <x v="0"/>
    <n v="1.8562604E-2"/>
    <n v="19.350000000000001"/>
    <x v="3480"/>
    <n v="3.8"/>
  </r>
  <r>
    <x v="0"/>
    <n v="4213"/>
    <s v="FDP52"/>
    <x v="2"/>
    <x v="2"/>
    <s v="OUT046"/>
    <x v="0"/>
    <x v="1"/>
    <x v="0"/>
    <n v="7.0691728999999995E-2"/>
    <n v="18.7"/>
    <x v="3481"/>
    <n v="3.8"/>
  </r>
  <r>
    <x v="1"/>
    <n v="4214"/>
    <s v="NCY41"/>
    <x v="1"/>
    <x v="4"/>
    <s v="OUT045"/>
    <x v="2"/>
    <x v="0"/>
    <x v="0"/>
    <n v="7.5889214999999996E-2"/>
    <n v="16.75"/>
    <x v="3482"/>
    <n v="3.8"/>
  </r>
  <r>
    <x v="1"/>
    <n v="4215"/>
    <s v="NCK42"/>
    <x v="5"/>
    <x v="4"/>
    <s v="OUT045"/>
    <x v="2"/>
    <x v="0"/>
    <x v="0"/>
    <n v="1.3146636E-2"/>
    <n v="7.4749999999999996"/>
    <x v="3483"/>
    <n v="3.8"/>
  </r>
  <r>
    <x v="1"/>
    <n v="4216"/>
    <s v="FDG24"/>
    <x v="13"/>
    <x v="5"/>
    <s v="OUT017"/>
    <x v="2"/>
    <x v="0"/>
    <x v="0"/>
    <n v="1.4713909000000001E-2"/>
    <n v="7.9749999999999996"/>
    <x v="3484"/>
    <n v="3.8"/>
  </r>
  <r>
    <x v="1"/>
    <n v="4217"/>
    <s v="NCD31"/>
    <x v="5"/>
    <x v="5"/>
    <s v="OUT017"/>
    <x v="2"/>
    <x v="0"/>
    <x v="0"/>
    <n v="1.5521768E-2"/>
    <n v="12.1"/>
    <x v="3485"/>
    <n v="3.8"/>
  </r>
  <r>
    <x v="1"/>
    <n v="4218"/>
    <s v="FDW35"/>
    <x v="8"/>
    <x v="4"/>
    <s v="OUT045"/>
    <x v="2"/>
    <x v="0"/>
    <x v="0"/>
    <n v="1.1111714E-2"/>
    <n v="10.6"/>
    <x v="3486"/>
    <n v="3.8"/>
  </r>
  <r>
    <x v="1"/>
    <n v="4219"/>
    <s v="FDT59"/>
    <x v="8"/>
    <x v="4"/>
    <s v="OUT045"/>
    <x v="2"/>
    <x v="0"/>
    <x v="0"/>
    <n v="1.5943701000000001E-2"/>
    <n v="13.65"/>
    <x v="3487"/>
    <n v="3.8"/>
  </r>
  <r>
    <x v="1"/>
    <n v="4220"/>
    <s v="FDY27"/>
    <x v="11"/>
    <x v="4"/>
    <s v="OUT045"/>
    <x v="2"/>
    <x v="0"/>
    <x v="0"/>
    <n v="3.1962866E-2"/>
    <n v="6.38"/>
    <x v="3488"/>
    <n v="3.8"/>
  </r>
  <r>
    <x v="1"/>
    <n v="4221"/>
    <s v="FDU02"/>
    <x v="11"/>
    <x v="4"/>
    <s v="OUT045"/>
    <x v="2"/>
    <x v="0"/>
    <x v="0"/>
    <n v="0.1027194"/>
    <n v="13.35"/>
    <x v="3489"/>
    <n v="3.8"/>
  </r>
  <r>
    <x v="1"/>
    <n v="4222"/>
    <s v="NCU53"/>
    <x v="1"/>
    <x v="4"/>
    <s v="OUT045"/>
    <x v="2"/>
    <x v="1"/>
    <x v="0"/>
    <n v="4.2838514000000001E-2"/>
    <n v="5.4850000000000003"/>
    <x v="3490"/>
    <n v="3.8"/>
  </r>
  <r>
    <x v="1"/>
    <n v="4223"/>
    <s v="NCZ29"/>
    <x v="1"/>
    <x v="4"/>
    <s v="OUT045"/>
    <x v="2"/>
    <x v="1"/>
    <x v="0"/>
    <n v="7.1516201000000001E-2"/>
    <n v="15"/>
    <x v="3491"/>
    <n v="3.8"/>
  </r>
  <r>
    <x v="1"/>
    <n v="4224"/>
    <s v="NCJ18"/>
    <x v="5"/>
    <x v="4"/>
    <s v="OUT045"/>
    <x v="2"/>
    <x v="1"/>
    <x v="0"/>
    <n v="0.16427441600000001"/>
    <n v="12.35"/>
    <x v="2336"/>
    <n v="3.8"/>
  </r>
  <r>
    <x v="1"/>
    <n v="4225"/>
    <s v="NCH07"/>
    <x v="5"/>
    <x v="4"/>
    <s v="OUT045"/>
    <x v="2"/>
    <x v="1"/>
    <x v="0"/>
    <n v="9.2854962999999999E-2"/>
    <n v="13.15"/>
    <x v="3492"/>
    <n v="3.8"/>
  </r>
  <r>
    <x v="1"/>
    <n v="4226"/>
    <s v="NCO42"/>
    <x v="5"/>
    <x v="4"/>
    <s v="OUT045"/>
    <x v="2"/>
    <x v="1"/>
    <x v="0"/>
    <n v="2.4705596999999999E-2"/>
    <n v="21.25"/>
    <x v="3493"/>
    <n v="3.8"/>
  </r>
  <r>
    <x v="1"/>
    <n v="4227"/>
    <s v="NCL19"/>
    <x v="10"/>
    <x v="4"/>
    <s v="OUT045"/>
    <x v="2"/>
    <x v="1"/>
    <x v="0"/>
    <n v="1.5708023000000002E-2"/>
    <n v="15.35"/>
    <x v="2280"/>
    <n v="3.8"/>
  </r>
  <r>
    <x v="1"/>
    <n v="4228"/>
    <s v="FDE22"/>
    <x v="6"/>
    <x v="4"/>
    <s v="OUT045"/>
    <x v="2"/>
    <x v="1"/>
    <x v="0"/>
    <n v="2.9632783999999999E-2"/>
    <n v="9.6950000000000003"/>
    <x v="2690"/>
    <n v="3.8"/>
  </r>
  <r>
    <x v="1"/>
    <n v="4229"/>
    <s v="FDN10"/>
    <x v="6"/>
    <x v="4"/>
    <s v="OUT045"/>
    <x v="2"/>
    <x v="1"/>
    <x v="0"/>
    <n v="4.6217345E-2"/>
    <n v="11.5"/>
    <x v="2038"/>
    <n v="3.8"/>
  </r>
  <r>
    <x v="1"/>
    <n v="4230"/>
    <s v="FDK34"/>
    <x v="6"/>
    <x v="4"/>
    <s v="OUT045"/>
    <x v="2"/>
    <x v="1"/>
    <x v="0"/>
    <n v="3.8604817E-2"/>
    <n v="13.35"/>
    <x v="3494"/>
    <n v="3.8"/>
  </r>
  <r>
    <x v="1"/>
    <n v="4231"/>
    <s v="FDM10"/>
    <x v="6"/>
    <x v="4"/>
    <s v="OUT045"/>
    <x v="2"/>
    <x v="1"/>
    <x v="0"/>
    <n v="7.6125667999999994E-2"/>
    <n v="18.25"/>
    <x v="1989"/>
    <n v="3.8"/>
  </r>
  <r>
    <x v="1"/>
    <n v="4232"/>
    <s v="FDT60"/>
    <x v="13"/>
    <x v="5"/>
    <s v="OUT017"/>
    <x v="2"/>
    <x v="1"/>
    <x v="0"/>
    <n v="7.5975641999999996E-2"/>
    <n v="12"/>
    <x v="3495"/>
    <n v="3.8"/>
  </r>
  <r>
    <x v="1"/>
    <n v="4233"/>
    <s v="FDU48"/>
    <x v="13"/>
    <x v="5"/>
    <s v="OUT017"/>
    <x v="2"/>
    <x v="1"/>
    <x v="0"/>
    <n v="5.5671581999999997E-2"/>
    <n v="18.850000000000001"/>
    <x v="3496"/>
    <n v="3.8"/>
  </r>
  <r>
    <x v="1"/>
    <n v="4234"/>
    <s v="FDM13"/>
    <x v="12"/>
    <x v="5"/>
    <s v="OUT017"/>
    <x v="2"/>
    <x v="1"/>
    <x v="0"/>
    <n v="6.3532671999999998E-2"/>
    <n v="6.4249999999999998"/>
    <x v="2861"/>
    <n v="3.8"/>
  </r>
  <r>
    <x v="1"/>
    <n v="4235"/>
    <s v="FDW37"/>
    <x v="3"/>
    <x v="5"/>
    <s v="OUT017"/>
    <x v="2"/>
    <x v="1"/>
    <x v="0"/>
    <n v="0.12475207000000001"/>
    <n v="19.2"/>
    <x v="3497"/>
    <n v="3.8"/>
  </r>
  <r>
    <x v="1"/>
    <n v="4236"/>
    <s v="FDW49"/>
    <x v="3"/>
    <x v="5"/>
    <s v="OUT017"/>
    <x v="2"/>
    <x v="1"/>
    <x v="0"/>
    <n v="8.3019163000000007E-2"/>
    <n v="19.5"/>
    <x v="3498"/>
    <n v="3.8"/>
  </r>
  <r>
    <x v="1"/>
    <n v="4237"/>
    <s v="FDD04"/>
    <x v="11"/>
    <x v="5"/>
    <s v="OUT017"/>
    <x v="2"/>
    <x v="1"/>
    <x v="0"/>
    <n v="9.0480205999999994E-2"/>
    <n v="16"/>
    <x v="3499"/>
    <n v="3.8"/>
  </r>
  <r>
    <x v="1"/>
    <n v="4238"/>
    <s v="FDZ20"/>
    <x v="0"/>
    <x v="5"/>
    <s v="OUT017"/>
    <x v="2"/>
    <x v="1"/>
    <x v="0"/>
    <n v="3.4501016000000002E-2"/>
    <n v="16.100000000000001"/>
    <x v="3500"/>
    <n v="3.8"/>
  </r>
  <r>
    <x v="1"/>
    <n v="4239"/>
    <s v="FDM56"/>
    <x v="0"/>
    <x v="5"/>
    <s v="OUT017"/>
    <x v="2"/>
    <x v="1"/>
    <x v="0"/>
    <n v="7.0588621000000004E-2"/>
    <n v="16.7"/>
    <x v="3501"/>
    <n v="3.8"/>
  </r>
  <r>
    <x v="1"/>
    <n v="4240"/>
    <s v="NCO41"/>
    <x v="1"/>
    <x v="5"/>
    <s v="OUT017"/>
    <x v="2"/>
    <x v="1"/>
    <x v="0"/>
    <n v="1.8955479000000001E-2"/>
    <n v="12.5"/>
    <x v="3502"/>
    <n v="3.8"/>
  </r>
  <r>
    <x v="1"/>
    <n v="4241"/>
    <s v="NCH07"/>
    <x v="5"/>
    <x v="5"/>
    <s v="OUT017"/>
    <x v="2"/>
    <x v="1"/>
    <x v="0"/>
    <n v="9.3191195000000004E-2"/>
    <n v="13.15"/>
    <x v="3503"/>
    <n v="3.8"/>
  </r>
  <r>
    <x v="1"/>
    <n v="4242"/>
    <s v="NCC18"/>
    <x v="5"/>
    <x v="5"/>
    <s v="OUT017"/>
    <x v="2"/>
    <x v="2"/>
    <x v="0"/>
    <n v="0.17827272799999999"/>
    <n v="19.100000000000001"/>
    <x v="176"/>
    <n v="3.8"/>
  </r>
  <r>
    <x v="1"/>
    <n v="4243"/>
    <s v="FDK55"/>
    <x v="7"/>
    <x v="5"/>
    <s v="OUT017"/>
    <x v="2"/>
    <x v="2"/>
    <x v="0"/>
    <n v="2.5907415999999999E-2"/>
    <n v="18.5"/>
    <x v="3504"/>
    <n v="3.8"/>
  </r>
  <r>
    <x v="1"/>
    <n v="4244"/>
    <s v="NCN55"/>
    <x v="10"/>
    <x v="5"/>
    <s v="OUT017"/>
    <x v="2"/>
    <x v="2"/>
    <x v="0"/>
    <n v="5.9827007000000001E-2"/>
    <n v="14.6"/>
    <x v="3505"/>
    <n v="3.8"/>
  </r>
  <r>
    <x v="1"/>
    <n v="4245"/>
    <s v="NCQ38"/>
    <x v="10"/>
    <x v="5"/>
    <s v="OUT017"/>
    <x v="2"/>
    <x v="2"/>
    <x v="0"/>
    <n v="1.3442035999999999E-2"/>
    <n v="16.350000000000001"/>
    <x v="2844"/>
    <n v="3.8"/>
  </r>
  <r>
    <x v="1"/>
    <n v="4246"/>
    <s v="FDT46"/>
    <x v="6"/>
    <x v="5"/>
    <s v="OUT017"/>
    <x v="2"/>
    <x v="2"/>
    <x v="0"/>
    <n v="3.0981392E-2"/>
    <n v="11.35"/>
    <x v="3506"/>
    <n v="3.8"/>
  </r>
  <r>
    <x v="1"/>
    <n v="4247"/>
    <s v="FDN10"/>
    <x v="6"/>
    <x v="5"/>
    <s v="OUT017"/>
    <x v="2"/>
    <x v="2"/>
    <x v="0"/>
    <n v="4.6384700000000001E-2"/>
    <n v="11.5"/>
    <x v="3507"/>
    <n v="3.8"/>
  </r>
  <r>
    <x v="1"/>
    <n v="4248"/>
    <s v="FDA10"/>
    <x v="6"/>
    <x v="5"/>
    <s v="OUT017"/>
    <x v="2"/>
    <x v="2"/>
    <x v="0"/>
    <n v="0.14261818200000001"/>
    <n v="20.350000000000001"/>
    <x v="3508"/>
    <n v="3.8"/>
  </r>
  <r>
    <x v="1"/>
    <n v="4249"/>
    <s v="FDA34"/>
    <x v="15"/>
    <x v="5"/>
    <s v="OUT017"/>
    <x v="2"/>
    <x v="2"/>
    <x v="0"/>
    <n v="1.4944614E-2"/>
    <n v="11.5"/>
    <x v="3509"/>
    <n v="3.8"/>
  </r>
  <r>
    <x v="1"/>
    <n v="4250"/>
    <s v="FDE59"/>
    <x v="15"/>
    <x v="5"/>
    <s v="OUT017"/>
    <x v="2"/>
    <x v="2"/>
    <x v="0"/>
    <n v="6.2640142999999995E-2"/>
    <n v="12.15"/>
    <x v="235"/>
    <n v="3.8"/>
  </r>
  <r>
    <x v="0"/>
    <n v="4251"/>
    <s v="FDS36"/>
    <x v="13"/>
    <x v="4"/>
    <s v="OUT045"/>
    <x v="2"/>
    <x v="2"/>
    <x v="0"/>
    <n v="4.6982428999999999E-2"/>
    <n v="8.3800000000000008"/>
    <x v="3510"/>
    <n v="3.8"/>
  </r>
  <r>
    <x v="0"/>
    <n v="4252"/>
    <s v="FDI12"/>
    <x v="13"/>
    <x v="4"/>
    <s v="OUT045"/>
    <x v="2"/>
    <x v="2"/>
    <x v="0"/>
    <n v="0.100602552"/>
    <n v="9.3949999999999996"/>
    <x v="3511"/>
    <n v="3.8"/>
  </r>
  <r>
    <x v="0"/>
    <n v="4253"/>
    <s v="FDX36"/>
    <x v="13"/>
    <x v="4"/>
    <s v="OUT045"/>
    <x v="2"/>
    <x v="2"/>
    <x v="0"/>
    <n v="0.128543405"/>
    <n v="9.6950000000000003"/>
    <x v="1105"/>
    <n v="3.8"/>
  </r>
  <r>
    <x v="0"/>
    <n v="4254"/>
    <s v="FDH60"/>
    <x v="13"/>
    <x v="4"/>
    <s v="OUT045"/>
    <x v="2"/>
    <x v="2"/>
    <x v="0"/>
    <n v="0"/>
    <n v="19.7"/>
    <x v="3512"/>
    <n v="3.8"/>
  </r>
  <r>
    <x v="0"/>
    <n v="4255"/>
    <s v="FDS59"/>
    <x v="8"/>
    <x v="4"/>
    <s v="OUT045"/>
    <x v="2"/>
    <x v="2"/>
    <x v="0"/>
    <n v="4.3982463999999999E-2"/>
    <n v="14.8"/>
    <x v="726"/>
    <n v="3.8"/>
  </r>
  <r>
    <x v="0"/>
    <n v="4256"/>
    <s v="FDK25"/>
    <x v="12"/>
    <x v="4"/>
    <s v="OUT045"/>
    <x v="2"/>
    <x v="2"/>
    <x v="0"/>
    <n v="0.15714988499999999"/>
    <n v="11.6"/>
    <x v="3513"/>
    <n v="3.8"/>
  </r>
  <r>
    <x v="0"/>
    <n v="4257"/>
    <s v="FDH50"/>
    <x v="3"/>
    <x v="4"/>
    <s v="OUT045"/>
    <x v="2"/>
    <x v="2"/>
    <x v="0"/>
    <n v="0.16176283499999999"/>
    <n v="15"/>
    <x v="602"/>
    <n v="3.8"/>
  </r>
  <r>
    <x v="0"/>
    <n v="4258"/>
    <s v="FDR55"/>
    <x v="0"/>
    <x v="4"/>
    <s v="OUT045"/>
    <x v="2"/>
    <x v="2"/>
    <x v="0"/>
    <n v="0.132351411"/>
    <n v="12.15"/>
    <x v="3514"/>
    <n v="3.8"/>
  </r>
  <r>
    <x v="0"/>
    <n v="4259"/>
    <s v="FDZ39"/>
    <x v="7"/>
    <x v="4"/>
    <s v="OUT045"/>
    <x v="2"/>
    <x v="2"/>
    <x v="0"/>
    <n v="1.8061324E-2"/>
    <n v="19.7"/>
    <x v="3515"/>
    <n v="3.8"/>
  </r>
  <r>
    <x v="0"/>
    <n v="4260"/>
    <s v="FDE10"/>
    <x v="6"/>
    <x v="4"/>
    <s v="OUT045"/>
    <x v="2"/>
    <x v="2"/>
    <x v="0"/>
    <n v="9.0130536999999997E-2"/>
    <n v="6.67"/>
    <x v="3516"/>
    <n v="3.8"/>
  </r>
  <r>
    <x v="0"/>
    <n v="4261"/>
    <s v="FDM45"/>
    <x v="6"/>
    <x v="4"/>
    <s v="OUT045"/>
    <x v="2"/>
    <x v="2"/>
    <x v="0"/>
    <n v="8.8373591000000001E-2"/>
    <n v="8.6549999999999994"/>
    <x v="3301"/>
    <n v="3.8"/>
  </r>
  <r>
    <x v="0"/>
    <n v="4262"/>
    <s v="FDF34"/>
    <x v="6"/>
    <x v="4"/>
    <s v="OUT045"/>
    <x v="2"/>
    <x v="2"/>
    <x v="0"/>
    <n v="1.4047825E-2"/>
    <n v="9.3000000000000007"/>
    <x v="1366"/>
    <n v="3.8"/>
  </r>
  <r>
    <x v="0"/>
    <n v="4263"/>
    <s v="FDY60"/>
    <x v="13"/>
    <x v="5"/>
    <s v="OUT017"/>
    <x v="2"/>
    <x v="2"/>
    <x v="0"/>
    <n v="2.6520167000000001E-2"/>
    <n v="10.5"/>
    <x v="3517"/>
    <n v="3.8"/>
  </r>
  <r>
    <x v="0"/>
    <n v="4264"/>
    <s v="FDB04"/>
    <x v="11"/>
    <x v="5"/>
    <s v="OUT017"/>
    <x v="2"/>
    <x v="2"/>
    <x v="0"/>
    <n v="6.3583940000000005E-2"/>
    <n v="11.35"/>
    <x v="239"/>
    <n v="3.8"/>
  </r>
  <r>
    <x v="0"/>
    <n v="4265"/>
    <s v="FDH52"/>
    <x v="2"/>
    <x v="5"/>
    <s v="OUT017"/>
    <x v="2"/>
    <x v="2"/>
    <x v="0"/>
    <n v="4.4151435000000003E-2"/>
    <n v="9.42"/>
    <x v="233"/>
    <n v="3.8"/>
  </r>
  <r>
    <x v="0"/>
    <n v="4266"/>
    <s v="FDX52"/>
    <x v="2"/>
    <x v="5"/>
    <s v="OUT017"/>
    <x v="2"/>
    <x v="2"/>
    <x v="0"/>
    <n v="4.2240149999999997E-2"/>
    <n v="11.5"/>
    <x v="3518"/>
    <n v="3.8"/>
  </r>
  <r>
    <x v="0"/>
    <n v="4267"/>
    <s v="FDR44"/>
    <x v="0"/>
    <x v="5"/>
    <s v="OUT017"/>
    <x v="2"/>
    <x v="2"/>
    <x v="0"/>
    <n v="0.103503049"/>
    <n v="6.11"/>
    <x v="3519"/>
    <n v="3.8"/>
  </r>
  <r>
    <x v="0"/>
    <n v="4268"/>
    <s v="FDV20"/>
    <x v="0"/>
    <x v="5"/>
    <s v="OUT017"/>
    <x v="2"/>
    <x v="0"/>
    <x v="0"/>
    <n v="0"/>
    <n v="20.2"/>
    <x v="3520"/>
    <n v="3.8"/>
  </r>
  <r>
    <x v="0"/>
    <n v="4269"/>
    <s v="FDV27"/>
    <x v="7"/>
    <x v="5"/>
    <s v="OUT017"/>
    <x v="2"/>
    <x v="0"/>
    <x v="0"/>
    <n v="4.0216229999999999E-2"/>
    <n v="7.97"/>
    <x v="3521"/>
    <n v="3.8"/>
  </r>
  <r>
    <x v="0"/>
    <n v="4270"/>
    <s v="FDI34"/>
    <x v="6"/>
    <x v="5"/>
    <s v="OUT017"/>
    <x v="2"/>
    <x v="0"/>
    <x v="0"/>
    <n v="8.5617517000000004E-2"/>
    <n v="10.65"/>
    <x v="3522"/>
    <n v="3.8"/>
  </r>
  <r>
    <x v="1"/>
    <n v="4271"/>
    <s v="FDW58"/>
    <x v="6"/>
    <x v="8"/>
    <s v="OUT035"/>
    <x v="2"/>
    <x v="1"/>
    <x v="0"/>
    <n v="7.5516649999999999E-3"/>
    <n v="20.75"/>
    <x v="107"/>
    <n v="3.8"/>
  </r>
  <r>
    <x v="1"/>
    <n v="4272"/>
    <s v="FDU36"/>
    <x v="13"/>
    <x v="8"/>
    <s v="OUT035"/>
    <x v="2"/>
    <x v="1"/>
    <x v="0"/>
    <n v="4.6262201000000003E-2"/>
    <n v="6.15"/>
    <x v="3523"/>
    <n v="3.8"/>
  </r>
  <r>
    <x v="1"/>
    <n v="4273"/>
    <s v="FDB60"/>
    <x v="13"/>
    <x v="8"/>
    <s v="OUT035"/>
    <x v="2"/>
    <x v="1"/>
    <x v="0"/>
    <n v="2.8516696000000001E-2"/>
    <n v="9.3000000000000007"/>
    <x v="3524"/>
    <n v="3.8"/>
  </r>
  <r>
    <x v="1"/>
    <n v="4274"/>
    <s v="FDI26"/>
    <x v="3"/>
    <x v="8"/>
    <s v="OUT035"/>
    <x v="2"/>
    <x v="1"/>
    <x v="0"/>
    <n v="3.4880143000000002E-2"/>
    <n v="5.94"/>
    <x v="3525"/>
    <n v="3.8"/>
  </r>
  <r>
    <x v="1"/>
    <n v="4275"/>
    <s v="FDR49"/>
    <x v="3"/>
    <x v="8"/>
    <s v="OUT035"/>
    <x v="2"/>
    <x v="1"/>
    <x v="0"/>
    <n v="0.139202085"/>
    <n v="8.7100000000000009"/>
    <x v="3526"/>
    <n v="3.8"/>
  </r>
  <r>
    <x v="1"/>
    <n v="4276"/>
    <s v="FDY13"/>
    <x v="3"/>
    <x v="8"/>
    <s v="OUT035"/>
    <x v="2"/>
    <x v="1"/>
    <x v="0"/>
    <n v="3.0121709E-2"/>
    <n v="12.1"/>
    <x v="3527"/>
    <n v="3.8"/>
  </r>
  <r>
    <x v="1"/>
    <n v="4277"/>
    <s v="FDT02"/>
    <x v="11"/>
    <x v="8"/>
    <s v="OUT035"/>
    <x v="2"/>
    <x v="1"/>
    <x v="0"/>
    <n v="2.4190156000000001E-2"/>
    <n v="12.6"/>
    <x v="3528"/>
    <n v="3.8"/>
  </r>
  <r>
    <x v="1"/>
    <n v="4278"/>
    <s v="NCP18"/>
    <x v="5"/>
    <x v="8"/>
    <s v="OUT035"/>
    <x v="2"/>
    <x v="1"/>
    <x v="0"/>
    <n v="2.8592842E-2"/>
    <n v="12.15"/>
    <x v="802"/>
    <n v="3.8"/>
  </r>
  <r>
    <x v="1"/>
    <n v="4279"/>
    <s v="NCX18"/>
    <x v="5"/>
    <x v="8"/>
    <s v="OUT035"/>
    <x v="2"/>
    <x v="1"/>
    <x v="0"/>
    <n v="8.7923199999999993E-3"/>
    <n v="14.15"/>
    <x v="3048"/>
    <n v="3.8"/>
  </r>
  <r>
    <x v="1"/>
    <n v="4280"/>
    <s v="NCB43"/>
    <x v="5"/>
    <x v="8"/>
    <s v="OUT035"/>
    <x v="2"/>
    <x v="1"/>
    <x v="0"/>
    <n v="9.9893423999999995E-2"/>
    <n v="20.2"/>
    <x v="3529"/>
    <n v="3.8"/>
  </r>
  <r>
    <x v="1"/>
    <n v="4281"/>
    <s v="FDE47"/>
    <x v="15"/>
    <x v="8"/>
    <s v="OUT035"/>
    <x v="2"/>
    <x v="1"/>
    <x v="0"/>
    <n v="3.7901580999999997E-2"/>
    <n v="14.15"/>
    <x v="3530"/>
    <n v="3.8"/>
  </r>
  <r>
    <x v="0"/>
    <n v="4282"/>
    <s v="FDS36"/>
    <x v="13"/>
    <x v="8"/>
    <s v="OUT035"/>
    <x v="2"/>
    <x v="1"/>
    <x v="0"/>
    <n v="4.6878474000000003E-2"/>
    <n v="8.3800000000000008"/>
    <x v="1342"/>
    <n v="3.8"/>
  </r>
  <r>
    <x v="0"/>
    <n v="4283"/>
    <s v="FDM12"/>
    <x v="13"/>
    <x v="8"/>
    <s v="OUT035"/>
    <x v="2"/>
    <x v="1"/>
    <x v="0"/>
    <n v="6.9903773000000002E-2"/>
    <n v="16.7"/>
    <x v="3531"/>
    <n v="3.8"/>
  </r>
  <r>
    <x v="0"/>
    <n v="4284"/>
    <s v="FDB26"/>
    <x v="3"/>
    <x v="8"/>
    <s v="OUT035"/>
    <x v="2"/>
    <x v="1"/>
    <x v="0"/>
    <n v="3.1261583000000003E-2"/>
    <n v="14"/>
    <x v="3532"/>
    <n v="3.8"/>
  </r>
  <r>
    <x v="0"/>
    <n v="4285"/>
    <s v="FDH56"/>
    <x v="0"/>
    <x v="8"/>
    <s v="OUT035"/>
    <x v="2"/>
    <x v="1"/>
    <x v="0"/>
    <n v="6.3805138999999997E-2"/>
    <n v="9.8000000000000007"/>
    <x v="2052"/>
    <n v="3.8"/>
  </r>
  <r>
    <x v="0"/>
    <n v="4286"/>
    <s v="FDU31"/>
    <x v="0"/>
    <x v="8"/>
    <s v="OUT035"/>
    <x v="2"/>
    <x v="1"/>
    <x v="0"/>
    <n v="2.4986330000000001E-2"/>
    <n v="10.5"/>
    <x v="3533"/>
    <n v="3.8"/>
  </r>
  <r>
    <x v="0"/>
    <n v="4287"/>
    <s v="FDG10"/>
    <x v="6"/>
    <x v="8"/>
    <s v="OUT035"/>
    <x v="2"/>
    <x v="1"/>
    <x v="0"/>
    <n v="1.0937229E-2"/>
    <n v="6.63"/>
    <x v="3534"/>
    <n v="3.8"/>
  </r>
  <r>
    <x v="0"/>
    <n v="4288"/>
    <s v="FDS58"/>
    <x v="6"/>
    <x v="8"/>
    <s v="OUT035"/>
    <x v="2"/>
    <x v="1"/>
    <x v="0"/>
    <n v="2.1002640999999999E-2"/>
    <n v="9.2850000000000001"/>
    <x v="477"/>
    <n v="3.8"/>
  </r>
  <r>
    <x v="0"/>
    <n v="4289"/>
    <s v="DRM49"/>
    <x v="4"/>
    <x v="8"/>
    <s v="OUT035"/>
    <x v="2"/>
    <x v="1"/>
    <x v="0"/>
    <n v="0.151925271"/>
    <n v="6.11"/>
    <x v="3535"/>
    <n v="3.8"/>
  </r>
  <r>
    <x v="1"/>
    <n v="4290"/>
    <s v="NCS42"/>
    <x v="5"/>
    <x v="8"/>
    <s v="OUT035"/>
    <x v="2"/>
    <x v="1"/>
    <x v="0"/>
    <n v="6.9403340999999993E-2"/>
    <n v="8.6"/>
    <x v="3536"/>
    <n v="3.8"/>
  </r>
  <r>
    <x v="1"/>
    <n v="4291"/>
    <s v="FDU23"/>
    <x v="8"/>
    <x v="6"/>
    <s v="OUT010"/>
    <x v="1"/>
    <x v="0"/>
    <x v="2"/>
    <n v="3.6360676000000001E-2"/>
    <n v="12.15"/>
    <x v="3537"/>
    <n v="3.8"/>
  </r>
  <r>
    <x v="1"/>
    <n v="4292"/>
    <s v="FDX01"/>
    <x v="3"/>
    <x v="6"/>
    <s v="OUT010"/>
    <x v="1"/>
    <x v="0"/>
    <x v="2"/>
    <n v="4.0446145000000003E-2"/>
    <n v="10.1"/>
    <x v="3538"/>
    <n v="3.8"/>
  </r>
  <r>
    <x v="1"/>
    <n v="4293"/>
    <s v="FDA43"/>
    <x v="0"/>
    <x v="6"/>
    <s v="OUT010"/>
    <x v="1"/>
    <x v="0"/>
    <x v="2"/>
    <n v="0.108253944"/>
    <n v="10.895"/>
    <x v="3539"/>
    <n v="3.8"/>
  </r>
  <r>
    <x v="1"/>
    <n v="4294"/>
    <s v="NCN29"/>
    <x v="1"/>
    <x v="6"/>
    <s v="OUT010"/>
    <x v="1"/>
    <x v="0"/>
    <x v="2"/>
    <n v="2.0280475999999999E-2"/>
    <n v="15.2"/>
    <x v="3540"/>
    <n v="3.8"/>
  </r>
  <r>
    <x v="1"/>
    <n v="4295"/>
    <s v="NCZ30"/>
    <x v="5"/>
    <x v="6"/>
    <s v="OUT010"/>
    <x v="1"/>
    <x v="0"/>
    <x v="2"/>
    <n v="4.3828292999999997E-2"/>
    <n v="6.59"/>
    <x v="3541"/>
    <n v="3.8"/>
  </r>
  <r>
    <x v="1"/>
    <n v="4296"/>
    <s v="NCH30"/>
    <x v="5"/>
    <x v="6"/>
    <s v="OUT010"/>
    <x v="1"/>
    <x v="0"/>
    <x v="2"/>
    <n v="0.112402118"/>
    <n v="17.100000000000001"/>
    <x v="3542"/>
    <n v="3.8"/>
  </r>
  <r>
    <x v="1"/>
    <n v="4297"/>
    <s v="FDL46"/>
    <x v="6"/>
    <x v="6"/>
    <s v="OUT010"/>
    <x v="1"/>
    <x v="2"/>
    <x v="2"/>
    <n v="9.0480214000000003E-2"/>
    <n v="20.350000000000001"/>
    <x v="271"/>
    <n v="3.8"/>
  </r>
  <r>
    <x v="0"/>
    <n v="4298"/>
    <s v="FDE17"/>
    <x v="2"/>
    <x v="6"/>
    <s v="OUT010"/>
    <x v="1"/>
    <x v="2"/>
    <x v="2"/>
    <n v="0"/>
    <n v="20.100000000000001"/>
    <x v="214"/>
    <n v="3.8"/>
  </r>
  <r>
    <x v="0"/>
    <n v="4299"/>
    <s v="FDQ08"/>
    <x v="0"/>
    <x v="6"/>
    <s v="OUT010"/>
    <x v="1"/>
    <x v="2"/>
    <x v="2"/>
    <n v="3.1685528999999997E-2"/>
    <n v="15.7"/>
    <x v="3543"/>
    <n v="3.8"/>
  </r>
  <r>
    <x v="0"/>
    <n v="4300"/>
    <s v="FDT32"/>
    <x v="0"/>
    <x v="6"/>
    <s v="OUT010"/>
    <x v="1"/>
    <x v="2"/>
    <x v="2"/>
    <n v="0.10985775"/>
    <n v="19"/>
    <x v="3544"/>
    <n v="3.8"/>
  </r>
  <r>
    <x v="0"/>
    <n v="4301"/>
    <s v="FDM09"/>
    <x v="6"/>
    <x v="6"/>
    <s v="OUT010"/>
    <x v="1"/>
    <x v="2"/>
    <x v="2"/>
    <n v="0.14383178699999999"/>
    <n v="11.15"/>
    <x v="3545"/>
    <n v="3.8"/>
  </r>
  <r>
    <x v="0"/>
    <n v="4302"/>
    <s v="FDD10"/>
    <x v="6"/>
    <x v="6"/>
    <s v="OUT010"/>
    <x v="1"/>
    <x v="1"/>
    <x v="2"/>
    <n v="7.7029194999999995E-2"/>
    <n v="20.6"/>
    <x v="3546"/>
    <n v="3.8"/>
  </r>
  <r>
    <x v="0"/>
    <n v="4303"/>
    <s v="FDS21"/>
    <x v="6"/>
    <x v="6"/>
    <s v="OUT010"/>
    <x v="1"/>
    <x v="1"/>
    <x v="2"/>
    <n v="3.4942397E-2"/>
    <n v="19.850000000000001"/>
    <x v="3547"/>
    <n v="3.8"/>
  </r>
  <r>
    <x v="1"/>
    <n v="4304"/>
    <s v="FDW49"/>
    <x v="3"/>
    <x v="3"/>
    <s v="OUT013"/>
    <x v="1"/>
    <x v="2"/>
    <x v="0"/>
    <n v="8.2483516000000007E-2"/>
    <n v="19.5"/>
    <x v="3548"/>
    <n v="3.8"/>
  </r>
  <r>
    <x v="1"/>
    <n v="4305"/>
    <s v="FDW11"/>
    <x v="8"/>
    <x v="3"/>
    <s v="OUT013"/>
    <x v="1"/>
    <x v="2"/>
    <x v="0"/>
    <n v="4.8741487E-2"/>
    <n v="12.6"/>
    <x v="3549"/>
    <n v="3.8"/>
  </r>
  <r>
    <x v="1"/>
    <n v="4306"/>
    <s v="FDH27"/>
    <x v="11"/>
    <x v="3"/>
    <s v="OUT013"/>
    <x v="1"/>
    <x v="2"/>
    <x v="0"/>
    <n v="5.8298384000000002E-2"/>
    <n v="7.0750000000000002"/>
    <x v="3550"/>
    <n v="3.8"/>
  </r>
  <r>
    <x v="1"/>
    <n v="4307"/>
    <s v="FDU07"/>
    <x v="0"/>
    <x v="3"/>
    <s v="OUT013"/>
    <x v="1"/>
    <x v="2"/>
    <x v="0"/>
    <n v="5.9797172000000003E-2"/>
    <n v="11.1"/>
    <x v="3551"/>
    <n v="3.8"/>
  </r>
  <r>
    <x v="1"/>
    <n v="4308"/>
    <s v="FDI32"/>
    <x v="0"/>
    <x v="3"/>
    <s v="OUT013"/>
    <x v="1"/>
    <x v="2"/>
    <x v="0"/>
    <n v="0.17422833800000001"/>
    <n v="17.7"/>
    <x v="3552"/>
    <n v="3.8"/>
  </r>
  <r>
    <x v="1"/>
    <n v="4309"/>
    <s v="DRK23"/>
    <x v="9"/>
    <x v="3"/>
    <s v="OUT013"/>
    <x v="1"/>
    <x v="2"/>
    <x v="0"/>
    <n v="7.1916750000000002E-2"/>
    <n v="8.3949999999999996"/>
    <x v="3553"/>
    <n v="3.8"/>
  </r>
  <r>
    <x v="1"/>
    <n v="4310"/>
    <s v="NCJ17"/>
    <x v="1"/>
    <x v="3"/>
    <s v="OUT013"/>
    <x v="1"/>
    <x v="2"/>
    <x v="0"/>
    <n v="0.152429537"/>
    <n v="7.68"/>
    <x v="3554"/>
    <n v="3.8"/>
  </r>
  <r>
    <x v="1"/>
    <n v="4311"/>
    <s v="NCY29"/>
    <x v="1"/>
    <x v="3"/>
    <s v="OUT013"/>
    <x v="1"/>
    <x v="2"/>
    <x v="0"/>
    <n v="7.7169841000000003E-2"/>
    <n v="13.65"/>
    <x v="3555"/>
    <n v="3.8"/>
  </r>
  <r>
    <x v="1"/>
    <n v="4312"/>
    <s v="NCO54"/>
    <x v="5"/>
    <x v="3"/>
    <s v="OUT013"/>
    <x v="1"/>
    <x v="2"/>
    <x v="0"/>
    <n v="1.4262413E-2"/>
    <n v="19.5"/>
    <x v="3556"/>
    <n v="3.8"/>
  </r>
  <r>
    <x v="1"/>
    <n v="4313"/>
    <s v="NCN19"/>
    <x v="10"/>
    <x v="3"/>
    <s v="OUT013"/>
    <x v="1"/>
    <x v="2"/>
    <x v="0"/>
    <n v="1.2089479E-2"/>
    <n v="13.1"/>
    <x v="178"/>
    <n v="3.8"/>
  </r>
  <r>
    <x v="1"/>
    <n v="4314"/>
    <s v="NCQ38"/>
    <x v="10"/>
    <x v="3"/>
    <s v="OUT013"/>
    <x v="1"/>
    <x v="2"/>
    <x v="0"/>
    <n v="1.3355306000000001E-2"/>
    <n v="16.350000000000001"/>
    <x v="3557"/>
    <n v="3.8"/>
  </r>
  <r>
    <x v="0"/>
    <n v="4315"/>
    <s v="FDZ36"/>
    <x v="13"/>
    <x v="3"/>
    <s v="OUT013"/>
    <x v="1"/>
    <x v="2"/>
    <x v="0"/>
    <n v="6.5729039000000003E-2"/>
    <n v="6.0350000000000001"/>
    <x v="3558"/>
    <n v="3.8"/>
  </r>
  <r>
    <x v="0"/>
    <n v="4316"/>
    <s v="FDL24"/>
    <x v="13"/>
    <x v="3"/>
    <s v="OUT013"/>
    <x v="1"/>
    <x v="2"/>
    <x v="0"/>
    <n v="2.4875871000000001E-2"/>
    <n v="10.3"/>
    <x v="3559"/>
    <n v="3.8"/>
  </r>
  <r>
    <x v="0"/>
    <n v="4317"/>
    <s v="FDV60"/>
    <x v="13"/>
    <x v="3"/>
    <s v="OUT013"/>
    <x v="1"/>
    <x v="2"/>
    <x v="0"/>
    <n v="0"/>
    <n v="20.2"/>
    <x v="1029"/>
    <n v="3.8"/>
  </r>
  <r>
    <x v="0"/>
    <n v="4318"/>
    <s v="FDJ38"/>
    <x v="3"/>
    <x v="3"/>
    <s v="OUT013"/>
    <x v="1"/>
    <x v="2"/>
    <x v="0"/>
    <n v="4.0172077E-2"/>
    <n v="8.6"/>
    <x v="3560"/>
    <n v="3.8"/>
  </r>
  <r>
    <x v="0"/>
    <n v="4319"/>
    <s v="FDD38"/>
    <x v="3"/>
    <x v="3"/>
    <s v="OUT013"/>
    <x v="1"/>
    <x v="2"/>
    <x v="0"/>
    <n v="8.1849120000000008E-3"/>
    <n v="16.75"/>
    <x v="1490"/>
    <n v="3.8"/>
  </r>
  <r>
    <x v="0"/>
    <n v="4320"/>
    <s v="FDD40"/>
    <x v="11"/>
    <x v="3"/>
    <s v="OUT013"/>
    <x v="1"/>
    <x v="2"/>
    <x v="0"/>
    <n v="1.4781046000000001E-2"/>
    <n v="20.25"/>
    <x v="1841"/>
    <n v="3.8"/>
  </r>
  <r>
    <x v="0"/>
    <n v="4321"/>
    <s v="FDS16"/>
    <x v="2"/>
    <x v="3"/>
    <s v="OUT013"/>
    <x v="1"/>
    <x v="2"/>
    <x v="0"/>
    <n v="6.6121872999999998E-2"/>
    <n v="15.15"/>
    <x v="3561"/>
    <n v="3.8"/>
  </r>
  <r>
    <x v="0"/>
    <n v="4322"/>
    <s v="FDY03"/>
    <x v="7"/>
    <x v="3"/>
    <s v="OUT013"/>
    <x v="1"/>
    <x v="2"/>
    <x v="0"/>
    <n v="7.6058483999999996E-2"/>
    <n v="17.600000000000001"/>
    <x v="3562"/>
    <n v="3.8"/>
  </r>
  <r>
    <x v="0"/>
    <n v="4323"/>
    <s v="FDO09"/>
    <x v="6"/>
    <x v="3"/>
    <s v="OUT013"/>
    <x v="1"/>
    <x v="2"/>
    <x v="0"/>
    <n v="0.125170423"/>
    <n v="13.5"/>
    <x v="3563"/>
    <n v="3.8"/>
  </r>
  <r>
    <x v="0"/>
    <n v="4324"/>
    <s v="FDV22"/>
    <x v="6"/>
    <x v="3"/>
    <s v="OUT013"/>
    <x v="1"/>
    <x v="2"/>
    <x v="0"/>
    <n v="9.9305139999999997E-3"/>
    <n v="14.85"/>
    <x v="3564"/>
    <n v="3.8"/>
  </r>
  <r>
    <x v="1"/>
    <n v="4325"/>
    <s v="FDW35"/>
    <x v="8"/>
    <x v="1"/>
    <s v="OUT018"/>
    <x v="1"/>
    <x v="0"/>
    <x v="1"/>
    <n v="1.1134397000000001E-2"/>
    <n v="10.6"/>
    <x v="3565"/>
    <n v="3.8"/>
  </r>
  <r>
    <x v="1"/>
    <n v="4326"/>
    <s v="FDH24"/>
    <x v="13"/>
    <x v="1"/>
    <s v="OUT018"/>
    <x v="1"/>
    <x v="0"/>
    <x v="1"/>
    <n v="2.1518434999999999E-2"/>
    <n v="20.7"/>
    <x v="2502"/>
    <n v="3.8"/>
  </r>
  <r>
    <x v="1"/>
    <n v="4327"/>
    <s v="FDA38"/>
    <x v="11"/>
    <x v="1"/>
    <s v="OUT018"/>
    <x v="1"/>
    <x v="0"/>
    <x v="1"/>
    <n v="2.5583714E-2"/>
    <n v="5.44"/>
    <x v="3170"/>
    <n v="3.8"/>
  </r>
  <r>
    <x v="1"/>
    <n v="4328"/>
    <s v="FDB51"/>
    <x v="11"/>
    <x v="1"/>
    <s v="OUT018"/>
    <x v="1"/>
    <x v="0"/>
    <x v="1"/>
    <n v="3.8610722E-2"/>
    <n v="6.92"/>
    <x v="3566"/>
    <n v="3.8"/>
  </r>
  <r>
    <x v="1"/>
    <n v="4329"/>
    <s v="FDV02"/>
    <x v="11"/>
    <x v="1"/>
    <s v="OUT018"/>
    <x v="1"/>
    <x v="0"/>
    <x v="1"/>
    <n v="6.0792264999999998E-2"/>
    <n v="16.75"/>
    <x v="3567"/>
    <n v="3.8"/>
  </r>
  <r>
    <x v="1"/>
    <n v="4330"/>
    <s v="FDX50"/>
    <x v="11"/>
    <x v="1"/>
    <s v="OUT018"/>
    <x v="1"/>
    <x v="0"/>
    <x v="1"/>
    <n v="7.4931201000000003E-2"/>
    <n v="20.100000000000001"/>
    <x v="3568"/>
    <n v="3.8"/>
  </r>
  <r>
    <x v="1"/>
    <n v="4331"/>
    <s v="FDR26"/>
    <x v="11"/>
    <x v="1"/>
    <s v="OUT018"/>
    <x v="1"/>
    <x v="0"/>
    <x v="1"/>
    <n v="4.3011277000000001E-2"/>
    <n v="20.7"/>
    <x v="3569"/>
    <n v="3.8"/>
  </r>
  <r>
    <x v="1"/>
    <n v="4332"/>
    <s v="FDP04"/>
    <x v="2"/>
    <x v="1"/>
    <s v="OUT018"/>
    <x v="1"/>
    <x v="0"/>
    <x v="1"/>
    <n v="1.3869039E-2"/>
    <n v="15.35"/>
    <x v="2417"/>
    <n v="3.8"/>
  </r>
  <r>
    <x v="1"/>
    <n v="4333"/>
    <s v="FDI52"/>
    <x v="2"/>
    <x v="1"/>
    <s v="OUT018"/>
    <x v="1"/>
    <x v="0"/>
    <x v="1"/>
    <n v="0.105104552"/>
    <n v="18.7"/>
    <x v="2367"/>
    <n v="3.8"/>
  </r>
  <r>
    <x v="1"/>
    <n v="4334"/>
    <s v="NCO17"/>
    <x v="1"/>
    <x v="1"/>
    <s v="OUT018"/>
    <x v="1"/>
    <x v="0"/>
    <x v="1"/>
    <n v="7.3678663000000005E-2"/>
    <n v="10"/>
    <x v="903"/>
    <n v="3.8"/>
  </r>
  <r>
    <x v="1"/>
    <n v="4335"/>
    <s v="NCK53"/>
    <x v="1"/>
    <x v="1"/>
    <s v="OUT018"/>
    <x v="1"/>
    <x v="0"/>
    <x v="1"/>
    <n v="3.7734334000000001E-2"/>
    <n v="11.6"/>
    <x v="3213"/>
    <n v="3.8"/>
  </r>
  <r>
    <x v="1"/>
    <n v="4336"/>
    <s v="NCL41"/>
    <x v="1"/>
    <x v="1"/>
    <s v="OUT018"/>
    <x v="1"/>
    <x v="0"/>
    <x v="1"/>
    <n v="4.1907647999999999E-2"/>
    <n v="12.35"/>
    <x v="3570"/>
    <n v="3.8"/>
  </r>
  <r>
    <x v="1"/>
    <n v="4337"/>
    <s v="NCD42"/>
    <x v="1"/>
    <x v="1"/>
    <s v="OUT018"/>
    <x v="1"/>
    <x v="0"/>
    <x v="1"/>
    <n v="1.2689327E-2"/>
    <n v="16.5"/>
    <x v="3571"/>
    <n v="3.8"/>
  </r>
  <r>
    <x v="1"/>
    <n v="4338"/>
    <s v="NCX17"/>
    <x v="1"/>
    <x v="1"/>
    <s v="OUT018"/>
    <x v="1"/>
    <x v="0"/>
    <x v="1"/>
    <n v="0.114066204"/>
    <n v="21.25"/>
    <x v="1641"/>
    <n v="3.8"/>
  </r>
  <r>
    <x v="1"/>
    <n v="4339"/>
    <s v="NCP02"/>
    <x v="5"/>
    <x v="1"/>
    <s v="OUT018"/>
    <x v="1"/>
    <x v="0"/>
    <x v="1"/>
    <n v="4.4991294000000001E-2"/>
    <n v="7.1050000000000004"/>
    <x v="323"/>
    <n v="3.8"/>
  </r>
  <r>
    <x v="1"/>
    <n v="4340"/>
    <s v="NCC55"/>
    <x v="5"/>
    <x v="1"/>
    <s v="OUT018"/>
    <x v="1"/>
    <x v="0"/>
    <x v="1"/>
    <n v="6.4022881000000004E-2"/>
    <n v="10.695"/>
    <x v="3572"/>
    <n v="3.8"/>
  </r>
  <r>
    <x v="1"/>
    <n v="4341"/>
    <s v="FDK15"/>
    <x v="7"/>
    <x v="1"/>
    <s v="OUT018"/>
    <x v="1"/>
    <x v="0"/>
    <x v="1"/>
    <n v="9.8814720999999994E-2"/>
    <n v="10.8"/>
    <x v="3573"/>
    <n v="3.8"/>
  </r>
  <r>
    <x v="1"/>
    <n v="4342"/>
    <s v="NCO43"/>
    <x v="10"/>
    <x v="1"/>
    <s v="OUT018"/>
    <x v="1"/>
    <x v="0"/>
    <x v="1"/>
    <n v="4.7290067999999998E-2"/>
    <n v="5.5"/>
    <x v="1548"/>
    <n v="3.8"/>
  </r>
  <r>
    <x v="1"/>
    <n v="4343"/>
    <s v="FDQ34"/>
    <x v="6"/>
    <x v="1"/>
    <s v="OUT018"/>
    <x v="1"/>
    <x v="0"/>
    <x v="1"/>
    <n v="0.16290352499999999"/>
    <n v="10.85"/>
    <x v="1908"/>
    <n v="3.8"/>
  </r>
  <r>
    <x v="1"/>
    <n v="4344"/>
    <s v="FDB59"/>
    <x v="6"/>
    <x v="1"/>
    <s v="OUT018"/>
    <x v="1"/>
    <x v="0"/>
    <x v="1"/>
    <n v="1.5341139E-2"/>
    <n v="18.25"/>
    <x v="3574"/>
    <n v="3.8"/>
  </r>
  <r>
    <x v="1"/>
    <n v="4345"/>
    <s v="DRA12"/>
    <x v="4"/>
    <x v="1"/>
    <s v="OUT018"/>
    <x v="1"/>
    <x v="0"/>
    <x v="1"/>
    <n v="4.1112693999999998E-2"/>
    <n v="11.6"/>
    <x v="3060"/>
    <n v="3.8"/>
  </r>
  <r>
    <x v="1"/>
    <n v="4346"/>
    <s v="DRH49"/>
    <x v="4"/>
    <x v="1"/>
    <s v="OUT018"/>
    <x v="1"/>
    <x v="0"/>
    <x v="1"/>
    <n v="2.4756031000000001E-2"/>
    <n v="19.7"/>
    <x v="3575"/>
    <n v="3.8"/>
  </r>
  <r>
    <x v="0"/>
    <n v="4347"/>
    <s v="FDZ36"/>
    <x v="13"/>
    <x v="1"/>
    <s v="OUT018"/>
    <x v="1"/>
    <x v="0"/>
    <x v="1"/>
    <n v="6.6051758000000002E-2"/>
    <n v="6.0350000000000001"/>
    <x v="3576"/>
    <n v="3.8"/>
  </r>
  <r>
    <x v="0"/>
    <n v="4348"/>
    <s v="FDB49"/>
    <x v="13"/>
    <x v="1"/>
    <s v="OUT018"/>
    <x v="1"/>
    <x v="0"/>
    <x v="1"/>
    <n v="3.0274175E-2"/>
    <n v="8.3000000000000007"/>
    <x v="2455"/>
    <n v="3.8"/>
  </r>
  <r>
    <x v="0"/>
    <n v="4349"/>
    <s v="FDU49"/>
    <x v="3"/>
    <x v="1"/>
    <s v="OUT018"/>
    <x v="1"/>
    <x v="0"/>
    <x v="1"/>
    <n v="3.0819396999999998E-2"/>
    <n v="19.5"/>
    <x v="3577"/>
    <n v="3.8"/>
  </r>
  <r>
    <x v="0"/>
    <n v="4350"/>
    <s v="FDX27"/>
    <x v="11"/>
    <x v="1"/>
    <s v="OUT018"/>
    <x v="1"/>
    <x v="0"/>
    <x v="1"/>
    <n v="0.114581955"/>
    <n v="20.7"/>
    <x v="3578"/>
    <n v="3.8"/>
  </r>
  <r>
    <x v="0"/>
    <n v="4351"/>
    <s v="FDQ31"/>
    <x v="0"/>
    <x v="1"/>
    <s v="OUT018"/>
    <x v="1"/>
    <x v="0"/>
    <x v="1"/>
    <n v="5.4066567000000003E-2"/>
    <n v="5.7850000000000001"/>
    <x v="81"/>
    <n v="3.8"/>
  </r>
  <r>
    <x v="0"/>
    <n v="4352"/>
    <s v="FDG08"/>
    <x v="0"/>
    <x v="1"/>
    <s v="OUT018"/>
    <x v="1"/>
    <x v="0"/>
    <x v="1"/>
    <n v="0.166032929"/>
    <n v="13.15"/>
    <x v="3579"/>
    <n v="3.8"/>
  </r>
  <r>
    <x v="0"/>
    <n v="4353"/>
    <s v="FDO19"/>
    <x v="0"/>
    <x v="1"/>
    <s v="OUT018"/>
    <x v="1"/>
    <x v="0"/>
    <x v="1"/>
    <n v="1.6664252000000001E-2"/>
    <n v="17.7"/>
    <x v="1144"/>
    <n v="3.8"/>
  </r>
  <r>
    <x v="1"/>
    <n v="4354"/>
    <s v="FDI20"/>
    <x v="0"/>
    <x v="7"/>
    <s v="OUT027"/>
    <x v="1"/>
    <x v="0"/>
    <x v="3"/>
    <n v="3.8377013000000001E-2"/>
    <m/>
    <x v="3580"/>
    <n v="3.8"/>
  </r>
  <r>
    <x v="1"/>
    <n v="4355"/>
    <s v="FDX24"/>
    <x v="13"/>
    <x v="7"/>
    <s v="OUT027"/>
    <x v="1"/>
    <x v="0"/>
    <x v="3"/>
    <n v="1.3861607E-2"/>
    <m/>
    <x v="3581"/>
    <n v="3.8"/>
  </r>
  <r>
    <x v="1"/>
    <n v="4356"/>
    <s v="FDO50"/>
    <x v="3"/>
    <x v="7"/>
    <s v="OUT027"/>
    <x v="1"/>
    <x v="0"/>
    <x v="3"/>
    <n v="7.7790204000000002E-2"/>
    <m/>
    <x v="1011"/>
    <n v="3.8"/>
  </r>
  <r>
    <x v="1"/>
    <n v="4357"/>
    <s v="FDV49"/>
    <x v="3"/>
    <x v="7"/>
    <s v="OUT027"/>
    <x v="1"/>
    <x v="0"/>
    <x v="3"/>
    <n v="2.5702129000000001E-2"/>
    <m/>
    <x v="3582"/>
    <n v="3.8"/>
  </r>
  <r>
    <x v="1"/>
    <n v="4358"/>
    <s v="FDD29"/>
    <x v="2"/>
    <x v="7"/>
    <s v="OUT027"/>
    <x v="1"/>
    <x v="0"/>
    <x v="3"/>
    <n v="1.8321361000000001E-2"/>
    <m/>
    <x v="3583"/>
    <n v="3.8"/>
  </r>
  <r>
    <x v="1"/>
    <n v="4359"/>
    <s v="FDE09"/>
    <x v="0"/>
    <x v="7"/>
    <s v="OUT027"/>
    <x v="1"/>
    <x v="0"/>
    <x v="3"/>
    <n v="2.1498768000000001E-2"/>
    <m/>
    <x v="3584"/>
    <n v="3.8"/>
  </r>
  <r>
    <x v="1"/>
    <n v="4360"/>
    <s v="FDJ32"/>
    <x v="0"/>
    <x v="7"/>
    <s v="OUT027"/>
    <x v="1"/>
    <x v="0"/>
    <x v="3"/>
    <n v="5.7512480999999997E-2"/>
    <m/>
    <x v="3585"/>
    <n v="3.8"/>
  </r>
  <r>
    <x v="1"/>
    <n v="4361"/>
    <s v="FDN32"/>
    <x v="0"/>
    <x v="7"/>
    <s v="OUT027"/>
    <x v="1"/>
    <x v="0"/>
    <x v="3"/>
    <n v="1.5485016000000001E-2"/>
    <m/>
    <x v="3586"/>
    <n v="3.8"/>
  </r>
  <r>
    <x v="1"/>
    <n v="4362"/>
    <s v="FDZ56"/>
    <x v="0"/>
    <x v="7"/>
    <s v="OUT027"/>
    <x v="1"/>
    <x v="0"/>
    <x v="3"/>
    <n v="2.5612348E-2"/>
    <m/>
    <x v="3513"/>
    <n v="3.8"/>
  </r>
  <r>
    <x v="1"/>
    <n v="4363"/>
    <s v="DRI23"/>
    <x v="9"/>
    <x v="7"/>
    <s v="OUT027"/>
    <x v="1"/>
    <x v="0"/>
    <x v="3"/>
    <n v="0.13653256899999999"/>
    <m/>
    <x v="371"/>
    <n v="3.8"/>
  </r>
  <r>
    <x v="1"/>
    <n v="4364"/>
    <s v="DRL47"/>
    <x v="9"/>
    <x v="7"/>
    <s v="OUT027"/>
    <x v="1"/>
    <x v="0"/>
    <x v="3"/>
    <n v="3.8549197E-2"/>
    <m/>
    <x v="489"/>
    <n v="3.8"/>
  </r>
  <r>
    <x v="1"/>
    <n v="4365"/>
    <s v="NCB07"/>
    <x v="5"/>
    <x v="7"/>
    <s v="OUT027"/>
    <x v="1"/>
    <x v="0"/>
    <x v="3"/>
    <n v="7.7132215000000004E-2"/>
    <m/>
    <x v="3587"/>
    <n v="3.8"/>
  </r>
  <r>
    <x v="1"/>
    <n v="4366"/>
    <s v="NCF42"/>
    <x v="5"/>
    <x v="7"/>
    <s v="OUT027"/>
    <x v="1"/>
    <x v="0"/>
    <x v="3"/>
    <n v="0.16657250100000001"/>
    <m/>
    <x v="3588"/>
    <n v="3.8"/>
  </r>
  <r>
    <x v="1"/>
    <n v="4367"/>
    <s v="NCK06"/>
    <x v="5"/>
    <x v="7"/>
    <s v="OUT027"/>
    <x v="1"/>
    <x v="0"/>
    <x v="3"/>
    <n v="8.6046569999999999E-3"/>
    <m/>
    <x v="3589"/>
    <n v="3.8"/>
  </r>
  <r>
    <x v="1"/>
    <n v="4368"/>
    <s v="NCM07"/>
    <x v="10"/>
    <x v="7"/>
    <s v="OUT027"/>
    <x v="1"/>
    <x v="0"/>
    <x v="3"/>
    <n v="3.9768320000000003E-2"/>
    <m/>
    <x v="1369"/>
    <n v="3.8"/>
  </r>
  <r>
    <x v="1"/>
    <n v="4369"/>
    <s v="NCO02"/>
    <x v="10"/>
    <x v="7"/>
    <s v="OUT027"/>
    <x v="1"/>
    <x v="0"/>
    <x v="3"/>
    <n v="7.3012870999999993E-2"/>
    <m/>
    <x v="1674"/>
    <n v="3.8"/>
  </r>
  <r>
    <x v="1"/>
    <n v="4370"/>
    <s v="FDI57"/>
    <x v="14"/>
    <x v="7"/>
    <s v="OUT027"/>
    <x v="1"/>
    <x v="0"/>
    <x v="3"/>
    <n v="5.3764023000000001E-2"/>
    <m/>
    <x v="2858"/>
    <n v="3.8"/>
  </r>
  <r>
    <x v="1"/>
    <n v="4371"/>
    <s v="FDE46"/>
    <x v="6"/>
    <x v="7"/>
    <s v="OUT027"/>
    <x v="1"/>
    <x v="0"/>
    <x v="3"/>
    <n v="1.5693327999999999E-2"/>
    <m/>
    <x v="951"/>
    <n v="3.8"/>
  </r>
  <r>
    <x v="0"/>
    <n v="4372"/>
    <s v="FDJ36"/>
    <x v="13"/>
    <x v="7"/>
    <s v="OUT027"/>
    <x v="1"/>
    <x v="0"/>
    <x v="3"/>
    <n v="0.12763896599999999"/>
    <m/>
    <x v="2495"/>
    <n v="3.8"/>
  </r>
  <r>
    <x v="0"/>
    <n v="4373"/>
    <s v="FDB38"/>
    <x v="3"/>
    <x v="7"/>
    <s v="OUT027"/>
    <x v="1"/>
    <x v="0"/>
    <x v="3"/>
    <n v="2.7214272000000001E-2"/>
    <m/>
    <x v="2690"/>
    <n v="3.8"/>
  </r>
  <r>
    <x v="0"/>
    <n v="4374"/>
    <s v="FDD26"/>
    <x v="3"/>
    <x v="7"/>
    <s v="OUT027"/>
    <x v="1"/>
    <x v="0"/>
    <x v="3"/>
    <n v="7.1806045999999998E-2"/>
    <m/>
    <x v="3590"/>
    <n v="3.8"/>
  </r>
  <r>
    <x v="0"/>
    <n v="4375"/>
    <s v="FDR01"/>
    <x v="3"/>
    <x v="7"/>
    <s v="OUT027"/>
    <x v="1"/>
    <x v="0"/>
    <x v="3"/>
    <n v="5.3361619999999998E-2"/>
    <m/>
    <x v="3591"/>
    <n v="3.8"/>
  </r>
  <r>
    <x v="0"/>
    <n v="4376"/>
    <s v="FDR25"/>
    <x v="3"/>
    <x v="7"/>
    <s v="OUT027"/>
    <x v="1"/>
    <x v="0"/>
    <x v="3"/>
    <n v="0.13884628900000001"/>
    <m/>
    <x v="1126"/>
    <n v="3.8"/>
  </r>
  <r>
    <x v="0"/>
    <n v="4377"/>
    <s v="FDN03"/>
    <x v="7"/>
    <x v="7"/>
    <s v="OUT027"/>
    <x v="1"/>
    <x v="0"/>
    <x v="3"/>
    <n v="1.5016890999999999E-2"/>
    <m/>
    <x v="3592"/>
    <n v="3.8"/>
  </r>
  <r>
    <x v="0"/>
    <n v="4378"/>
    <s v="FDR27"/>
    <x v="7"/>
    <x v="7"/>
    <s v="OUT027"/>
    <x v="1"/>
    <x v="0"/>
    <x v="3"/>
    <n v="9.5635060999999993E-2"/>
    <m/>
    <x v="2954"/>
    <n v="3.8"/>
  </r>
  <r>
    <x v="0"/>
    <n v="4379"/>
    <s v="FDU51"/>
    <x v="7"/>
    <x v="7"/>
    <s v="OUT027"/>
    <x v="1"/>
    <x v="0"/>
    <x v="3"/>
    <n v="9.6046303999999999E-2"/>
    <m/>
    <x v="3593"/>
    <n v="3.8"/>
  </r>
  <r>
    <x v="0"/>
    <n v="4380"/>
    <s v="FDX39"/>
    <x v="7"/>
    <x v="7"/>
    <s v="OUT027"/>
    <x v="1"/>
    <x v="0"/>
    <x v="3"/>
    <n v="4.9435597999999997E-2"/>
    <m/>
    <x v="3594"/>
    <n v="3.8"/>
  </r>
  <r>
    <x v="0"/>
    <n v="4381"/>
    <s v="FDT09"/>
    <x v="6"/>
    <x v="7"/>
    <s v="OUT027"/>
    <x v="1"/>
    <x v="0"/>
    <x v="3"/>
    <n v="1.2203914999999999E-2"/>
    <m/>
    <x v="2529"/>
    <n v="3.8"/>
  </r>
  <r>
    <x v="1"/>
    <n v="4382"/>
    <s v="FDQ20"/>
    <x v="0"/>
    <x v="7"/>
    <s v="OUT027"/>
    <x v="1"/>
    <x v="0"/>
    <x v="3"/>
    <n v="2.9640604000000001E-2"/>
    <m/>
    <x v="3595"/>
    <n v="3.8"/>
  </r>
  <r>
    <x v="0"/>
    <n v="4383"/>
    <s v="FDX07"/>
    <x v="0"/>
    <x v="6"/>
    <s v="OUT010"/>
    <x v="1"/>
    <x v="1"/>
    <x v="2"/>
    <n v="0"/>
    <n v="19.2"/>
    <x v="3596"/>
    <n v="3.7"/>
  </r>
  <r>
    <x v="1"/>
    <n v="4384"/>
    <s v="FDO23"/>
    <x v="8"/>
    <x v="4"/>
    <s v="OUT045"/>
    <x v="2"/>
    <x v="1"/>
    <x v="0"/>
    <n v="0"/>
    <n v="17.850000000000001"/>
    <x v="3597"/>
    <n v="3.7"/>
  </r>
  <r>
    <x v="0"/>
    <n v="4385"/>
    <s v="FDX10"/>
    <x v="6"/>
    <x v="7"/>
    <s v="OUT027"/>
    <x v="1"/>
    <x v="0"/>
    <x v="3"/>
    <n v="0.123111453"/>
    <m/>
    <x v="137"/>
    <n v="3.7"/>
  </r>
  <r>
    <x v="0"/>
    <n v="4386"/>
    <s v="FDL12"/>
    <x v="13"/>
    <x v="2"/>
    <s v="OUT046"/>
    <x v="0"/>
    <x v="1"/>
    <x v="0"/>
    <n v="0.121632721"/>
    <n v="15.85"/>
    <x v="3598"/>
    <n v="3.7"/>
  </r>
  <r>
    <x v="1"/>
    <n v="4387"/>
    <s v="FDY21"/>
    <x v="6"/>
    <x v="2"/>
    <s v="OUT046"/>
    <x v="0"/>
    <x v="1"/>
    <x v="0"/>
    <n v="0.173481304"/>
    <n v="15.1"/>
    <x v="3599"/>
    <n v="3.7"/>
  </r>
  <r>
    <x v="1"/>
    <n v="4388"/>
    <s v="NCP18"/>
    <x v="5"/>
    <x v="7"/>
    <s v="OUT027"/>
    <x v="1"/>
    <x v="0"/>
    <x v="3"/>
    <n v="2.8459761E-2"/>
    <m/>
    <x v="1130"/>
    <n v="3.7"/>
  </r>
  <r>
    <x v="0"/>
    <n v="4389"/>
    <s v="DRB48"/>
    <x v="4"/>
    <x v="3"/>
    <s v="OUT013"/>
    <x v="1"/>
    <x v="2"/>
    <x v="0"/>
    <n v="2.4832805999999999E-2"/>
    <n v="16.75"/>
    <x v="3600"/>
    <n v="3.7"/>
  </r>
  <r>
    <x v="1"/>
    <n v="4390"/>
    <s v="NCO26"/>
    <x v="5"/>
    <x v="2"/>
    <s v="OUT046"/>
    <x v="0"/>
    <x v="1"/>
    <x v="0"/>
    <n v="7.6855627999999995E-2"/>
    <n v="7.2350000000000003"/>
    <x v="3601"/>
    <n v="3.7"/>
  </r>
  <r>
    <x v="1"/>
    <n v="4391"/>
    <s v="FDA45"/>
    <x v="6"/>
    <x v="8"/>
    <s v="OUT035"/>
    <x v="2"/>
    <x v="1"/>
    <x v="0"/>
    <n v="0.155350299"/>
    <n v="21.25"/>
    <x v="393"/>
    <n v="3.7"/>
  </r>
  <r>
    <x v="1"/>
    <n v="4392"/>
    <s v="FDR07"/>
    <x v="0"/>
    <x v="7"/>
    <s v="OUT027"/>
    <x v="1"/>
    <x v="0"/>
    <x v="3"/>
    <n v="7.7367431E-2"/>
    <m/>
    <x v="3602"/>
    <n v="3.7"/>
  </r>
  <r>
    <x v="1"/>
    <n v="4393"/>
    <s v="NCB30"/>
    <x v="5"/>
    <x v="7"/>
    <s v="OUT027"/>
    <x v="1"/>
    <x v="0"/>
    <x v="3"/>
    <n v="2.5578526000000001E-2"/>
    <m/>
    <x v="836"/>
    <n v="3.7"/>
  </r>
  <r>
    <x v="0"/>
    <n v="4394"/>
    <s v="FDX49"/>
    <x v="3"/>
    <x v="7"/>
    <s v="OUT027"/>
    <x v="1"/>
    <x v="0"/>
    <x v="3"/>
    <n v="0.101338651"/>
    <m/>
    <x v="2069"/>
    <n v="3.7"/>
  </r>
  <r>
    <x v="0"/>
    <n v="4395"/>
    <s v="FDS45"/>
    <x v="6"/>
    <x v="7"/>
    <s v="OUT019"/>
    <x v="0"/>
    <x v="1"/>
    <x v="2"/>
    <n v="5.1643608000000001E-2"/>
    <m/>
    <x v="3603"/>
    <n v="3.7"/>
  </r>
  <r>
    <x v="1"/>
    <n v="4396"/>
    <s v="FDY59"/>
    <x v="13"/>
    <x v="0"/>
    <s v="OUT049"/>
    <x v="0"/>
    <x v="0"/>
    <x v="0"/>
    <n v="3.1452265E-2"/>
    <n v="8.1950000000000003"/>
    <x v="3604"/>
    <n v="3.7"/>
  </r>
  <r>
    <x v="0"/>
    <n v="4397"/>
    <s v="FDW43"/>
    <x v="0"/>
    <x v="0"/>
    <s v="OUT049"/>
    <x v="0"/>
    <x v="0"/>
    <x v="0"/>
    <n v="2.2460101999999999E-2"/>
    <n v="20.100000000000001"/>
    <x v="3605"/>
    <n v="3.7"/>
  </r>
  <r>
    <x v="1"/>
    <n v="4398"/>
    <s v="NCM07"/>
    <x v="10"/>
    <x v="8"/>
    <s v="OUT035"/>
    <x v="2"/>
    <x v="1"/>
    <x v="0"/>
    <n v="3.9954281000000001E-2"/>
    <n v="9.3949999999999996"/>
    <x v="3606"/>
    <n v="3.7"/>
  </r>
  <r>
    <x v="1"/>
    <n v="4399"/>
    <s v="NCM55"/>
    <x v="10"/>
    <x v="6"/>
    <s v="OUT010"/>
    <x v="1"/>
    <x v="0"/>
    <x v="2"/>
    <n v="0.11168586799999999"/>
    <n v="15.6"/>
    <x v="1810"/>
    <n v="3.7"/>
  </r>
  <r>
    <x v="0"/>
    <n v="4400"/>
    <s v="FDK20"/>
    <x v="0"/>
    <x v="0"/>
    <s v="OUT049"/>
    <x v="0"/>
    <x v="0"/>
    <x v="0"/>
    <n v="4.1622263999999999E-2"/>
    <n v="12.6"/>
    <x v="3607"/>
    <n v="3.7"/>
  </r>
  <r>
    <x v="1"/>
    <n v="4401"/>
    <s v="DRK23"/>
    <x v="9"/>
    <x v="1"/>
    <s v="OUT018"/>
    <x v="1"/>
    <x v="0"/>
    <x v="1"/>
    <n v="7.2269849999999997E-2"/>
    <n v="8.3949999999999996"/>
    <x v="3608"/>
    <n v="3.7"/>
  </r>
  <r>
    <x v="0"/>
    <n v="4402"/>
    <s v="FDX33"/>
    <x v="6"/>
    <x v="7"/>
    <s v="OUT027"/>
    <x v="1"/>
    <x v="0"/>
    <x v="3"/>
    <n v="0.116915909"/>
    <m/>
    <x v="808"/>
    <n v="3.7"/>
  </r>
  <r>
    <x v="0"/>
    <n v="4403"/>
    <s v="FDY02"/>
    <x v="11"/>
    <x v="5"/>
    <s v="OUT017"/>
    <x v="2"/>
    <x v="0"/>
    <x v="0"/>
    <n v="0"/>
    <n v="8.9450000000000003"/>
    <x v="3302"/>
    <n v="3.7"/>
  </r>
  <r>
    <x v="1"/>
    <n v="4404"/>
    <s v="FDD50"/>
    <x v="3"/>
    <x v="2"/>
    <s v="OUT046"/>
    <x v="0"/>
    <x v="1"/>
    <x v="0"/>
    <n v="0.14164221900000001"/>
    <n v="18.850000000000001"/>
    <x v="3609"/>
    <n v="3.7"/>
  </r>
  <r>
    <x v="1"/>
    <n v="4405"/>
    <s v="FDK34"/>
    <x v="6"/>
    <x v="3"/>
    <s v="OUT013"/>
    <x v="1"/>
    <x v="2"/>
    <x v="0"/>
    <n v="3.8494622999999999E-2"/>
    <n v="13.35"/>
    <x v="3610"/>
    <n v="3.7"/>
  </r>
  <r>
    <x v="0"/>
    <n v="4406"/>
    <s v="FDE35"/>
    <x v="15"/>
    <x v="6"/>
    <s v="OUT010"/>
    <x v="1"/>
    <x v="0"/>
    <x v="2"/>
    <n v="7.3480266000000002E-2"/>
    <n v="7.06"/>
    <x v="3611"/>
    <n v="3.7"/>
  </r>
  <r>
    <x v="0"/>
    <n v="4407"/>
    <s v="FDS21"/>
    <x v="6"/>
    <x v="1"/>
    <s v="OUT018"/>
    <x v="1"/>
    <x v="0"/>
    <x v="1"/>
    <n v="2.0961192E-2"/>
    <n v="19.850000000000001"/>
    <x v="3612"/>
    <n v="3.7"/>
  </r>
  <r>
    <x v="1"/>
    <n v="4408"/>
    <s v="FDQ56"/>
    <x v="0"/>
    <x v="8"/>
    <s v="OUT035"/>
    <x v="2"/>
    <x v="1"/>
    <x v="0"/>
    <n v="0.105577348"/>
    <n v="6.59"/>
    <x v="458"/>
    <n v="3.7"/>
  </r>
  <r>
    <x v="1"/>
    <n v="4409"/>
    <s v="FDH10"/>
    <x v="6"/>
    <x v="3"/>
    <s v="OUT013"/>
    <x v="1"/>
    <x v="2"/>
    <x v="0"/>
    <n v="4.9263978999999999E-2"/>
    <n v="21"/>
    <x v="3613"/>
    <n v="3.7"/>
  </r>
  <r>
    <x v="1"/>
    <n v="4410"/>
    <s v="FDR14"/>
    <x v="11"/>
    <x v="5"/>
    <s v="OUT017"/>
    <x v="2"/>
    <x v="0"/>
    <x v="0"/>
    <n v="0.175033524"/>
    <n v="11.65"/>
    <x v="842"/>
    <n v="3.7"/>
  </r>
  <r>
    <x v="1"/>
    <n v="4411"/>
    <s v="FDO13"/>
    <x v="12"/>
    <x v="5"/>
    <s v="OUT017"/>
    <x v="2"/>
    <x v="0"/>
    <x v="0"/>
    <n v="6.1405051000000002E-2"/>
    <n v="7.8650000000000002"/>
    <x v="1617"/>
    <n v="3.7"/>
  </r>
  <r>
    <x v="1"/>
    <n v="4412"/>
    <s v="FDZ56"/>
    <x v="0"/>
    <x v="3"/>
    <s v="OUT013"/>
    <x v="1"/>
    <x v="2"/>
    <x v="0"/>
    <n v="2.5715562000000001E-2"/>
    <n v="16.25"/>
    <x v="2523"/>
    <n v="3.7"/>
  </r>
  <r>
    <x v="1"/>
    <n v="4413"/>
    <s v="FDK40"/>
    <x v="2"/>
    <x v="0"/>
    <s v="OUT049"/>
    <x v="0"/>
    <x v="0"/>
    <x v="0"/>
    <n v="2.1883368E-2"/>
    <n v="7.0350000000000001"/>
    <x v="2995"/>
    <n v="3.7"/>
  </r>
  <r>
    <x v="1"/>
    <n v="4414"/>
    <s v="FDQ16"/>
    <x v="2"/>
    <x v="0"/>
    <s v="OUT049"/>
    <x v="0"/>
    <x v="0"/>
    <x v="0"/>
    <n v="4.1803290999999999E-2"/>
    <n v="19.7"/>
    <x v="3614"/>
    <n v="3.7"/>
  </r>
  <r>
    <x v="1"/>
    <n v="4415"/>
    <s v="FDY31"/>
    <x v="0"/>
    <x v="0"/>
    <s v="OUT049"/>
    <x v="0"/>
    <x v="0"/>
    <x v="0"/>
    <n v="4.3630580000000002E-2"/>
    <n v="5.98"/>
    <x v="3615"/>
    <n v="3.7"/>
  </r>
  <r>
    <x v="1"/>
    <n v="4416"/>
    <s v="FDW36"/>
    <x v="13"/>
    <x v="0"/>
    <s v="OUT049"/>
    <x v="0"/>
    <x v="0"/>
    <x v="0"/>
    <n v="5.7021156000000003E-2"/>
    <n v="11.15"/>
    <x v="3616"/>
    <n v="3.7"/>
  </r>
  <r>
    <x v="1"/>
    <n v="4417"/>
    <s v="FDV50"/>
    <x v="11"/>
    <x v="0"/>
    <s v="OUT049"/>
    <x v="0"/>
    <x v="0"/>
    <x v="0"/>
    <n v="0.122761775"/>
    <n v="14.3"/>
    <x v="3350"/>
    <n v="3.7"/>
  </r>
  <r>
    <x v="1"/>
    <n v="4418"/>
    <s v="FDC41"/>
    <x v="2"/>
    <x v="0"/>
    <s v="OUT049"/>
    <x v="0"/>
    <x v="0"/>
    <x v="0"/>
    <n v="0.117095014"/>
    <n v="15.6"/>
    <x v="3527"/>
    <n v="3.7"/>
  </r>
  <r>
    <x v="1"/>
    <n v="4419"/>
    <s v="DRN59"/>
    <x v="9"/>
    <x v="0"/>
    <s v="OUT049"/>
    <x v="0"/>
    <x v="0"/>
    <x v="0"/>
    <n v="6.4241345000000005E-2"/>
    <n v="15"/>
    <x v="3617"/>
    <n v="3.7"/>
  </r>
  <r>
    <x v="1"/>
    <n v="4420"/>
    <s v="NCN05"/>
    <x v="1"/>
    <x v="0"/>
    <s v="OUT049"/>
    <x v="0"/>
    <x v="0"/>
    <x v="0"/>
    <n v="1.4482152999999999E-2"/>
    <n v="8.2349999999999994"/>
    <x v="3618"/>
    <n v="3.7"/>
  </r>
  <r>
    <x v="1"/>
    <n v="4421"/>
    <s v="NCS53"/>
    <x v="1"/>
    <x v="0"/>
    <s v="OUT049"/>
    <x v="0"/>
    <x v="0"/>
    <x v="0"/>
    <n v="8.9917768999999995E-2"/>
    <n v="14.5"/>
    <x v="3619"/>
    <n v="3.7"/>
  </r>
  <r>
    <x v="1"/>
    <n v="4422"/>
    <s v="NCD07"/>
    <x v="5"/>
    <x v="0"/>
    <s v="OUT049"/>
    <x v="0"/>
    <x v="0"/>
    <x v="0"/>
    <n v="5.5514919000000003E-2"/>
    <n v="9.1"/>
    <x v="3620"/>
    <n v="3.7"/>
  </r>
  <r>
    <x v="1"/>
    <n v="4423"/>
    <s v="NCC07"/>
    <x v="5"/>
    <x v="0"/>
    <s v="OUT049"/>
    <x v="0"/>
    <x v="0"/>
    <x v="0"/>
    <n v="2.3988387E-2"/>
    <n v="19.600000000000001"/>
    <x v="3621"/>
    <n v="3.7"/>
  </r>
  <r>
    <x v="1"/>
    <n v="4424"/>
    <s v="FDH34"/>
    <x v="6"/>
    <x v="0"/>
    <s v="OUT049"/>
    <x v="0"/>
    <x v="0"/>
    <x v="0"/>
    <n v="3.1143591000000002E-2"/>
    <n v="8.6300000000000008"/>
    <x v="3622"/>
    <n v="3.7"/>
  </r>
  <r>
    <x v="1"/>
    <n v="4425"/>
    <s v="FDP58"/>
    <x v="6"/>
    <x v="0"/>
    <s v="OUT049"/>
    <x v="0"/>
    <x v="0"/>
    <x v="0"/>
    <n v="0"/>
    <n v="11.1"/>
    <x v="3623"/>
    <n v="3.7"/>
  </r>
  <r>
    <x v="1"/>
    <n v="4426"/>
    <s v="FDS57"/>
    <x v="6"/>
    <x v="0"/>
    <s v="OUT049"/>
    <x v="0"/>
    <x v="0"/>
    <x v="0"/>
    <n v="0.10360309400000001"/>
    <n v="15.5"/>
    <x v="3624"/>
    <n v="3.7"/>
  </r>
  <r>
    <x v="1"/>
    <n v="4427"/>
    <s v="FDB59"/>
    <x v="6"/>
    <x v="0"/>
    <s v="OUT049"/>
    <x v="0"/>
    <x v="0"/>
    <x v="0"/>
    <n v="1.5302652999999999E-2"/>
    <n v="18.25"/>
    <x v="3625"/>
    <n v="3.7"/>
  </r>
  <r>
    <x v="0"/>
    <n v="4428"/>
    <s v="FDK60"/>
    <x v="13"/>
    <x v="0"/>
    <s v="OUT049"/>
    <x v="0"/>
    <x v="0"/>
    <x v="0"/>
    <n v="9.4010214999999994E-2"/>
    <n v="16.5"/>
    <x v="2579"/>
    <n v="3.7"/>
  </r>
  <r>
    <x v="0"/>
    <n v="4429"/>
    <s v="FDO01"/>
    <x v="12"/>
    <x v="0"/>
    <s v="OUT049"/>
    <x v="0"/>
    <x v="0"/>
    <x v="0"/>
    <n v="2.0750866999999999E-2"/>
    <n v="21.1"/>
    <x v="3626"/>
    <n v="3.7"/>
  </r>
  <r>
    <x v="0"/>
    <n v="4430"/>
    <s v="FDR32"/>
    <x v="0"/>
    <x v="0"/>
    <s v="OUT049"/>
    <x v="0"/>
    <x v="0"/>
    <x v="0"/>
    <n v="0"/>
    <n v="6.78"/>
    <x v="3627"/>
    <n v="3.7"/>
  </r>
  <r>
    <x v="0"/>
    <n v="4431"/>
    <s v="FDT32"/>
    <x v="0"/>
    <x v="0"/>
    <s v="OUT049"/>
    <x v="0"/>
    <x v="0"/>
    <x v="0"/>
    <n v="6.5735977000000001E-2"/>
    <n v="19"/>
    <x v="797"/>
    <n v="3.7"/>
  </r>
  <r>
    <x v="0"/>
    <n v="4432"/>
    <s v="DRB13"/>
    <x v="4"/>
    <x v="0"/>
    <s v="OUT049"/>
    <x v="0"/>
    <x v="0"/>
    <x v="0"/>
    <n v="7.0552920000000003E-3"/>
    <n v="6.1150000000000002"/>
    <x v="3249"/>
    <n v="3.7"/>
  </r>
  <r>
    <x v="1"/>
    <n v="4433"/>
    <s v="FDN24"/>
    <x v="13"/>
    <x v="7"/>
    <s v="OUT019"/>
    <x v="0"/>
    <x v="1"/>
    <x v="2"/>
    <n v="0.19831664900000001"/>
    <m/>
    <x v="551"/>
    <n v="3.7"/>
  </r>
  <r>
    <x v="1"/>
    <n v="4434"/>
    <s v="FDB09"/>
    <x v="0"/>
    <x v="7"/>
    <s v="OUT019"/>
    <x v="0"/>
    <x v="1"/>
    <x v="2"/>
    <n v="0.100493148"/>
    <m/>
    <x v="1726"/>
    <n v="3.7"/>
  </r>
  <r>
    <x v="1"/>
    <n v="4435"/>
    <s v="NCE19"/>
    <x v="5"/>
    <x v="7"/>
    <s v="OUT019"/>
    <x v="0"/>
    <x v="1"/>
    <x v="2"/>
    <n v="0.16285659299999999"/>
    <m/>
    <x v="2468"/>
    <n v="3.7"/>
  </r>
  <r>
    <x v="1"/>
    <n v="4436"/>
    <s v="NCQ30"/>
    <x v="5"/>
    <x v="7"/>
    <s v="OUT019"/>
    <x v="0"/>
    <x v="1"/>
    <x v="2"/>
    <n v="5.0901813999999997E-2"/>
    <m/>
    <x v="3628"/>
    <n v="3.7"/>
  </r>
  <r>
    <x v="1"/>
    <n v="4437"/>
    <s v="FDK27"/>
    <x v="7"/>
    <x v="7"/>
    <s v="OUT019"/>
    <x v="0"/>
    <x v="1"/>
    <x v="2"/>
    <n v="1.5664229000000002E-2"/>
    <m/>
    <x v="3112"/>
    <n v="3.7"/>
  </r>
  <r>
    <x v="1"/>
    <n v="4438"/>
    <s v="FDP39"/>
    <x v="7"/>
    <x v="7"/>
    <s v="OUT019"/>
    <x v="0"/>
    <x v="1"/>
    <x v="2"/>
    <n v="0.121554149"/>
    <m/>
    <x v="3629"/>
    <n v="3.7"/>
  </r>
  <r>
    <x v="1"/>
    <n v="4439"/>
    <s v="NCL07"/>
    <x v="10"/>
    <x v="7"/>
    <s v="OUT019"/>
    <x v="0"/>
    <x v="1"/>
    <x v="2"/>
    <n v="5.4869769999999998E-2"/>
    <m/>
    <x v="3630"/>
    <n v="3.7"/>
  </r>
  <r>
    <x v="1"/>
    <n v="4440"/>
    <s v="FDP46"/>
    <x v="6"/>
    <x v="7"/>
    <s v="OUT019"/>
    <x v="0"/>
    <x v="1"/>
    <x v="2"/>
    <n v="0.13064231000000001"/>
    <m/>
    <x v="3631"/>
    <n v="3.7"/>
  </r>
  <r>
    <x v="1"/>
    <n v="4441"/>
    <s v="FDV46"/>
    <x v="6"/>
    <x v="7"/>
    <s v="OUT019"/>
    <x v="0"/>
    <x v="1"/>
    <x v="2"/>
    <n v="2.2074764E-2"/>
    <m/>
    <x v="3305"/>
    <n v="3.7"/>
  </r>
  <r>
    <x v="1"/>
    <n v="4442"/>
    <s v="DRH13"/>
    <x v="4"/>
    <x v="7"/>
    <s v="OUT019"/>
    <x v="0"/>
    <x v="1"/>
    <x v="2"/>
    <n v="4.1821227000000002E-2"/>
    <m/>
    <x v="3632"/>
    <n v="3.7"/>
  </r>
  <r>
    <x v="0"/>
    <n v="4443"/>
    <s v="FDR01"/>
    <x v="3"/>
    <x v="7"/>
    <s v="OUT019"/>
    <x v="0"/>
    <x v="1"/>
    <x v="2"/>
    <n v="9.3883944999999996E-2"/>
    <m/>
    <x v="3633"/>
    <n v="3.7"/>
  </r>
  <r>
    <x v="0"/>
    <n v="4444"/>
    <s v="FDU01"/>
    <x v="3"/>
    <x v="7"/>
    <s v="OUT019"/>
    <x v="0"/>
    <x v="1"/>
    <x v="2"/>
    <n v="2.1002171E-2"/>
    <m/>
    <x v="3634"/>
    <n v="3.7"/>
  </r>
  <r>
    <x v="0"/>
    <n v="4445"/>
    <s v="FDT07"/>
    <x v="0"/>
    <x v="7"/>
    <s v="OUT019"/>
    <x v="0"/>
    <x v="1"/>
    <x v="2"/>
    <n v="0.135375727"/>
    <m/>
    <x v="3635"/>
    <n v="3.7"/>
  </r>
  <r>
    <x v="1"/>
    <n v="4446"/>
    <s v="FDX60"/>
    <x v="13"/>
    <x v="2"/>
    <s v="OUT046"/>
    <x v="0"/>
    <x v="1"/>
    <x v="0"/>
    <n v="8.0594132999999998E-2"/>
    <n v="14.35"/>
    <x v="3636"/>
    <n v="3.7"/>
  </r>
  <r>
    <x v="1"/>
    <n v="4447"/>
    <s v="FDG16"/>
    <x v="2"/>
    <x v="2"/>
    <s v="OUT046"/>
    <x v="0"/>
    <x v="1"/>
    <x v="0"/>
    <n v="8.9816807999999998E-2"/>
    <n v="15.25"/>
    <x v="3637"/>
    <n v="3.7"/>
  </r>
  <r>
    <x v="1"/>
    <n v="4448"/>
    <s v="FDH08"/>
    <x v="0"/>
    <x v="2"/>
    <s v="OUT046"/>
    <x v="0"/>
    <x v="1"/>
    <x v="0"/>
    <n v="1.742908E-2"/>
    <n v="7.51"/>
    <x v="1173"/>
    <n v="3.7"/>
  </r>
  <r>
    <x v="1"/>
    <n v="4449"/>
    <s v="FDR08"/>
    <x v="0"/>
    <x v="2"/>
    <s v="OUT046"/>
    <x v="0"/>
    <x v="1"/>
    <x v="0"/>
    <n v="3.7622954E-2"/>
    <n v="18.7"/>
    <x v="3638"/>
    <n v="3.7"/>
  </r>
  <r>
    <x v="1"/>
    <n v="4450"/>
    <s v="FDI20"/>
    <x v="0"/>
    <x v="2"/>
    <s v="OUT046"/>
    <x v="0"/>
    <x v="1"/>
    <x v="0"/>
    <n v="3.8563760000000002E-2"/>
    <n v="19.100000000000001"/>
    <x v="3639"/>
    <n v="3.7"/>
  </r>
  <r>
    <x v="1"/>
    <n v="4451"/>
    <s v="FDM32"/>
    <x v="0"/>
    <x v="2"/>
    <s v="OUT046"/>
    <x v="0"/>
    <x v="1"/>
    <x v="0"/>
    <n v="2.0605031999999999E-2"/>
    <n v="20.5"/>
    <x v="2864"/>
    <n v="3.7"/>
  </r>
  <r>
    <x v="1"/>
    <n v="4452"/>
    <s v="NCV53"/>
    <x v="1"/>
    <x v="2"/>
    <s v="OUT046"/>
    <x v="0"/>
    <x v="1"/>
    <x v="0"/>
    <n v="1.8813600999999999E-2"/>
    <n v="8.27"/>
    <x v="3640"/>
    <n v="3.7"/>
  </r>
  <r>
    <x v="1"/>
    <n v="4453"/>
    <s v="NCG42"/>
    <x v="5"/>
    <x v="2"/>
    <s v="OUT046"/>
    <x v="0"/>
    <x v="1"/>
    <x v="0"/>
    <n v="4.1227831E-2"/>
    <n v="19.2"/>
    <x v="3641"/>
    <n v="3.7"/>
  </r>
  <r>
    <x v="1"/>
    <n v="4454"/>
    <s v="NCO07"/>
    <x v="10"/>
    <x v="2"/>
    <s v="OUT046"/>
    <x v="0"/>
    <x v="1"/>
    <x v="0"/>
    <n v="9.7762679999999994E-3"/>
    <n v="9.06"/>
    <x v="1119"/>
    <n v="3.7"/>
  </r>
  <r>
    <x v="1"/>
    <n v="4455"/>
    <s v="DRI13"/>
    <x v="4"/>
    <x v="2"/>
    <s v="OUT046"/>
    <x v="0"/>
    <x v="1"/>
    <x v="0"/>
    <n v="2.0326962000000001E-2"/>
    <n v="15.35"/>
    <x v="3533"/>
    <n v="3.7"/>
  </r>
  <r>
    <x v="0"/>
    <n v="4456"/>
    <s v="FDI36"/>
    <x v="13"/>
    <x v="2"/>
    <s v="OUT046"/>
    <x v="0"/>
    <x v="1"/>
    <x v="0"/>
    <n v="6.2343431999999997E-2"/>
    <n v="12.5"/>
    <x v="3642"/>
    <n v="3.7"/>
  </r>
  <r>
    <x v="0"/>
    <n v="4457"/>
    <s v="FDO52"/>
    <x v="2"/>
    <x v="2"/>
    <s v="OUT046"/>
    <x v="0"/>
    <x v="1"/>
    <x v="0"/>
    <n v="7.7164595000000002E-2"/>
    <n v="11.6"/>
    <x v="3643"/>
    <n v="3.7"/>
  </r>
  <r>
    <x v="0"/>
    <n v="4458"/>
    <s v="FDF56"/>
    <x v="0"/>
    <x v="2"/>
    <s v="OUT046"/>
    <x v="0"/>
    <x v="1"/>
    <x v="0"/>
    <n v="0.11946222500000001"/>
    <n v="16.7"/>
    <x v="3644"/>
    <n v="3.7"/>
  </r>
  <r>
    <x v="1"/>
    <n v="4459"/>
    <s v="NCB42"/>
    <x v="1"/>
    <x v="4"/>
    <s v="OUT045"/>
    <x v="2"/>
    <x v="0"/>
    <x v="0"/>
    <n v="8.5785389999999996E-3"/>
    <n v="11.8"/>
    <x v="3645"/>
    <n v="3.7"/>
  </r>
  <r>
    <x v="1"/>
    <n v="4460"/>
    <s v="FDN44"/>
    <x v="0"/>
    <x v="5"/>
    <s v="OUT017"/>
    <x v="2"/>
    <x v="0"/>
    <x v="0"/>
    <n v="2.2924552000000001E-2"/>
    <n v="13.15"/>
    <x v="1855"/>
    <n v="3.7"/>
  </r>
  <r>
    <x v="1"/>
    <n v="4461"/>
    <s v="FDA32"/>
    <x v="0"/>
    <x v="5"/>
    <s v="OUT017"/>
    <x v="2"/>
    <x v="0"/>
    <x v="0"/>
    <n v="0"/>
    <n v="14"/>
    <x v="3646"/>
    <n v="3.7"/>
  </r>
  <r>
    <x v="1"/>
    <n v="4462"/>
    <s v="FDT25"/>
    <x v="3"/>
    <x v="4"/>
    <s v="OUT045"/>
    <x v="2"/>
    <x v="0"/>
    <x v="0"/>
    <n v="5.0853901E-2"/>
    <n v="7.5"/>
    <x v="2367"/>
    <n v="3.7"/>
  </r>
  <r>
    <x v="1"/>
    <n v="4463"/>
    <s v="FDE26"/>
    <x v="3"/>
    <x v="4"/>
    <s v="OUT045"/>
    <x v="2"/>
    <x v="0"/>
    <x v="0"/>
    <n v="8.9186274999999995E-2"/>
    <n v="9.3000000000000007"/>
    <x v="3647"/>
    <n v="3.7"/>
  </r>
  <r>
    <x v="1"/>
    <n v="4464"/>
    <s v="FDG16"/>
    <x v="2"/>
    <x v="4"/>
    <s v="OUT045"/>
    <x v="2"/>
    <x v="0"/>
    <x v="0"/>
    <n v="8.9998959000000003E-2"/>
    <n v="15.25"/>
    <x v="3648"/>
    <n v="3.7"/>
  </r>
  <r>
    <x v="1"/>
    <n v="4465"/>
    <s v="FDO32"/>
    <x v="0"/>
    <x v="4"/>
    <s v="OUT045"/>
    <x v="2"/>
    <x v="0"/>
    <x v="0"/>
    <n v="0.12078807699999999"/>
    <n v="6.36"/>
    <x v="3649"/>
    <n v="3.7"/>
  </r>
  <r>
    <x v="1"/>
    <n v="4466"/>
    <s v="FDI20"/>
    <x v="0"/>
    <x v="4"/>
    <s v="OUT045"/>
    <x v="2"/>
    <x v="0"/>
    <x v="0"/>
    <n v="3.8641967999999999E-2"/>
    <n v="19.100000000000001"/>
    <x v="3650"/>
    <n v="3.7"/>
  </r>
  <r>
    <x v="1"/>
    <n v="4467"/>
    <s v="DRL35"/>
    <x v="9"/>
    <x v="4"/>
    <s v="OUT045"/>
    <x v="2"/>
    <x v="1"/>
    <x v="0"/>
    <n v="3.0765898E-2"/>
    <n v="15.7"/>
    <x v="3651"/>
    <n v="3.7"/>
  </r>
  <r>
    <x v="1"/>
    <n v="4468"/>
    <s v="NCL53"/>
    <x v="1"/>
    <x v="4"/>
    <s v="OUT045"/>
    <x v="2"/>
    <x v="1"/>
    <x v="0"/>
    <n v="3.6308404000000002E-2"/>
    <n v="7.5"/>
    <x v="429"/>
    <n v="3.7"/>
  </r>
  <r>
    <x v="1"/>
    <n v="4469"/>
    <s v="NCK30"/>
    <x v="5"/>
    <x v="4"/>
    <s v="OUT045"/>
    <x v="2"/>
    <x v="1"/>
    <x v="0"/>
    <n v="6.1102234999999998E-2"/>
    <n v="14.85"/>
    <x v="3652"/>
    <n v="3.7"/>
  </r>
  <r>
    <x v="1"/>
    <n v="4470"/>
    <s v="NCP43"/>
    <x v="10"/>
    <x v="4"/>
    <s v="OUT045"/>
    <x v="2"/>
    <x v="1"/>
    <x v="0"/>
    <n v="3.0568919E-2"/>
    <n v="17.75"/>
    <x v="1390"/>
    <n v="3.7"/>
  </r>
  <r>
    <x v="1"/>
    <n v="4471"/>
    <s v="FDF22"/>
    <x v="6"/>
    <x v="4"/>
    <s v="OUT045"/>
    <x v="2"/>
    <x v="1"/>
    <x v="0"/>
    <n v="5.6945936000000003E-2"/>
    <n v="6.8650000000000002"/>
    <x v="3653"/>
    <n v="3.7"/>
  </r>
  <r>
    <x v="1"/>
    <n v="4472"/>
    <s v="FDT48"/>
    <x v="13"/>
    <x v="5"/>
    <s v="OUT017"/>
    <x v="2"/>
    <x v="1"/>
    <x v="0"/>
    <n v="4.6214971000000001E-2"/>
    <n v="4.92"/>
    <x v="2924"/>
    <n v="3.7"/>
  </r>
  <r>
    <x v="1"/>
    <n v="4473"/>
    <s v="FDU25"/>
    <x v="3"/>
    <x v="5"/>
    <s v="OUT017"/>
    <x v="2"/>
    <x v="1"/>
    <x v="0"/>
    <n v="2.6832182E-2"/>
    <n v="12.35"/>
    <x v="3654"/>
    <n v="3.7"/>
  </r>
  <r>
    <x v="1"/>
    <n v="4474"/>
    <s v="FDO04"/>
    <x v="2"/>
    <x v="5"/>
    <s v="OUT017"/>
    <x v="2"/>
    <x v="1"/>
    <x v="0"/>
    <n v="0"/>
    <n v="16.600000000000001"/>
    <x v="3655"/>
    <n v="3.7"/>
  </r>
  <r>
    <x v="1"/>
    <n v="4475"/>
    <s v="FDG29"/>
    <x v="2"/>
    <x v="5"/>
    <s v="OUT017"/>
    <x v="2"/>
    <x v="1"/>
    <x v="0"/>
    <n v="5.661033E-2"/>
    <n v="17.600000000000001"/>
    <x v="3656"/>
    <n v="3.7"/>
  </r>
  <r>
    <x v="1"/>
    <n v="4476"/>
    <s v="NCO17"/>
    <x v="1"/>
    <x v="5"/>
    <s v="OUT017"/>
    <x v="2"/>
    <x v="1"/>
    <x v="0"/>
    <n v="7.3794811000000002E-2"/>
    <n v="10"/>
    <x v="3657"/>
    <n v="3.7"/>
  </r>
  <r>
    <x v="1"/>
    <n v="4477"/>
    <s v="NCZ30"/>
    <x v="5"/>
    <x v="5"/>
    <s v="OUT017"/>
    <x v="2"/>
    <x v="1"/>
    <x v="0"/>
    <n v="0"/>
    <n v="6.59"/>
    <x v="3658"/>
    <n v="3.7"/>
  </r>
  <r>
    <x v="1"/>
    <n v="4478"/>
    <s v="FDK27"/>
    <x v="7"/>
    <x v="5"/>
    <s v="OUT017"/>
    <x v="2"/>
    <x v="2"/>
    <x v="0"/>
    <n v="8.9971410000000002E-3"/>
    <n v="11"/>
    <x v="3659"/>
    <n v="3.7"/>
  </r>
  <r>
    <x v="1"/>
    <n v="4479"/>
    <s v="DRL49"/>
    <x v="4"/>
    <x v="5"/>
    <s v="OUT017"/>
    <x v="2"/>
    <x v="2"/>
    <x v="0"/>
    <n v="5.674821E-2"/>
    <n v="13.15"/>
    <x v="3660"/>
    <n v="3.7"/>
  </r>
  <r>
    <x v="0"/>
    <n v="4480"/>
    <s v="FDN56"/>
    <x v="0"/>
    <x v="4"/>
    <s v="OUT045"/>
    <x v="2"/>
    <x v="2"/>
    <x v="0"/>
    <n v="0.107274301"/>
    <n v="5.46"/>
    <x v="3661"/>
    <n v="3.7"/>
  </r>
  <r>
    <x v="0"/>
    <n v="4481"/>
    <s v="FDV56"/>
    <x v="0"/>
    <x v="4"/>
    <s v="OUT045"/>
    <x v="2"/>
    <x v="2"/>
    <x v="0"/>
    <n v="1.3623293999999999E-2"/>
    <n v="16.100000000000001"/>
    <x v="3662"/>
    <n v="3.7"/>
  </r>
  <r>
    <x v="0"/>
    <n v="4482"/>
    <s v="FDU20"/>
    <x v="0"/>
    <x v="4"/>
    <s v="OUT045"/>
    <x v="2"/>
    <x v="2"/>
    <x v="0"/>
    <n v="2.1501066999999999E-2"/>
    <n v="19.350000000000001"/>
    <x v="2487"/>
    <n v="3.7"/>
  </r>
  <r>
    <x v="0"/>
    <n v="4483"/>
    <s v="FDV33"/>
    <x v="6"/>
    <x v="4"/>
    <s v="OUT045"/>
    <x v="2"/>
    <x v="2"/>
    <x v="0"/>
    <n v="2.7399064000000001E-2"/>
    <n v="9.6"/>
    <x v="3663"/>
    <n v="3.7"/>
  </r>
  <r>
    <x v="0"/>
    <n v="4484"/>
    <s v="FDN22"/>
    <x v="6"/>
    <x v="4"/>
    <s v="OUT045"/>
    <x v="2"/>
    <x v="2"/>
    <x v="0"/>
    <n v="0.13858585900000001"/>
    <n v="18.850000000000001"/>
    <x v="3664"/>
    <n v="3.7"/>
  </r>
  <r>
    <x v="0"/>
    <n v="4485"/>
    <s v="FDB23"/>
    <x v="15"/>
    <x v="4"/>
    <s v="OUT045"/>
    <x v="2"/>
    <x v="2"/>
    <x v="0"/>
    <n v="0"/>
    <n v="19.2"/>
    <x v="3665"/>
    <n v="3.7"/>
  </r>
  <r>
    <x v="0"/>
    <n v="4486"/>
    <s v="FDT35"/>
    <x v="8"/>
    <x v="5"/>
    <s v="OUT017"/>
    <x v="2"/>
    <x v="2"/>
    <x v="0"/>
    <n v="8.1916124000000007E-2"/>
    <n v="19.850000000000001"/>
    <x v="3666"/>
    <n v="3.7"/>
  </r>
  <r>
    <x v="0"/>
    <n v="4487"/>
    <s v="FDD38"/>
    <x v="3"/>
    <x v="5"/>
    <s v="OUT017"/>
    <x v="2"/>
    <x v="2"/>
    <x v="0"/>
    <n v="8.2380639999999998E-3"/>
    <n v="16.75"/>
    <x v="3667"/>
    <n v="3.7"/>
  </r>
  <r>
    <x v="0"/>
    <n v="4488"/>
    <s v="FDI40"/>
    <x v="2"/>
    <x v="5"/>
    <s v="OUT017"/>
    <x v="2"/>
    <x v="2"/>
    <x v="0"/>
    <n v="0.12631341300000001"/>
    <n v="11.5"/>
    <x v="3668"/>
    <n v="3.7"/>
  </r>
  <r>
    <x v="0"/>
    <n v="4489"/>
    <s v="FDB29"/>
    <x v="2"/>
    <x v="5"/>
    <s v="OUT017"/>
    <x v="2"/>
    <x v="2"/>
    <x v="0"/>
    <n v="5.2708138000000002E-2"/>
    <n v="16.7"/>
    <x v="519"/>
    <n v="3.7"/>
  </r>
  <r>
    <x v="0"/>
    <n v="4490"/>
    <s v="FDK10"/>
    <x v="6"/>
    <x v="5"/>
    <s v="OUT017"/>
    <x v="2"/>
    <x v="0"/>
    <x v="0"/>
    <n v="4.0587145999999998E-2"/>
    <n v="5.7850000000000001"/>
    <x v="1006"/>
    <n v="3.7"/>
  </r>
  <r>
    <x v="0"/>
    <n v="4491"/>
    <s v="FDT09"/>
    <x v="6"/>
    <x v="5"/>
    <s v="OUT017"/>
    <x v="2"/>
    <x v="0"/>
    <x v="0"/>
    <n v="1.2332667E-2"/>
    <n v="15.15"/>
    <x v="3669"/>
    <n v="3.7"/>
  </r>
  <r>
    <x v="1"/>
    <n v="4492"/>
    <s v="FDO12"/>
    <x v="13"/>
    <x v="8"/>
    <s v="OUT035"/>
    <x v="2"/>
    <x v="1"/>
    <x v="0"/>
    <n v="5.4920146000000003E-2"/>
    <n v="15.75"/>
    <x v="3670"/>
    <n v="3.7"/>
  </r>
  <r>
    <x v="1"/>
    <n v="4493"/>
    <s v="FDU23"/>
    <x v="8"/>
    <x v="8"/>
    <s v="OUT035"/>
    <x v="2"/>
    <x v="1"/>
    <x v="0"/>
    <n v="2.1719387E-2"/>
    <n v="12.15"/>
    <x v="2000"/>
    <n v="3.7"/>
  </r>
  <r>
    <x v="1"/>
    <n v="4494"/>
    <s v="FDJ50"/>
    <x v="3"/>
    <x v="8"/>
    <s v="OUT035"/>
    <x v="2"/>
    <x v="1"/>
    <x v="0"/>
    <n v="2.1581922E-2"/>
    <n v="8.6449999999999996"/>
    <x v="3671"/>
    <n v="3.7"/>
  </r>
  <r>
    <x v="1"/>
    <n v="4495"/>
    <s v="FDX02"/>
    <x v="11"/>
    <x v="8"/>
    <s v="OUT035"/>
    <x v="2"/>
    <x v="1"/>
    <x v="0"/>
    <n v="5.7049300999999997E-2"/>
    <n v="16"/>
    <x v="3672"/>
    <n v="3.7"/>
  </r>
  <r>
    <x v="1"/>
    <n v="4496"/>
    <s v="DRE03"/>
    <x v="11"/>
    <x v="8"/>
    <s v="OUT035"/>
    <x v="2"/>
    <x v="1"/>
    <x v="0"/>
    <n v="2.4222321000000002E-2"/>
    <n v="19.600000000000001"/>
    <x v="620"/>
    <n v="3.7"/>
  </r>
  <r>
    <x v="1"/>
    <n v="4497"/>
    <s v="FDK16"/>
    <x v="2"/>
    <x v="8"/>
    <s v="OUT035"/>
    <x v="2"/>
    <x v="1"/>
    <x v="0"/>
    <n v="0.115307979"/>
    <n v="9.0649999999999995"/>
    <x v="3602"/>
    <n v="3.7"/>
  </r>
  <r>
    <x v="1"/>
    <n v="4498"/>
    <s v="FDG04"/>
    <x v="2"/>
    <x v="8"/>
    <s v="OUT035"/>
    <x v="2"/>
    <x v="1"/>
    <x v="0"/>
    <n v="6.0615649999999997E-3"/>
    <n v="13.1"/>
    <x v="206"/>
    <n v="3.7"/>
  </r>
  <r>
    <x v="1"/>
    <n v="4499"/>
    <s v="FDB53"/>
    <x v="2"/>
    <x v="8"/>
    <s v="OUT035"/>
    <x v="2"/>
    <x v="1"/>
    <x v="0"/>
    <n v="0.139426044"/>
    <n v="13.35"/>
    <x v="3673"/>
    <n v="3.7"/>
  </r>
  <r>
    <x v="1"/>
    <n v="4500"/>
    <s v="NCW17"/>
    <x v="1"/>
    <x v="8"/>
    <s v="OUT035"/>
    <x v="2"/>
    <x v="1"/>
    <x v="0"/>
    <n v="1.9382567999999999E-2"/>
    <n v="18"/>
    <x v="2373"/>
    <n v="3.7"/>
  </r>
  <r>
    <x v="1"/>
    <n v="4501"/>
    <s v="NCP05"/>
    <x v="1"/>
    <x v="8"/>
    <s v="OUT035"/>
    <x v="2"/>
    <x v="1"/>
    <x v="0"/>
    <n v="2.5281801999999999E-2"/>
    <n v="19.600000000000001"/>
    <x v="3674"/>
    <n v="3.7"/>
  </r>
  <r>
    <x v="1"/>
    <n v="4502"/>
    <s v="NCT42"/>
    <x v="5"/>
    <x v="8"/>
    <s v="OUT035"/>
    <x v="2"/>
    <x v="1"/>
    <x v="0"/>
    <n v="2.4882614000000001E-2"/>
    <n v="5.88"/>
    <x v="3675"/>
    <n v="3.7"/>
  </r>
  <r>
    <x v="1"/>
    <n v="4503"/>
    <s v="NCT30"/>
    <x v="5"/>
    <x v="8"/>
    <s v="OUT035"/>
    <x v="2"/>
    <x v="1"/>
    <x v="0"/>
    <n v="8.0277707000000004E-2"/>
    <n v="9.1"/>
    <x v="3676"/>
    <n v="3.7"/>
  </r>
  <r>
    <x v="1"/>
    <n v="4504"/>
    <s v="NCE18"/>
    <x v="5"/>
    <x v="8"/>
    <s v="OUT035"/>
    <x v="2"/>
    <x v="1"/>
    <x v="0"/>
    <n v="2.1421289E-2"/>
    <n v="10"/>
    <x v="3186"/>
    <n v="3.7"/>
  </r>
  <r>
    <x v="1"/>
    <n v="4505"/>
    <s v="FDL33"/>
    <x v="6"/>
    <x v="8"/>
    <s v="OUT035"/>
    <x v="2"/>
    <x v="1"/>
    <x v="0"/>
    <n v="0"/>
    <n v="7.2350000000000003"/>
    <x v="3677"/>
    <n v="3.7"/>
  </r>
  <r>
    <x v="1"/>
    <n v="4506"/>
    <s v="FDM21"/>
    <x v="6"/>
    <x v="8"/>
    <s v="OUT035"/>
    <x v="2"/>
    <x v="1"/>
    <x v="0"/>
    <n v="6.4351907999999999E-2"/>
    <n v="20.2"/>
    <x v="3678"/>
    <n v="3.7"/>
  </r>
  <r>
    <x v="0"/>
    <n v="4507"/>
    <s v="FDQ47"/>
    <x v="8"/>
    <x v="8"/>
    <s v="OUT035"/>
    <x v="2"/>
    <x v="1"/>
    <x v="0"/>
    <n v="0.168154574"/>
    <n v="7.1550000000000002"/>
    <x v="3679"/>
    <n v="3.7"/>
  </r>
  <r>
    <x v="0"/>
    <n v="4508"/>
    <s v="FDN49"/>
    <x v="12"/>
    <x v="8"/>
    <s v="OUT035"/>
    <x v="2"/>
    <x v="1"/>
    <x v="0"/>
    <n v="0.12520078800000001"/>
    <n v="17.25"/>
    <x v="3680"/>
    <n v="3.7"/>
  </r>
  <r>
    <x v="0"/>
    <n v="4509"/>
    <s v="FDE51"/>
    <x v="11"/>
    <x v="8"/>
    <s v="OUT035"/>
    <x v="2"/>
    <x v="1"/>
    <x v="0"/>
    <n v="9.6449090000000001E-2"/>
    <n v="5.9249999999999998"/>
    <x v="3681"/>
    <n v="3.7"/>
  </r>
  <r>
    <x v="0"/>
    <n v="4510"/>
    <s v="FDZ26"/>
    <x v="11"/>
    <x v="8"/>
    <s v="OUT035"/>
    <x v="2"/>
    <x v="1"/>
    <x v="0"/>
    <n v="0.143990173"/>
    <n v="11.6"/>
    <x v="3682"/>
    <n v="3.7"/>
  </r>
  <r>
    <x v="0"/>
    <n v="4511"/>
    <s v="FDQ40"/>
    <x v="2"/>
    <x v="8"/>
    <s v="OUT035"/>
    <x v="2"/>
    <x v="1"/>
    <x v="0"/>
    <n v="3.6020710999999997E-2"/>
    <n v="11.1"/>
    <x v="2002"/>
    <n v="3.7"/>
  </r>
  <r>
    <x v="0"/>
    <n v="4512"/>
    <s v="FDI40"/>
    <x v="2"/>
    <x v="8"/>
    <s v="OUT035"/>
    <x v="2"/>
    <x v="1"/>
    <x v="0"/>
    <n v="0.125579201"/>
    <n v="11.5"/>
    <x v="3683"/>
    <n v="3.7"/>
  </r>
  <r>
    <x v="0"/>
    <n v="4513"/>
    <s v="FDJ40"/>
    <x v="2"/>
    <x v="8"/>
    <s v="OUT035"/>
    <x v="2"/>
    <x v="1"/>
    <x v="0"/>
    <n v="4.9579882999999998E-2"/>
    <n v="13.6"/>
    <x v="63"/>
    <n v="3.7"/>
  </r>
  <r>
    <x v="0"/>
    <n v="4514"/>
    <s v="FDV19"/>
    <x v="0"/>
    <x v="8"/>
    <s v="OUT035"/>
    <x v="2"/>
    <x v="1"/>
    <x v="0"/>
    <n v="3.5250370000000003E-2"/>
    <n v="14.85"/>
    <x v="1574"/>
    <n v="3.7"/>
  </r>
  <r>
    <x v="0"/>
    <n v="4515"/>
    <s v="FDN58"/>
    <x v="6"/>
    <x v="8"/>
    <s v="OUT035"/>
    <x v="2"/>
    <x v="1"/>
    <x v="0"/>
    <n v="5.6861637999999999E-2"/>
    <n v="13.8"/>
    <x v="3684"/>
    <n v="3.7"/>
  </r>
  <r>
    <x v="0"/>
    <n v="4516"/>
    <s v="FDL14"/>
    <x v="3"/>
    <x v="8"/>
    <s v="OUT035"/>
    <x v="2"/>
    <x v="1"/>
    <x v="0"/>
    <n v="3.2152786000000003E-2"/>
    <n v="8.1150000000000002"/>
    <x v="3685"/>
    <n v="3.7"/>
  </r>
  <r>
    <x v="1"/>
    <n v="4517"/>
    <s v="FDB28"/>
    <x v="11"/>
    <x v="6"/>
    <s v="OUT010"/>
    <x v="1"/>
    <x v="0"/>
    <x v="2"/>
    <n v="0.15630798300000001"/>
    <n v="6.6150000000000002"/>
    <x v="3686"/>
    <n v="3.7"/>
  </r>
  <r>
    <x v="1"/>
    <n v="4518"/>
    <s v="FDJ41"/>
    <x v="2"/>
    <x v="6"/>
    <s v="OUT010"/>
    <x v="1"/>
    <x v="0"/>
    <x v="2"/>
    <n v="3.8301920000000003E-2"/>
    <n v="6.85"/>
    <x v="996"/>
    <n v="3.7"/>
  </r>
  <r>
    <x v="1"/>
    <n v="4519"/>
    <s v="FDJ28"/>
    <x v="2"/>
    <x v="6"/>
    <s v="OUT010"/>
    <x v="1"/>
    <x v="0"/>
    <x v="2"/>
    <n v="3.6590807000000003E-2"/>
    <n v="12.3"/>
    <x v="2475"/>
    <n v="3.7"/>
  </r>
  <r>
    <x v="1"/>
    <n v="4520"/>
    <s v="FDS40"/>
    <x v="2"/>
    <x v="6"/>
    <s v="OUT010"/>
    <x v="1"/>
    <x v="0"/>
    <x v="2"/>
    <n v="2.3465590000000001E-2"/>
    <n v="15.35"/>
    <x v="3687"/>
    <n v="3.7"/>
  </r>
  <r>
    <x v="1"/>
    <n v="4521"/>
    <s v="FDE09"/>
    <x v="0"/>
    <x v="6"/>
    <s v="OUT010"/>
    <x v="1"/>
    <x v="0"/>
    <x v="2"/>
    <n v="3.6159635000000002E-2"/>
    <n v="8.7750000000000004"/>
    <x v="1336"/>
    <n v="3.7"/>
  </r>
  <r>
    <x v="1"/>
    <n v="4522"/>
    <s v="NCX05"/>
    <x v="1"/>
    <x v="6"/>
    <s v="OUT010"/>
    <x v="1"/>
    <x v="0"/>
    <x v="2"/>
    <n v="0.162462044"/>
    <n v="15.2"/>
    <x v="3645"/>
    <n v="3.7"/>
  </r>
  <r>
    <x v="1"/>
    <n v="4523"/>
    <s v="NCA54"/>
    <x v="5"/>
    <x v="6"/>
    <s v="OUT010"/>
    <x v="1"/>
    <x v="0"/>
    <x v="2"/>
    <n v="6.1330520999999999E-2"/>
    <n v="16.5"/>
    <x v="2485"/>
    <n v="3.7"/>
  </r>
  <r>
    <x v="1"/>
    <n v="4524"/>
    <s v="NCB07"/>
    <x v="5"/>
    <x v="6"/>
    <s v="OUT010"/>
    <x v="1"/>
    <x v="2"/>
    <x v="2"/>
    <n v="0.12973174700000001"/>
    <n v="19.2"/>
    <x v="1231"/>
    <n v="3.7"/>
  </r>
  <r>
    <x v="1"/>
    <n v="4525"/>
    <s v="FDK46"/>
    <x v="6"/>
    <x v="6"/>
    <s v="OUT010"/>
    <x v="1"/>
    <x v="2"/>
    <x v="2"/>
    <n v="8.6145867000000001E-2"/>
    <n v="9.6"/>
    <x v="3688"/>
    <n v="3.7"/>
  </r>
  <r>
    <x v="1"/>
    <n v="4526"/>
    <s v="FDV09"/>
    <x v="6"/>
    <x v="6"/>
    <s v="OUT010"/>
    <x v="1"/>
    <x v="2"/>
    <x v="2"/>
    <n v="3.4427577000000001E-2"/>
    <n v="12.1"/>
    <x v="1279"/>
    <n v="3.7"/>
  </r>
  <r>
    <x v="0"/>
    <n v="4527"/>
    <s v="FDJ03"/>
    <x v="11"/>
    <x v="6"/>
    <s v="OUT010"/>
    <x v="1"/>
    <x v="2"/>
    <x v="2"/>
    <n v="0.121174241"/>
    <n v="12.35"/>
    <x v="3689"/>
    <n v="3.7"/>
  </r>
  <r>
    <x v="0"/>
    <n v="4528"/>
    <s v="FDU26"/>
    <x v="11"/>
    <x v="6"/>
    <s v="OUT010"/>
    <x v="1"/>
    <x v="2"/>
    <x v="2"/>
    <n v="7.1335394999999996E-2"/>
    <n v="16.7"/>
    <x v="2101"/>
    <n v="3.7"/>
  </r>
  <r>
    <x v="0"/>
    <n v="4529"/>
    <s v="FDO56"/>
    <x v="0"/>
    <x v="6"/>
    <s v="OUT010"/>
    <x v="1"/>
    <x v="2"/>
    <x v="2"/>
    <n v="7.5291576999999998E-2"/>
    <n v="10.195"/>
    <x v="3690"/>
    <n v="3.7"/>
  </r>
  <r>
    <x v="0"/>
    <n v="4530"/>
    <s v="FDT15"/>
    <x v="7"/>
    <x v="6"/>
    <s v="OUT010"/>
    <x v="1"/>
    <x v="2"/>
    <x v="2"/>
    <n v="7.1440117999999997E-2"/>
    <n v="12.15"/>
    <x v="3618"/>
    <n v="3.7"/>
  </r>
  <r>
    <x v="1"/>
    <n v="4531"/>
    <s v="FDB60"/>
    <x v="13"/>
    <x v="6"/>
    <s v="OUT010"/>
    <x v="1"/>
    <x v="1"/>
    <x v="2"/>
    <n v="4.7740129999999999E-2"/>
    <n v="9.3000000000000007"/>
    <x v="3691"/>
    <n v="3.7"/>
  </r>
  <r>
    <x v="1"/>
    <n v="4532"/>
    <s v="FDO36"/>
    <x v="13"/>
    <x v="3"/>
    <s v="OUT013"/>
    <x v="1"/>
    <x v="2"/>
    <x v="0"/>
    <n v="7.7849003E-2"/>
    <n v="19.7"/>
    <x v="2873"/>
    <n v="3.7"/>
  </r>
  <r>
    <x v="1"/>
    <n v="4533"/>
    <s v="FDT25"/>
    <x v="3"/>
    <x v="3"/>
    <s v="OUT013"/>
    <x v="1"/>
    <x v="2"/>
    <x v="0"/>
    <n v="5.0708743000000001E-2"/>
    <n v="7.5"/>
    <x v="3692"/>
    <n v="3.7"/>
  </r>
  <r>
    <x v="1"/>
    <n v="4534"/>
    <s v="FDR49"/>
    <x v="3"/>
    <x v="3"/>
    <s v="OUT013"/>
    <x v="1"/>
    <x v="2"/>
    <x v="0"/>
    <n v="0"/>
    <n v="8.7100000000000009"/>
    <x v="3693"/>
    <n v="3.7"/>
  </r>
  <r>
    <x v="1"/>
    <n v="4535"/>
    <s v="FDQ52"/>
    <x v="2"/>
    <x v="3"/>
    <s v="OUT013"/>
    <x v="1"/>
    <x v="2"/>
    <x v="0"/>
    <n v="0.119285634"/>
    <n v="17"/>
    <x v="3694"/>
    <n v="3.7"/>
  </r>
  <r>
    <x v="1"/>
    <n v="4536"/>
    <s v="FDI52"/>
    <x v="2"/>
    <x v="3"/>
    <s v="OUT013"/>
    <x v="1"/>
    <x v="2"/>
    <x v="0"/>
    <n v="0.104591027"/>
    <n v="18.7"/>
    <x v="767"/>
    <n v="3.7"/>
  </r>
  <r>
    <x v="1"/>
    <n v="4537"/>
    <s v="FDX44"/>
    <x v="0"/>
    <x v="3"/>
    <s v="OUT013"/>
    <x v="1"/>
    <x v="2"/>
    <x v="0"/>
    <n v="4.2930788999999997E-2"/>
    <n v="9.3000000000000007"/>
    <x v="3695"/>
    <n v="3.7"/>
  </r>
  <r>
    <x v="1"/>
    <n v="4538"/>
    <s v="FDG57"/>
    <x v="0"/>
    <x v="3"/>
    <s v="OUT013"/>
    <x v="1"/>
    <x v="2"/>
    <x v="0"/>
    <n v="7.2238195000000005E-2"/>
    <n v="14.7"/>
    <x v="3432"/>
    <n v="3.7"/>
  </r>
  <r>
    <x v="1"/>
    <n v="4539"/>
    <s v="NCB54"/>
    <x v="1"/>
    <x v="3"/>
    <s v="OUT013"/>
    <x v="1"/>
    <x v="2"/>
    <x v="0"/>
    <n v="5.0011057999999997E-2"/>
    <n v="8.76"/>
    <x v="3696"/>
    <n v="3.7"/>
  </r>
  <r>
    <x v="1"/>
    <n v="4540"/>
    <s v="NCR05"/>
    <x v="1"/>
    <x v="3"/>
    <s v="OUT013"/>
    <x v="1"/>
    <x v="2"/>
    <x v="0"/>
    <n v="5.4585372E-2"/>
    <n v="10.1"/>
    <x v="1366"/>
    <n v="3.7"/>
  </r>
  <r>
    <x v="1"/>
    <n v="4541"/>
    <s v="NCH07"/>
    <x v="5"/>
    <x v="3"/>
    <s v="OUT013"/>
    <x v="1"/>
    <x v="2"/>
    <x v="0"/>
    <n v="9.2589916999999994E-2"/>
    <n v="13.15"/>
    <x v="769"/>
    <n v="3.7"/>
  </r>
  <r>
    <x v="1"/>
    <n v="4542"/>
    <s v="NCL42"/>
    <x v="5"/>
    <x v="3"/>
    <s v="OUT013"/>
    <x v="1"/>
    <x v="2"/>
    <x v="0"/>
    <n v="4.0338009000000001E-2"/>
    <n v="18.850000000000001"/>
    <x v="1399"/>
    <n v="3.7"/>
  </r>
  <r>
    <x v="1"/>
    <n v="4543"/>
    <s v="NCO30"/>
    <x v="5"/>
    <x v="3"/>
    <s v="OUT013"/>
    <x v="1"/>
    <x v="2"/>
    <x v="0"/>
    <n v="1.5711807000000001E-2"/>
    <n v="19.5"/>
    <x v="3697"/>
    <n v="3.7"/>
  </r>
  <r>
    <x v="1"/>
    <n v="4544"/>
    <s v="NCC07"/>
    <x v="5"/>
    <x v="3"/>
    <s v="OUT013"/>
    <x v="1"/>
    <x v="2"/>
    <x v="0"/>
    <n v="2.3931217000000001E-2"/>
    <n v="19.600000000000001"/>
    <x v="3698"/>
    <n v="3.7"/>
  </r>
  <r>
    <x v="1"/>
    <n v="4545"/>
    <s v="FDK45"/>
    <x v="14"/>
    <x v="3"/>
    <s v="OUT013"/>
    <x v="1"/>
    <x v="2"/>
    <x v="0"/>
    <n v="3.3830011E-2"/>
    <n v="11.65"/>
    <x v="440"/>
    <n v="3.7"/>
  </r>
  <r>
    <x v="1"/>
    <n v="4546"/>
    <s v="FDI22"/>
    <x v="6"/>
    <x v="3"/>
    <s v="OUT013"/>
    <x v="1"/>
    <x v="2"/>
    <x v="0"/>
    <n v="9.6132366999999996E-2"/>
    <n v="12.6"/>
    <x v="3699"/>
    <n v="3.7"/>
  </r>
  <r>
    <x v="1"/>
    <n v="4547"/>
    <s v="FDP10"/>
    <x v="6"/>
    <x v="3"/>
    <s v="OUT013"/>
    <x v="1"/>
    <x v="2"/>
    <x v="0"/>
    <n v="0.127983545"/>
    <n v="19"/>
    <x v="2179"/>
    <n v="3.7"/>
  </r>
  <r>
    <x v="1"/>
    <n v="4548"/>
    <s v="DRE12"/>
    <x v="4"/>
    <x v="3"/>
    <s v="OUT013"/>
    <x v="1"/>
    <x v="2"/>
    <x v="0"/>
    <n v="7.0721655999999994E-2"/>
    <n v="4.59"/>
    <x v="1803"/>
    <n v="3.7"/>
  </r>
  <r>
    <x v="1"/>
    <n v="4549"/>
    <s v="DRJ49"/>
    <x v="4"/>
    <x v="3"/>
    <s v="OUT013"/>
    <x v="1"/>
    <x v="2"/>
    <x v="0"/>
    <n v="0"/>
    <n v="6.8650000000000002"/>
    <x v="3700"/>
    <n v="3.7"/>
  </r>
  <r>
    <x v="0"/>
    <n v="4550"/>
    <s v="FDX47"/>
    <x v="8"/>
    <x v="3"/>
    <s v="OUT013"/>
    <x v="1"/>
    <x v="2"/>
    <x v="0"/>
    <n v="3.4575545999999999E-2"/>
    <n v="6.55"/>
    <x v="3201"/>
    <n v="3.7"/>
  </r>
  <r>
    <x v="0"/>
    <n v="4551"/>
    <s v="FDA03"/>
    <x v="11"/>
    <x v="3"/>
    <s v="OUT013"/>
    <x v="1"/>
    <x v="2"/>
    <x v="0"/>
    <n v="4.5425938999999999E-2"/>
    <n v="18.5"/>
    <x v="3701"/>
    <n v="3.7"/>
  </r>
  <r>
    <x v="0"/>
    <n v="4552"/>
    <s v="DRM49"/>
    <x v="4"/>
    <x v="3"/>
    <s v="OUT013"/>
    <x v="1"/>
    <x v="2"/>
    <x v="0"/>
    <n v="0.151827552"/>
    <n v="6.11"/>
    <x v="747"/>
    <n v="3.7"/>
  </r>
  <r>
    <x v="0"/>
    <n v="4553"/>
    <s v="FDD47"/>
    <x v="15"/>
    <x v="3"/>
    <s v="OUT013"/>
    <x v="1"/>
    <x v="2"/>
    <x v="0"/>
    <n v="0.142292265"/>
    <n v="7.6"/>
    <x v="1854"/>
    <n v="3.7"/>
  </r>
  <r>
    <x v="1"/>
    <n v="4554"/>
    <s v="NCD06"/>
    <x v="5"/>
    <x v="3"/>
    <s v="OUT013"/>
    <x v="1"/>
    <x v="2"/>
    <x v="0"/>
    <n v="9.9242622000000003E-2"/>
    <n v="13"/>
    <x v="666"/>
    <n v="3.7"/>
  </r>
  <r>
    <x v="0"/>
    <n v="4555"/>
    <s v="FDZ26"/>
    <x v="11"/>
    <x v="3"/>
    <s v="OUT013"/>
    <x v="1"/>
    <x v="2"/>
    <x v="0"/>
    <n v="0.14389755800000001"/>
    <n v="11.6"/>
    <x v="2338"/>
    <n v="3.7"/>
  </r>
  <r>
    <x v="1"/>
    <n v="4556"/>
    <s v="FDA44"/>
    <x v="0"/>
    <x v="1"/>
    <s v="OUT018"/>
    <x v="1"/>
    <x v="0"/>
    <x v="1"/>
    <n v="5.3439522000000003E-2"/>
    <n v="19.7"/>
    <x v="3702"/>
    <n v="3.7"/>
  </r>
  <r>
    <x v="1"/>
    <n v="4557"/>
    <s v="FDT38"/>
    <x v="11"/>
    <x v="1"/>
    <s v="OUT018"/>
    <x v="1"/>
    <x v="0"/>
    <x v="1"/>
    <n v="5.7771827999999997E-2"/>
    <n v="18.7"/>
    <x v="3139"/>
    <n v="3.7"/>
  </r>
  <r>
    <x v="1"/>
    <n v="4558"/>
    <s v="FDT04"/>
    <x v="2"/>
    <x v="1"/>
    <s v="OUT018"/>
    <x v="1"/>
    <x v="0"/>
    <x v="1"/>
    <n v="0"/>
    <n v="17.25"/>
    <x v="3703"/>
    <n v="3.7"/>
  </r>
  <r>
    <x v="1"/>
    <n v="4559"/>
    <s v="FDK52"/>
    <x v="2"/>
    <x v="1"/>
    <s v="OUT018"/>
    <x v="1"/>
    <x v="0"/>
    <x v="1"/>
    <n v="0"/>
    <n v="18.25"/>
    <x v="3704"/>
    <n v="3.7"/>
  </r>
  <r>
    <x v="1"/>
    <n v="4560"/>
    <s v="FDS07"/>
    <x v="0"/>
    <x v="1"/>
    <s v="OUT018"/>
    <x v="1"/>
    <x v="0"/>
    <x v="1"/>
    <n v="0.10016420400000001"/>
    <n v="12.35"/>
    <x v="3705"/>
    <n v="3.7"/>
  </r>
  <r>
    <x v="1"/>
    <n v="4561"/>
    <s v="FDF32"/>
    <x v="0"/>
    <x v="1"/>
    <s v="OUT018"/>
    <x v="1"/>
    <x v="0"/>
    <x v="1"/>
    <n v="0"/>
    <n v="16.350000000000001"/>
    <x v="3686"/>
    <n v="3.7"/>
  </r>
  <r>
    <x v="1"/>
    <n v="4562"/>
    <s v="NCV41"/>
    <x v="1"/>
    <x v="1"/>
    <s v="OUT018"/>
    <x v="1"/>
    <x v="0"/>
    <x v="1"/>
    <n v="1.7108186000000001E-2"/>
    <n v="14.35"/>
    <x v="3152"/>
    <n v="3.7"/>
  </r>
  <r>
    <x v="1"/>
    <n v="4563"/>
    <s v="NCH54"/>
    <x v="5"/>
    <x v="1"/>
    <s v="OUT018"/>
    <x v="1"/>
    <x v="0"/>
    <x v="1"/>
    <n v="7.2965143999999996E-2"/>
    <n v="13.5"/>
    <x v="660"/>
    <n v="3.7"/>
  </r>
  <r>
    <x v="1"/>
    <n v="4564"/>
    <s v="FDJ07"/>
    <x v="7"/>
    <x v="1"/>
    <s v="OUT018"/>
    <x v="1"/>
    <x v="0"/>
    <x v="1"/>
    <n v="1.4482277999999999E-2"/>
    <n v="7.26"/>
    <x v="3538"/>
    <n v="3.7"/>
  </r>
  <r>
    <x v="1"/>
    <n v="4565"/>
    <s v="FDL15"/>
    <x v="7"/>
    <x v="1"/>
    <s v="OUT018"/>
    <x v="1"/>
    <x v="0"/>
    <x v="1"/>
    <n v="4.6824729000000002E-2"/>
    <n v="17.850000000000001"/>
    <x v="2909"/>
    <n v="3.7"/>
  </r>
  <r>
    <x v="1"/>
    <n v="4566"/>
    <s v="NCM07"/>
    <x v="10"/>
    <x v="1"/>
    <s v="OUT018"/>
    <x v="1"/>
    <x v="0"/>
    <x v="1"/>
    <n v="4.0124624999999997E-2"/>
    <n v="9.3949999999999996"/>
    <x v="1069"/>
    <n v="3.7"/>
  </r>
  <r>
    <x v="1"/>
    <n v="4567"/>
    <s v="FDI57"/>
    <x v="14"/>
    <x v="1"/>
    <s v="OUT018"/>
    <x v="1"/>
    <x v="0"/>
    <x v="1"/>
    <n v="5.4245722000000003E-2"/>
    <n v="19.850000000000001"/>
    <x v="1730"/>
    <n v="3.7"/>
  </r>
  <r>
    <x v="1"/>
    <n v="4568"/>
    <s v="FDA10"/>
    <x v="6"/>
    <x v="1"/>
    <s v="OUT018"/>
    <x v="1"/>
    <x v="0"/>
    <x v="1"/>
    <n v="0.14239371200000001"/>
    <n v="20.350000000000001"/>
    <x v="2407"/>
    <n v="3.7"/>
  </r>
  <r>
    <x v="1"/>
    <n v="4569"/>
    <s v="FDL46"/>
    <x v="6"/>
    <x v="1"/>
    <s v="OUT018"/>
    <x v="1"/>
    <x v="0"/>
    <x v="1"/>
    <n v="5.4277131999999999E-2"/>
    <n v="20.350000000000001"/>
    <x v="3706"/>
    <n v="3.7"/>
  </r>
  <r>
    <x v="1"/>
    <n v="4570"/>
    <s v="FDC35"/>
    <x v="15"/>
    <x v="1"/>
    <s v="OUT018"/>
    <x v="1"/>
    <x v="0"/>
    <x v="1"/>
    <n v="0.123338082"/>
    <n v="7.4349999999999996"/>
    <x v="3175"/>
    <n v="3.7"/>
  </r>
  <r>
    <x v="0"/>
    <n v="4571"/>
    <s v="FDI36"/>
    <x v="13"/>
    <x v="1"/>
    <s v="OUT018"/>
    <x v="1"/>
    <x v="0"/>
    <x v="1"/>
    <n v="6.2597392000000002E-2"/>
    <n v="12.5"/>
    <x v="2122"/>
    <n v="3.7"/>
  </r>
  <r>
    <x v="0"/>
    <n v="4572"/>
    <s v="FDW02"/>
    <x v="11"/>
    <x v="1"/>
    <s v="OUT018"/>
    <x v="1"/>
    <x v="0"/>
    <x v="1"/>
    <n v="3.7852995E-2"/>
    <n v="4.8049999999999997"/>
    <x v="448"/>
    <n v="3.7"/>
  </r>
  <r>
    <x v="0"/>
    <n v="4573"/>
    <s v="FDZ28"/>
    <x v="2"/>
    <x v="1"/>
    <s v="OUT018"/>
    <x v="1"/>
    <x v="0"/>
    <x v="1"/>
    <n v="5.1702257000000001E-2"/>
    <n v="20"/>
    <x v="1128"/>
    <n v="3.7"/>
  </r>
  <r>
    <x v="0"/>
    <n v="4574"/>
    <s v="FDF08"/>
    <x v="0"/>
    <x v="1"/>
    <s v="OUT018"/>
    <x v="1"/>
    <x v="0"/>
    <x v="1"/>
    <n v="0"/>
    <n v="14.3"/>
    <x v="3707"/>
    <n v="3.7"/>
  </r>
  <r>
    <x v="1"/>
    <n v="4575"/>
    <s v="FDV49"/>
    <x v="3"/>
    <x v="1"/>
    <s v="OUT018"/>
    <x v="1"/>
    <x v="0"/>
    <x v="1"/>
    <n v="2.5932408000000001E-2"/>
    <n v="10"/>
    <x v="3708"/>
    <n v="3.7"/>
  </r>
  <r>
    <x v="0"/>
    <n v="4576"/>
    <s v="FDU19"/>
    <x v="0"/>
    <x v="1"/>
    <s v="OUT018"/>
    <x v="1"/>
    <x v="0"/>
    <x v="1"/>
    <n v="4.6962004000000002E-2"/>
    <n v="8.77"/>
    <x v="3709"/>
    <n v="3.7"/>
  </r>
  <r>
    <x v="1"/>
    <n v="4577"/>
    <s v="FDZ52"/>
    <x v="2"/>
    <x v="7"/>
    <s v="OUT027"/>
    <x v="1"/>
    <x v="0"/>
    <x v="3"/>
    <n v="9.9589909000000004E-2"/>
    <m/>
    <x v="1101"/>
    <n v="3.7"/>
  </r>
  <r>
    <x v="1"/>
    <n v="4578"/>
    <s v="NCA42"/>
    <x v="5"/>
    <x v="7"/>
    <s v="OUT027"/>
    <x v="1"/>
    <x v="0"/>
    <x v="3"/>
    <n v="2.8410334999999998E-2"/>
    <m/>
    <x v="3710"/>
    <n v="3.7"/>
  </r>
  <r>
    <x v="1"/>
    <n v="4579"/>
    <s v="NCQ50"/>
    <x v="5"/>
    <x v="7"/>
    <s v="OUT027"/>
    <x v="1"/>
    <x v="0"/>
    <x v="3"/>
    <n v="3.4141212999999997E-2"/>
    <m/>
    <x v="3711"/>
    <n v="3.7"/>
  </r>
  <r>
    <x v="1"/>
    <n v="4580"/>
    <s v="FDU39"/>
    <x v="7"/>
    <x v="7"/>
    <s v="OUT027"/>
    <x v="1"/>
    <x v="0"/>
    <x v="3"/>
    <n v="3.5863435999999999E-2"/>
    <m/>
    <x v="3712"/>
    <n v="3.7"/>
  </r>
  <r>
    <x v="1"/>
    <n v="4581"/>
    <s v="FDF58"/>
    <x v="6"/>
    <x v="7"/>
    <s v="OUT027"/>
    <x v="1"/>
    <x v="0"/>
    <x v="3"/>
    <n v="9.5347580000000008E-3"/>
    <m/>
    <x v="3713"/>
    <n v="3.7"/>
  </r>
  <r>
    <x v="1"/>
    <n v="4582"/>
    <s v="FDH34"/>
    <x v="6"/>
    <x v="7"/>
    <s v="OUT027"/>
    <x v="1"/>
    <x v="0"/>
    <x v="3"/>
    <n v="3.0944665999999999E-2"/>
    <m/>
    <x v="3714"/>
    <n v="3.7"/>
  </r>
  <r>
    <x v="1"/>
    <n v="4583"/>
    <s v="FDK57"/>
    <x v="6"/>
    <x v="7"/>
    <s v="OUT027"/>
    <x v="1"/>
    <x v="0"/>
    <x v="3"/>
    <n v="7.9904067999999995E-2"/>
    <m/>
    <x v="3715"/>
    <n v="3.7"/>
  </r>
  <r>
    <x v="1"/>
    <n v="4584"/>
    <s v="FDM10"/>
    <x v="6"/>
    <x v="7"/>
    <s v="OUT027"/>
    <x v="1"/>
    <x v="0"/>
    <x v="3"/>
    <n v="7.5603698999999996E-2"/>
    <m/>
    <x v="3716"/>
    <n v="3.7"/>
  </r>
  <r>
    <x v="1"/>
    <n v="4585"/>
    <s v="FDQ22"/>
    <x v="6"/>
    <x v="7"/>
    <s v="OUT027"/>
    <x v="1"/>
    <x v="0"/>
    <x v="3"/>
    <n v="2.9595637000000001E-2"/>
    <m/>
    <x v="3089"/>
    <n v="3.7"/>
  </r>
  <r>
    <x v="1"/>
    <n v="4586"/>
    <s v="DRI01"/>
    <x v="4"/>
    <x v="7"/>
    <s v="OUT027"/>
    <x v="1"/>
    <x v="0"/>
    <x v="3"/>
    <n v="3.4286109000000002E-2"/>
    <m/>
    <x v="3717"/>
    <n v="3.7"/>
  </r>
  <r>
    <x v="0"/>
    <n v="4587"/>
    <s v="FDT24"/>
    <x v="13"/>
    <x v="7"/>
    <s v="OUT027"/>
    <x v="1"/>
    <x v="0"/>
    <x v="3"/>
    <n v="0"/>
    <m/>
    <x v="3718"/>
    <n v="3.7"/>
  </r>
  <r>
    <x v="0"/>
    <n v="4588"/>
    <s v="FDT47"/>
    <x v="8"/>
    <x v="7"/>
    <s v="OUT027"/>
    <x v="1"/>
    <x v="0"/>
    <x v="3"/>
    <n v="2.4390149999999999E-2"/>
    <m/>
    <x v="3719"/>
    <n v="3.7"/>
  </r>
  <r>
    <x v="0"/>
    <n v="4589"/>
    <s v="FDD40"/>
    <x v="11"/>
    <x v="7"/>
    <s v="OUT027"/>
    <x v="1"/>
    <x v="0"/>
    <x v="3"/>
    <n v="1.4721718999999999E-2"/>
    <m/>
    <x v="3720"/>
    <n v="3.7"/>
  </r>
  <r>
    <x v="0"/>
    <n v="4590"/>
    <s v="FDG56"/>
    <x v="0"/>
    <x v="7"/>
    <s v="OUT027"/>
    <x v="1"/>
    <x v="0"/>
    <x v="3"/>
    <n v="7.1106549000000005E-2"/>
    <m/>
    <x v="3721"/>
    <n v="3.7"/>
  </r>
  <r>
    <x v="0"/>
    <n v="4591"/>
    <s v="FDQ45"/>
    <x v="6"/>
    <x v="7"/>
    <s v="OUT027"/>
    <x v="1"/>
    <x v="0"/>
    <x v="3"/>
    <n v="1.0864186E-2"/>
    <m/>
    <x v="454"/>
    <n v="3.7"/>
  </r>
  <r>
    <x v="0"/>
    <n v="4592"/>
    <s v="DRC01"/>
    <x v="4"/>
    <x v="7"/>
    <s v="OUT027"/>
    <x v="1"/>
    <x v="0"/>
    <x v="3"/>
    <n v="1.9107026999999999E-2"/>
    <m/>
    <x v="308"/>
    <n v="3.7"/>
  </r>
  <r>
    <x v="0"/>
    <n v="4593"/>
    <s v="FDD59"/>
    <x v="15"/>
    <x v="7"/>
    <s v="OUT027"/>
    <x v="1"/>
    <x v="0"/>
    <x v="3"/>
    <n v="6.5860322999999998E-2"/>
    <m/>
    <x v="2376"/>
    <n v="3.7"/>
  </r>
  <r>
    <x v="0"/>
    <n v="4594"/>
    <s v="FDO10"/>
    <x v="6"/>
    <x v="3"/>
    <s v="OUT013"/>
    <x v="1"/>
    <x v="2"/>
    <x v="0"/>
    <n v="1.2741089000000001E-2"/>
    <n v="13.65"/>
    <x v="3722"/>
    <n v="3.6"/>
  </r>
  <r>
    <x v="1"/>
    <n v="4595"/>
    <s v="FDG02"/>
    <x v="3"/>
    <x v="5"/>
    <s v="OUT017"/>
    <x v="2"/>
    <x v="1"/>
    <x v="0"/>
    <n v="1.1324862E-2"/>
    <n v="7.8550000000000004"/>
    <x v="3723"/>
    <n v="3.6"/>
  </r>
  <r>
    <x v="0"/>
    <n v="4596"/>
    <s v="FDH14"/>
    <x v="3"/>
    <x v="3"/>
    <s v="OUT013"/>
    <x v="1"/>
    <x v="2"/>
    <x v="0"/>
    <n v="4.6769600000000001E-2"/>
    <n v="17.100000000000001"/>
    <x v="3724"/>
    <n v="3.6"/>
  </r>
  <r>
    <x v="0"/>
    <n v="4597"/>
    <s v="FDG12"/>
    <x v="13"/>
    <x v="4"/>
    <s v="OUT045"/>
    <x v="2"/>
    <x v="1"/>
    <x v="0"/>
    <n v="0"/>
    <n v="6.6349999999999998"/>
    <x v="2600"/>
    <n v="3.6"/>
  </r>
  <r>
    <x v="1"/>
    <n v="4598"/>
    <s v="NCC31"/>
    <x v="5"/>
    <x v="8"/>
    <s v="OUT035"/>
    <x v="2"/>
    <x v="1"/>
    <x v="0"/>
    <n v="1.9866704999999998E-2"/>
    <n v="8.02"/>
    <x v="1691"/>
    <n v="3.6"/>
  </r>
  <r>
    <x v="1"/>
    <n v="4599"/>
    <s v="FDW11"/>
    <x v="8"/>
    <x v="1"/>
    <s v="OUT018"/>
    <x v="1"/>
    <x v="0"/>
    <x v="1"/>
    <n v="4.8980799999999998E-2"/>
    <n v="12.6"/>
    <x v="3547"/>
    <n v="3.6"/>
  </r>
  <r>
    <x v="0"/>
    <n v="4600"/>
    <s v="FDE40"/>
    <x v="11"/>
    <x v="7"/>
    <s v="OUT027"/>
    <x v="1"/>
    <x v="0"/>
    <x v="3"/>
    <n v="9.8663652000000004E-2"/>
    <m/>
    <x v="3725"/>
    <n v="3.6"/>
  </r>
  <r>
    <x v="0"/>
    <n v="4601"/>
    <s v="FDG33"/>
    <x v="14"/>
    <x v="7"/>
    <s v="OUT027"/>
    <x v="1"/>
    <x v="0"/>
    <x v="3"/>
    <n v="0.13956115999999999"/>
    <m/>
    <x v="3726"/>
    <n v="3.6"/>
  </r>
  <r>
    <x v="1"/>
    <n v="4602"/>
    <s v="FDA33"/>
    <x v="6"/>
    <x v="4"/>
    <s v="OUT045"/>
    <x v="2"/>
    <x v="1"/>
    <x v="0"/>
    <n v="3.3968646999999998E-2"/>
    <n v="6.48"/>
    <x v="3727"/>
    <n v="3.6"/>
  </r>
  <r>
    <x v="1"/>
    <n v="4603"/>
    <s v="FDC15"/>
    <x v="11"/>
    <x v="5"/>
    <s v="OUT017"/>
    <x v="2"/>
    <x v="1"/>
    <x v="0"/>
    <n v="0.178975721"/>
    <n v="18.100000000000001"/>
    <x v="3728"/>
    <n v="3.6"/>
  </r>
  <r>
    <x v="0"/>
    <n v="4604"/>
    <s v="DRB48"/>
    <x v="4"/>
    <x v="2"/>
    <s v="OUT046"/>
    <x v="0"/>
    <x v="1"/>
    <x v="0"/>
    <n v="0"/>
    <n v="16.75"/>
    <x v="3729"/>
    <n v="3.6"/>
  </r>
  <r>
    <x v="1"/>
    <n v="4605"/>
    <s v="FDK48"/>
    <x v="13"/>
    <x v="2"/>
    <s v="OUT046"/>
    <x v="0"/>
    <x v="1"/>
    <x v="0"/>
    <n v="0"/>
    <n v="7.4450000000000003"/>
    <x v="3730"/>
    <n v="3.6"/>
  </r>
  <r>
    <x v="0"/>
    <n v="4606"/>
    <s v="FDH45"/>
    <x v="0"/>
    <x v="8"/>
    <s v="OUT035"/>
    <x v="2"/>
    <x v="1"/>
    <x v="0"/>
    <n v="0.105646853"/>
    <n v="15.1"/>
    <x v="3731"/>
    <n v="3.6"/>
  </r>
  <r>
    <x v="0"/>
    <n v="4607"/>
    <s v="FDW22"/>
    <x v="6"/>
    <x v="0"/>
    <s v="OUT049"/>
    <x v="0"/>
    <x v="0"/>
    <x v="0"/>
    <n v="3.033748E-2"/>
    <n v="9.6950000000000003"/>
    <x v="3732"/>
    <n v="3.6"/>
  </r>
  <r>
    <x v="0"/>
    <n v="4608"/>
    <s v="FDO27"/>
    <x v="7"/>
    <x v="1"/>
    <s v="OUT018"/>
    <x v="1"/>
    <x v="0"/>
    <x v="1"/>
    <n v="0.17980696099999999"/>
    <n v="6.1749999999999998"/>
    <x v="3733"/>
    <n v="3.6"/>
  </r>
  <r>
    <x v="0"/>
    <n v="4609"/>
    <s v="FDS33"/>
    <x v="6"/>
    <x v="7"/>
    <s v="OUT027"/>
    <x v="1"/>
    <x v="0"/>
    <x v="3"/>
    <n v="0.122830885"/>
    <m/>
    <x v="3734"/>
    <n v="3.6"/>
  </r>
  <r>
    <x v="1"/>
    <n v="4610"/>
    <s v="NCZ06"/>
    <x v="5"/>
    <x v="3"/>
    <s v="OUT013"/>
    <x v="1"/>
    <x v="2"/>
    <x v="0"/>
    <n v="9.4083302999999993E-2"/>
    <n v="19.600000000000001"/>
    <x v="3735"/>
    <n v="3.6"/>
  </r>
  <r>
    <x v="0"/>
    <n v="4611"/>
    <s v="FDA52"/>
    <x v="2"/>
    <x v="4"/>
    <s v="OUT045"/>
    <x v="2"/>
    <x v="0"/>
    <x v="0"/>
    <n v="0.128682722"/>
    <n v="16.2"/>
    <x v="737"/>
    <n v="3.6"/>
  </r>
  <r>
    <x v="0"/>
    <n v="4612"/>
    <s v="FDM60"/>
    <x v="13"/>
    <x v="1"/>
    <s v="OUT018"/>
    <x v="1"/>
    <x v="0"/>
    <x v="1"/>
    <n v="4.8339408E-2"/>
    <n v="10.8"/>
    <x v="1910"/>
    <n v="3.6"/>
  </r>
  <r>
    <x v="0"/>
    <n v="4613"/>
    <s v="FDO10"/>
    <x v="6"/>
    <x v="6"/>
    <s v="OUT010"/>
    <x v="1"/>
    <x v="0"/>
    <x v="2"/>
    <n v="2.1343732000000001E-2"/>
    <n v="13.65"/>
    <x v="3736"/>
    <n v="3.6"/>
  </r>
  <r>
    <x v="1"/>
    <n v="4614"/>
    <s v="FDD36"/>
    <x v="13"/>
    <x v="0"/>
    <s v="OUT049"/>
    <x v="0"/>
    <x v="0"/>
    <x v="0"/>
    <n v="2.1306635000000001E-2"/>
    <n v="13.3"/>
    <x v="2336"/>
    <n v="3.6"/>
  </r>
  <r>
    <x v="1"/>
    <n v="4615"/>
    <s v="FDU02"/>
    <x v="11"/>
    <x v="0"/>
    <s v="OUT049"/>
    <x v="0"/>
    <x v="0"/>
    <x v="0"/>
    <n v="0.102670882"/>
    <n v="13.35"/>
    <x v="3737"/>
    <n v="3.6"/>
  </r>
  <r>
    <x v="1"/>
    <n v="4616"/>
    <s v="FDB08"/>
    <x v="0"/>
    <x v="0"/>
    <s v="OUT049"/>
    <x v="0"/>
    <x v="0"/>
    <x v="0"/>
    <n v="3.1151714E-2"/>
    <n v="6.0549999999999997"/>
    <x v="3738"/>
    <n v="3.6"/>
  </r>
  <r>
    <x v="1"/>
    <n v="4617"/>
    <s v="DRM23"/>
    <x v="9"/>
    <x v="0"/>
    <s v="OUT049"/>
    <x v="0"/>
    <x v="0"/>
    <x v="0"/>
    <n v="0.13594424699999999"/>
    <n v="16.600000000000001"/>
    <x v="370"/>
    <n v="3.6"/>
  </r>
  <r>
    <x v="1"/>
    <n v="4618"/>
    <s v="NCD31"/>
    <x v="5"/>
    <x v="0"/>
    <s v="OUT049"/>
    <x v="0"/>
    <x v="0"/>
    <x v="0"/>
    <n v="1.545846E-2"/>
    <n v="12.1"/>
    <x v="1320"/>
    <n v="3.6"/>
  </r>
  <r>
    <x v="0"/>
    <n v="4619"/>
    <s v="FDV37"/>
    <x v="3"/>
    <x v="0"/>
    <s v="OUT049"/>
    <x v="0"/>
    <x v="0"/>
    <x v="0"/>
    <n v="8.3643716000000007E-2"/>
    <n v="13"/>
    <x v="3739"/>
    <n v="3.6"/>
  </r>
  <r>
    <x v="0"/>
    <n v="4620"/>
    <s v="FDT55"/>
    <x v="0"/>
    <x v="0"/>
    <s v="OUT049"/>
    <x v="0"/>
    <x v="0"/>
    <x v="0"/>
    <n v="0"/>
    <n v="13.6"/>
    <x v="3740"/>
    <n v="3.6"/>
  </r>
  <r>
    <x v="1"/>
    <n v="4621"/>
    <s v="FDL16"/>
    <x v="2"/>
    <x v="7"/>
    <s v="OUT019"/>
    <x v="0"/>
    <x v="1"/>
    <x v="2"/>
    <n v="0.29493921400000001"/>
    <m/>
    <x v="3741"/>
    <n v="3.6"/>
  </r>
  <r>
    <x v="1"/>
    <n v="4622"/>
    <s v="DRK11"/>
    <x v="9"/>
    <x v="7"/>
    <s v="OUT019"/>
    <x v="0"/>
    <x v="1"/>
    <x v="2"/>
    <n v="1.8847114000000002E-2"/>
    <m/>
    <x v="3742"/>
    <n v="3.6"/>
  </r>
  <r>
    <x v="1"/>
    <n v="4623"/>
    <s v="NCM26"/>
    <x v="10"/>
    <x v="7"/>
    <s v="OUT019"/>
    <x v="0"/>
    <x v="1"/>
    <x v="2"/>
    <n v="4.0520753999999999E-2"/>
    <m/>
    <x v="3743"/>
    <n v="3.6"/>
  </r>
  <r>
    <x v="1"/>
    <n v="4624"/>
    <s v="FDK09"/>
    <x v="6"/>
    <x v="7"/>
    <s v="OUT019"/>
    <x v="0"/>
    <x v="1"/>
    <x v="2"/>
    <n v="0.160665697"/>
    <m/>
    <x v="3744"/>
    <n v="3.6"/>
  </r>
  <r>
    <x v="1"/>
    <n v="4625"/>
    <s v="FDT46"/>
    <x v="6"/>
    <x v="7"/>
    <s v="OUT019"/>
    <x v="0"/>
    <x v="1"/>
    <x v="2"/>
    <n v="5.3939315000000002E-2"/>
    <m/>
    <x v="3745"/>
    <n v="3.6"/>
  </r>
  <r>
    <x v="0"/>
    <n v="4626"/>
    <s v="FDP13"/>
    <x v="3"/>
    <x v="7"/>
    <s v="OUT019"/>
    <x v="0"/>
    <x v="1"/>
    <x v="2"/>
    <n v="0.23518320500000001"/>
    <m/>
    <x v="3443"/>
    <n v="3.6"/>
  </r>
  <r>
    <x v="0"/>
    <n v="4627"/>
    <s v="FDO03"/>
    <x v="7"/>
    <x v="7"/>
    <s v="OUT019"/>
    <x v="0"/>
    <x v="1"/>
    <x v="2"/>
    <n v="6.4577332000000001E-2"/>
    <m/>
    <x v="2096"/>
    <n v="3.6"/>
  </r>
  <r>
    <x v="0"/>
    <n v="4628"/>
    <s v="FDO09"/>
    <x v="6"/>
    <x v="7"/>
    <s v="OUT019"/>
    <x v="0"/>
    <x v="1"/>
    <x v="2"/>
    <n v="0"/>
    <m/>
    <x v="3746"/>
    <n v="3.6"/>
  </r>
  <r>
    <x v="1"/>
    <n v="4629"/>
    <s v="FDD17"/>
    <x v="2"/>
    <x v="2"/>
    <s v="OUT046"/>
    <x v="0"/>
    <x v="1"/>
    <x v="0"/>
    <n v="3.2626952000000001E-2"/>
    <n v="7.5"/>
    <x v="3747"/>
    <n v="3.6"/>
  </r>
  <r>
    <x v="1"/>
    <n v="4630"/>
    <s v="FDC20"/>
    <x v="0"/>
    <x v="2"/>
    <s v="OUT046"/>
    <x v="0"/>
    <x v="1"/>
    <x v="0"/>
    <n v="2.3971462999999998E-2"/>
    <n v="10.65"/>
    <x v="3748"/>
    <n v="3.6"/>
  </r>
  <r>
    <x v="1"/>
    <n v="4631"/>
    <s v="NCI18"/>
    <x v="5"/>
    <x v="2"/>
    <s v="OUT046"/>
    <x v="0"/>
    <x v="1"/>
    <x v="0"/>
    <n v="1.4024027999999999E-2"/>
    <n v="18.350000000000001"/>
    <x v="3749"/>
    <n v="3.6"/>
  </r>
  <r>
    <x v="1"/>
    <n v="4632"/>
    <s v="FDW13"/>
    <x v="3"/>
    <x v="2"/>
    <s v="OUT046"/>
    <x v="0"/>
    <x v="1"/>
    <x v="0"/>
    <n v="9.7884717999999996E-2"/>
    <n v="8.5"/>
    <x v="3750"/>
    <n v="3.6"/>
  </r>
  <r>
    <x v="1"/>
    <n v="4633"/>
    <s v="FDA50"/>
    <x v="11"/>
    <x v="2"/>
    <s v="OUT046"/>
    <x v="0"/>
    <x v="1"/>
    <x v="0"/>
    <n v="8.7175137E-2"/>
    <n v="16.25"/>
    <x v="3751"/>
    <n v="3.6"/>
  </r>
  <r>
    <x v="1"/>
    <n v="4634"/>
    <s v="FDT43"/>
    <x v="0"/>
    <x v="2"/>
    <s v="OUT046"/>
    <x v="0"/>
    <x v="1"/>
    <x v="0"/>
    <n v="2.0547950999999998E-2"/>
    <n v="16.350000000000001"/>
    <x v="3752"/>
    <n v="3.6"/>
  </r>
  <r>
    <x v="1"/>
    <n v="4635"/>
    <s v="FDD57"/>
    <x v="0"/>
    <x v="2"/>
    <s v="OUT046"/>
    <x v="0"/>
    <x v="1"/>
    <x v="0"/>
    <n v="2.2399591999999999E-2"/>
    <n v="18.100000000000001"/>
    <x v="158"/>
    <n v="3.6"/>
  </r>
  <r>
    <x v="1"/>
    <n v="4636"/>
    <s v="DRG11"/>
    <x v="9"/>
    <x v="2"/>
    <s v="OUT046"/>
    <x v="0"/>
    <x v="1"/>
    <x v="0"/>
    <n v="0"/>
    <n v="6.3849999999999998"/>
    <x v="688"/>
    <n v="3.6"/>
  </r>
  <r>
    <x v="1"/>
    <n v="4637"/>
    <s v="NCB30"/>
    <x v="5"/>
    <x v="2"/>
    <s v="OUT046"/>
    <x v="0"/>
    <x v="1"/>
    <x v="0"/>
    <n v="2.5702994E-2"/>
    <n v="14.6"/>
    <x v="898"/>
    <n v="3.6"/>
  </r>
  <r>
    <x v="1"/>
    <n v="4638"/>
    <s v="NCR50"/>
    <x v="5"/>
    <x v="2"/>
    <s v="OUT046"/>
    <x v="0"/>
    <x v="1"/>
    <x v="0"/>
    <n v="1.1820087E-2"/>
    <n v="20.2"/>
    <x v="3753"/>
    <n v="3.6"/>
  </r>
  <r>
    <x v="1"/>
    <n v="4639"/>
    <s v="FDX21"/>
    <x v="6"/>
    <x v="2"/>
    <s v="OUT046"/>
    <x v="0"/>
    <x v="1"/>
    <x v="0"/>
    <n v="8.4966021000000003E-2"/>
    <n v="7.05"/>
    <x v="2877"/>
    <n v="3.6"/>
  </r>
  <r>
    <x v="1"/>
    <n v="4640"/>
    <s v="FDJ46"/>
    <x v="6"/>
    <x v="2"/>
    <s v="OUT046"/>
    <x v="0"/>
    <x v="1"/>
    <x v="0"/>
    <n v="4.4823438E-2"/>
    <n v="11.1"/>
    <x v="2138"/>
    <n v="3.6"/>
  </r>
  <r>
    <x v="1"/>
    <n v="4641"/>
    <s v="FDX45"/>
    <x v="6"/>
    <x v="2"/>
    <s v="OUT046"/>
    <x v="0"/>
    <x v="1"/>
    <x v="0"/>
    <n v="0"/>
    <n v="16.75"/>
    <x v="3754"/>
    <n v="3.6"/>
  </r>
  <r>
    <x v="0"/>
    <n v="4642"/>
    <s v="FDN23"/>
    <x v="8"/>
    <x v="2"/>
    <s v="OUT046"/>
    <x v="0"/>
    <x v="1"/>
    <x v="0"/>
    <n v="7.5507757999999994E-2"/>
    <n v="6.5750000000000002"/>
    <x v="3755"/>
    <n v="3.6"/>
  </r>
  <r>
    <x v="0"/>
    <n v="4643"/>
    <s v="FDV52"/>
    <x v="2"/>
    <x v="2"/>
    <s v="OUT046"/>
    <x v="0"/>
    <x v="1"/>
    <x v="0"/>
    <n v="0.12152072"/>
    <n v="20.7"/>
    <x v="3756"/>
    <n v="3.6"/>
  </r>
  <r>
    <x v="0"/>
    <n v="4644"/>
    <s v="FDQ07"/>
    <x v="0"/>
    <x v="2"/>
    <s v="OUT046"/>
    <x v="0"/>
    <x v="1"/>
    <x v="0"/>
    <n v="8.7406863000000001E-2"/>
    <n v="15.1"/>
    <x v="3757"/>
    <n v="3.6"/>
  </r>
  <r>
    <x v="0"/>
    <n v="4645"/>
    <s v="FDX56"/>
    <x v="0"/>
    <x v="2"/>
    <s v="OUT046"/>
    <x v="0"/>
    <x v="1"/>
    <x v="0"/>
    <n v="7.4059474E-2"/>
    <n v="17.100000000000001"/>
    <x v="3758"/>
    <n v="3.6"/>
  </r>
  <r>
    <x v="1"/>
    <n v="4646"/>
    <s v="NCE43"/>
    <x v="5"/>
    <x v="2"/>
    <s v="OUT046"/>
    <x v="0"/>
    <x v="1"/>
    <x v="0"/>
    <n v="0.103442268"/>
    <n v="12.5"/>
    <x v="3759"/>
    <n v="3.6"/>
  </r>
  <r>
    <x v="1"/>
    <n v="4647"/>
    <s v="NCD07"/>
    <x v="5"/>
    <x v="5"/>
    <s v="OUT017"/>
    <x v="2"/>
    <x v="0"/>
    <x v="0"/>
    <n v="0"/>
    <n v="9.1"/>
    <x v="3760"/>
    <n v="3.6"/>
  </r>
  <r>
    <x v="1"/>
    <n v="4648"/>
    <s v="FDX13"/>
    <x v="3"/>
    <x v="4"/>
    <s v="OUT045"/>
    <x v="2"/>
    <x v="0"/>
    <x v="0"/>
    <n v="4.7879864000000001E-2"/>
    <n v="7.7249999999999996"/>
    <x v="1272"/>
    <n v="3.6"/>
  </r>
  <r>
    <x v="1"/>
    <n v="4649"/>
    <s v="FDR26"/>
    <x v="11"/>
    <x v="4"/>
    <s v="OUT045"/>
    <x v="2"/>
    <x v="0"/>
    <x v="0"/>
    <n v="4.2923652E-2"/>
    <n v="20.7"/>
    <x v="3761"/>
    <n v="3.6"/>
  </r>
  <r>
    <x v="1"/>
    <n v="4650"/>
    <s v="FDD05"/>
    <x v="2"/>
    <x v="4"/>
    <s v="OUT045"/>
    <x v="2"/>
    <x v="0"/>
    <x v="0"/>
    <n v="1.6645164E-2"/>
    <n v="19.350000000000001"/>
    <x v="56"/>
    <n v="3.6"/>
  </r>
  <r>
    <x v="1"/>
    <n v="4651"/>
    <s v="FDQ20"/>
    <x v="0"/>
    <x v="4"/>
    <s v="OUT045"/>
    <x v="2"/>
    <x v="0"/>
    <x v="0"/>
    <n v="2.9845243E-2"/>
    <n v="8.3249999999999993"/>
    <x v="3762"/>
    <n v="3.6"/>
  </r>
  <r>
    <x v="1"/>
    <n v="4652"/>
    <s v="NCI29"/>
    <x v="1"/>
    <x v="4"/>
    <s v="OUT045"/>
    <x v="2"/>
    <x v="1"/>
    <x v="0"/>
    <n v="3.2687701999999999E-2"/>
    <n v="8.6"/>
    <x v="3416"/>
    <n v="3.6"/>
  </r>
  <r>
    <x v="1"/>
    <n v="4653"/>
    <s v="NCP55"/>
    <x v="10"/>
    <x v="4"/>
    <s v="OUT045"/>
    <x v="2"/>
    <x v="1"/>
    <x v="0"/>
    <n v="1.1212718999999999E-2"/>
    <n v="14.65"/>
    <x v="2466"/>
    <n v="3.6"/>
  </r>
  <r>
    <x v="1"/>
    <n v="4654"/>
    <s v="FDI46"/>
    <x v="6"/>
    <x v="4"/>
    <s v="OUT045"/>
    <x v="2"/>
    <x v="1"/>
    <x v="0"/>
    <n v="7.4496042999999998E-2"/>
    <n v="9.5"/>
    <x v="3763"/>
    <n v="3.6"/>
  </r>
  <r>
    <x v="1"/>
    <n v="4655"/>
    <s v="FDI33"/>
    <x v="6"/>
    <x v="4"/>
    <s v="OUT045"/>
    <x v="2"/>
    <x v="1"/>
    <x v="0"/>
    <n v="2.8476451E-2"/>
    <n v="16.5"/>
    <x v="1637"/>
    <n v="3.6"/>
  </r>
  <r>
    <x v="1"/>
    <n v="4656"/>
    <s v="DRE49"/>
    <x v="4"/>
    <x v="4"/>
    <s v="OUT045"/>
    <x v="2"/>
    <x v="1"/>
    <x v="0"/>
    <n v="2.1293097E-2"/>
    <n v="20.75"/>
    <x v="1634"/>
    <n v="3.6"/>
  </r>
  <r>
    <x v="1"/>
    <n v="4657"/>
    <s v="FDF02"/>
    <x v="3"/>
    <x v="5"/>
    <s v="OUT017"/>
    <x v="2"/>
    <x v="1"/>
    <x v="0"/>
    <n v="0.104058452"/>
    <n v="16.2"/>
    <x v="1277"/>
    <n v="3.6"/>
  </r>
  <r>
    <x v="1"/>
    <n v="4658"/>
    <s v="NCP05"/>
    <x v="1"/>
    <x v="5"/>
    <s v="OUT017"/>
    <x v="2"/>
    <x v="1"/>
    <x v="0"/>
    <n v="2.5429614E-2"/>
    <n v="19.600000000000001"/>
    <x v="3764"/>
    <n v="3.6"/>
  </r>
  <r>
    <x v="1"/>
    <n v="4659"/>
    <s v="NCW30"/>
    <x v="5"/>
    <x v="5"/>
    <s v="OUT017"/>
    <x v="2"/>
    <x v="1"/>
    <x v="0"/>
    <n v="1.1072172999999999E-2"/>
    <n v="5.21"/>
    <x v="3765"/>
    <n v="3.6"/>
  </r>
  <r>
    <x v="1"/>
    <n v="4660"/>
    <s v="NCL54"/>
    <x v="5"/>
    <x v="5"/>
    <s v="OUT017"/>
    <x v="2"/>
    <x v="1"/>
    <x v="0"/>
    <n v="8.3221903999999999E-2"/>
    <n v="12.6"/>
    <x v="3766"/>
    <n v="3.6"/>
  </r>
  <r>
    <x v="1"/>
    <n v="4661"/>
    <s v="NCF42"/>
    <x v="5"/>
    <x v="5"/>
    <s v="OUT017"/>
    <x v="2"/>
    <x v="2"/>
    <x v="0"/>
    <n v="0.168329848"/>
    <n v="17.350000000000001"/>
    <x v="3767"/>
    <n v="3.6"/>
  </r>
  <r>
    <x v="1"/>
    <n v="4662"/>
    <s v="NCP30"/>
    <x v="5"/>
    <x v="5"/>
    <s v="OUT017"/>
    <x v="2"/>
    <x v="2"/>
    <x v="0"/>
    <n v="3.2954044000000002E-2"/>
    <n v="20.5"/>
    <x v="3729"/>
    <n v="3.6"/>
  </r>
  <r>
    <x v="1"/>
    <n v="4663"/>
    <s v="NCO43"/>
    <x v="10"/>
    <x v="5"/>
    <s v="OUT017"/>
    <x v="2"/>
    <x v="2"/>
    <x v="0"/>
    <n v="4.7364616999999998E-2"/>
    <n v="5.5"/>
    <x v="1832"/>
    <n v="3.6"/>
  </r>
  <r>
    <x v="1"/>
    <n v="4664"/>
    <s v="FDC46"/>
    <x v="6"/>
    <x v="5"/>
    <s v="OUT017"/>
    <x v="2"/>
    <x v="2"/>
    <x v="0"/>
    <n v="0.11720169599999999"/>
    <n v="17.7"/>
    <x v="3768"/>
    <n v="3.6"/>
  </r>
  <r>
    <x v="0"/>
    <n v="4665"/>
    <s v="FDL13"/>
    <x v="12"/>
    <x v="4"/>
    <s v="OUT045"/>
    <x v="2"/>
    <x v="2"/>
    <x v="0"/>
    <n v="5.6432784E-2"/>
    <n v="13.85"/>
    <x v="3769"/>
    <n v="3.6"/>
  </r>
  <r>
    <x v="0"/>
    <n v="4666"/>
    <s v="FDE41"/>
    <x v="2"/>
    <x v="4"/>
    <s v="OUT045"/>
    <x v="2"/>
    <x v="2"/>
    <x v="0"/>
    <n v="6.4143994999999995E-2"/>
    <n v="9.1950000000000003"/>
    <x v="3770"/>
    <n v="3.6"/>
  </r>
  <r>
    <x v="0"/>
    <n v="4667"/>
    <s v="FDR27"/>
    <x v="7"/>
    <x v="4"/>
    <s v="OUT045"/>
    <x v="2"/>
    <x v="2"/>
    <x v="0"/>
    <n v="9.6295326000000001E-2"/>
    <n v="15.1"/>
    <x v="3771"/>
    <n v="3.6"/>
  </r>
  <r>
    <x v="0"/>
    <n v="4668"/>
    <s v="FDL21"/>
    <x v="6"/>
    <x v="4"/>
    <s v="OUT045"/>
    <x v="2"/>
    <x v="2"/>
    <x v="0"/>
    <n v="7.1609079999999997E-3"/>
    <n v="15.85"/>
    <x v="3772"/>
    <n v="3.6"/>
  </r>
  <r>
    <x v="0"/>
    <n v="4669"/>
    <s v="FDZ36"/>
    <x v="13"/>
    <x v="5"/>
    <s v="OUT017"/>
    <x v="2"/>
    <x v="2"/>
    <x v="0"/>
    <n v="6.6155882999999999E-2"/>
    <n v="6.0350000000000001"/>
    <x v="3773"/>
    <n v="3.6"/>
  </r>
  <r>
    <x v="0"/>
    <n v="4670"/>
    <s v="FDW12"/>
    <x v="13"/>
    <x v="5"/>
    <s v="OUT017"/>
    <x v="2"/>
    <x v="2"/>
    <x v="0"/>
    <n v="3.5773394E-2"/>
    <n v="8.3149999999999995"/>
    <x v="2290"/>
    <n v="3.6"/>
  </r>
  <r>
    <x v="0"/>
    <n v="4671"/>
    <s v="FDK25"/>
    <x v="12"/>
    <x v="5"/>
    <s v="OUT017"/>
    <x v="2"/>
    <x v="2"/>
    <x v="0"/>
    <n v="0.15771893100000001"/>
    <n v="11.6"/>
    <x v="1207"/>
    <n v="3.6"/>
  </r>
  <r>
    <x v="0"/>
    <n v="4672"/>
    <s v="FDP08"/>
    <x v="0"/>
    <x v="5"/>
    <s v="OUT017"/>
    <x v="2"/>
    <x v="0"/>
    <x v="0"/>
    <n v="0.113045883"/>
    <n v="20.5"/>
    <x v="309"/>
    <n v="3.6"/>
  </r>
  <r>
    <x v="0"/>
    <n v="4673"/>
    <s v="FDM15"/>
    <x v="7"/>
    <x v="5"/>
    <s v="OUT017"/>
    <x v="2"/>
    <x v="0"/>
    <x v="0"/>
    <n v="5.7746381999999999E-2"/>
    <n v="11.8"/>
    <x v="3774"/>
    <n v="3.6"/>
  </r>
  <r>
    <x v="1"/>
    <n v="4674"/>
    <s v="DRF60"/>
    <x v="4"/>
    <x v="4"/>
    <s v="OUT045"/>
    <x v="2"/>
    <x v="0"/>
    <x v="0"/>
    <n v="5.2174318999999997E-2"/>
    <n v="10.8"/>
    <x v="3775"/>
    <n v="3.6"/>
  </r>
  <r>
    <x v="1"/>
    <n v="4675"/>
    <s v="FDX58"/>
    <x v="6"/>
    <x v="5"/>
    <s v="OUT017"/>
    <x v="2"/>
    <x v="0"/>
    <x v="0"/>
    <n v="4.4011225000000001E-2"/>
    <n v="13.15"/>
    <x v="3776"/>
    <n v="3.6"/>
  </r>
  <r>
    <x v="1"/>
    <n v="4676"/>
    <s v="FDP11"/>
    <x v="8"/>
    <x v="8"/>
    <s v="OUT035"/>
    <x v="2"/>
    <x v="1"/>
    <x v="0"/>
    <n v="6.9087481000000006E-2"/>
    <n v="15.85"/>
    <x v="3777"/>
    <n v="3.6"/>
  </r>
  <r>
    <x v="1"/>
    <n v="4677"/>
    <s v="DRI39"/>
    <x v="11"/>
    <x v="8"/>
    <s v="OUT035"/>
    <x v="2"/>
    <x v="1"/>
    <x v="0"/>
    <n v="9.7043739000000004E-2"/>
    <n v="13.8"/>
    <x v="3778"/>
    <n v="3.6"/>
  </r>
  <r>
    <x v="1"/>
    <n v="4678"/>
    <s v="FDF04"/>
    <x v="2"/>
    <x v="8"/>
    <s v="OUT035"/>
    <x v="2"/>
    <x v="1"/>
    <x v="0"/>
    <n v="1.3634468E-2"/>
    <n v="17.5"/>
    <x v="3779"/>
    <n v="3.6"/>
  </r>
  <r>
    <x v="1"/>
    <n v="4679"/>
    <s v="FDY31"/>
    <x v="0"/>
    <x v="8"/>
    <s v="OUT035"/>
    <x v="2"/>
    <x v="1"/>
    <x v="0"/>
    <n v="4.3554613999999998E-2"/>
    <n v="5.98"/>
    <x v="3615"/>
    <n v="3.6"/>
  </r>
  <r>
    <x v="1"/>
    <n v="4680"/>
    <s v="FDR43"/>
    <x v="0"/>
    <x v="8"/>
    <s v="OUT035"/>
    <x v="2"/>
    <x v="1"/>
    <x v="0"/>
    <n v="0.16145897300000001"/>
    <n v="18.2"/>
    <x v="3780"/>
    <n v="3.6"/>
  </r>
  <r>
    <x v="1"/>
    <n v="4681"/>
    <s v="NCC30"/>
    <x v="5"/>
    <x v="8"/>
    <s v="OUT035"/>
    <x v="2"/>
    <x v="1"/>
    <x v="0"/>
    <n v="2.7573983E-2"/>
    <n v="16.600000000000001"/>
    <x v="1110"/>
    <n v="3.6"/>
  </r>
  <r>
    <x v="1"/>
    <n v="4682"/>
    <s v="FDQ10"/>
    <x v="6"/>
    <x v="8"/>
    <s v="OUT035"/>
    <x v="2"/>
    <x v="1"/>
    <x v="0"/>
    <n v="3.3172957000000003E-2"/>
    <n v="12.85"/>
    <x v="370"/>
    <n v="3.6"/>
  </r>
  <r>
    <x v="1"/>
    <n v="4683"/>
    <s v="FDL22"/>
    <x v="6"/>
    <x v="8"/>
    <s v="OUT035"/>
    <x v="2"/>
    <x v="1"/>
    <x v="0"/>
    <n v="3.6383292999999997E-2"/>
    <n v="16.850000000000001"/>
    <x v="378"/>
    <n v="3.6"/>
  </r>
  <r>
    <x v="1"/>
    <n v="4684"/>
    <s v="DRG13"/>
    <x v="4"/>
    <x v="8"/>
    <s v="OUT035"/>
    <x v="2"/>
    <x v="1"/>
    <x v="0"/>
    <n v="3.7179120000000003E-2"/>
    <n v="17.25"/>
    <x v="1377"/>
    <n v="3.6"/>
  </r>
  <r>
    <x v="0"/>
    <n v="4685"/>
    <s v="FDM04"/>
    <x v="2"/>
    <x v="8"/>
    <s v="OUT035"/>
    <x v="2"/>
    <x v="1"/>
    <x v="0"/>
    <n v="4.7111699999999999E-2"/>
    <n v="9.1950000000000003"/>
    <x v="3781"/>
    <n v="3.6"/>
  </r>
  <r>
    <x v="0"/>
    <n v="4686"/>
    <s v="FDA04"/>
    <x v="2"/>
    <x v="8"/>
    <s v="OUT035"/>
    <x v="2"/>
    <x v="1"/>
    <x v="0"/>
    <n v="6.6717377999999994E-2"/>
    <n v="11.3"/>
    <x v="3782"/>
    <n v="3.6"/>
  </r>
  <r>
    <x v="1"/>
    <n v="4687"/>
    <s v="FDE26"/>
    <x v="3"/>
    <x v="6"/>
    <s v="OUT010"/>
    <x v="1"/>
    <x v="0"/>
    <x v="2"/>
    <n v="0.14897741"/>
    <n v="9.3000000000000007"/>
    <x v="3783"/>
    <n v="3.6"/>
  </r>
  <r>
    <x v="1"/>
    <n v="4688"/>
    <s v="FDA19"/>
    <x v="0"/>
    <x v="6"/>
    <s v="OUT010"/>
    <x v="1"/>
    <x v="0"/>
    <x v="2"/>
    <n v="9.2272132000000007E-2"/>
    <n v="7.52"/>
    <x v="3626"/>
    <n v="3.6"/>
  </r>
  <r>
    <x v="1"/>
    <n v="4689"/>
    <s v="NCJ30"/>
    <x v="5"/>
    <x v="6"/>
    <s v="OUT010"/>
    <x v="1"/>
    <x v="0"/>
    <x v="2"/>
    <n v="0.13497562799999999"/>
    <n v="5.82"/>
    <x v="3784"/>
    <n v="3.6"/>
  </r>
  <r>
    <x v="1"/>
    <n v="4690"/>
    <s v="NCF18"/>
    <x v="5"/>
    <x v="6"/>
    <s v="OUT010"/>
    <x v="1"/>
    <x v="0"/>
    <x v="2"/>
    <n v="0.14893862399999999"/>
    <n v="18.350000000000001"/>
    <x v="3785"/>
    <n v="3.6"/>
  </r>
  <r>
    <x v="1"/>
    <n v="4691"/>
    <s v="DRA12"/>
    <x v="4"/>
    <x v="6"/>
    <s v="OUT010"/>
    <x v="1"/>
    <x v="2"/>
    <x v="2"/>
    <n v="6.8535039000000006E-2"/>
    <n v="11.6"/>
    <x v="3786"/>
    <n v="3.6"/>
  </r>
  <r>
    <x v="0"/>
    <n v="4692"/>
    <s v="FDN03"/>
    <x v="7"/>
    <x v="6"/>
    <s v="OUT010"/>
    <x v="1"/>
    <x v="2"/>
    <x v="2"/>
    <n v="2.5257508000000001E-2"/>
    <n v="9.8000000000000007"/>
    <x v="3787"/>
    <n v="3.6"/>
  </r>
  <r>
    <x v="0"/>
    <n v="4693"/>
    <s v="FDV22"/>
    <x v="6"/>
    <x v="6"/>
    <s v="OUT010"/>
    <x v="1"/>
    <x v="1"/>
    <x v="2"/>
    <n v="1.6635488E-2"/>
    <n v="14.85"/>
    <x v="883"/>
    <n v="3.6"/>
  </r>
  <r>
    <x v="1"/>
    <n v="4694"/>
    <s v="NCA17"/>
    <x v="1"/>
    <x v="3"/>
    <s v="OUT013"/>
    <x v="1"/>
    <x v="2"/>
    <x v="0"/>
    <n v="4.5380403999999999E-2"/>
    <n v="20.6"/>
    <x v="170"/>
    <n v="3.6"/>
  </r>
  <r>
    <x v="1"/>
    <n v="4695"/>
    <s v="FDP38"/>
    <x v="3"/>
    <x v="3"/>
    <s v="OUT013"/>
    <x v="1"/>
    <x v="2"/>
    <x v="0"/>
    <n v="3.2075379000000001E-2"/>
    <n v="10.1"/>
    <x v="3788"/>
    <n v="3.6"/>
  </r>
  <r>
    <x v="1"/>
    <n v="4696"/>
    <s v="FDD50"/>
    <x v="3"/>
    <x v="3"/>
    <s v="OUT013"/>
    <x v="1"/>
    <x v="2"/>
    <x v="0"/>
    <n v="0.14152434799999999"/>
    <n v="18.850000000000001"/>
    <x v="3789"/>
    <n v="3.6"/>
  </r>
  <r>
    <x v="1"/>
    <n v="4697"/>
    <s v="FDA50"/>
    <x v="11"/>
    <x v="3"/>
    <s v="OUT013"/>
    <x v="1"/>
    <x v="2"/>
    <x v="0"/>
    <n v="8.7102593000000006E-2"/>
    <n v="16.25"/>
    <x v="3790"/>
    <n v="3.6"/>
  </r>
  <r>
    <x v="1"/>
    <n v="4698"/>
    <s v="FDX20"/>
    <x v="0"/>
    <x v="3"/>
    <s v="OUT013"/>
    <x v="1"/>
    <x v="2"/>
    <x v="0"/>
    <n v="4.2524834999999997E-2"/>
    <n v="7.3650000000000002"/>
    <x v="1042"/>
    <n v="3.6"/>
  </r>
  <r>
    <x v="1"/>
    <n v="4699"/>
    <s v="FDA56"/>
    <x v="0"/>
    <x v="3"/>
    <s v="OUT013"/>
    <x v="1"/>
    <x v="2"/>
    <x v="0"/>
    <n v="8.7574920000000004E-3"/>
    <n v="9.2100000000000009"/>
    <x v="982"/>
    <n v="3.6"/>
  </r>
  <r>
    <x v="1"/>
    <n v="4700"/>
    <s v="FDB33"/>
    <x v="0"/>
    <x v="3"/>
    <s v="OUT013"/>
    <x v="1"/>
    <x v="2"/>
    <x v="0"/>
    <n v="1.4568035999999999E-2"/>
    <n v="17.75"/>
    <x v="3791"/>
    <n v="3.6"/>
  </r>
  <r>
    <x v="1"/>
    <n v="4701"/>
    <s v="FDL44"/>
    <x v="0"/>
    <x v="3"/>
    <s v="OUT013"/>
    <x v="1"/>
    <x v="2"/>
    <x v="0"/>
    <n v="1.2264903000000001E-2"/>
    <n v="18.25"/>
    <x v="3158"/>
    <n v="3.6"/>
  </r>
  <r>
    <x v="1"/>
    <n v="4702"/>
    <s v="DRH23"/>
    <x v="9"/>
    <x v="3"/>
    <s v="OUT013"/>
    <x v="1"/>
    <x v="2"/>
    <x v="0"/>
    <n v="0.170176516"/>
    <n v="14.65"/>
    <x v="3792"/>
    <n v="3.6"/>
  </r>
  <r>
    <x v="1"/>
    <n v="4703"/>
    <s v="NCK29"/>
    <x v="1"/>
    <x v="3"/>
    <s v="OUT013"/>
    <x v="1"/>
    <x v="2"/>
    <x v="0"/>
    <n v="0.12566436"/>
    <n v="5.6150000000000002"/>
    <x v="97"/>
    <n v="3.6"/>
  </r>
  <r>
    <x v="1"/>
    <n v="4704"/>
    <s v="NCN43"/>
    <x v="10"/>
    <x v="3"/>
    <s v="OUT013"/>
    <x v="1"/>
    <x v="2"/>
    <x v="0"/>
    <n v="6.7541169999999996E-3"/>
    <n v="12.15"/>
    <x v="3793"/>
    <n v="3.6"/>
  </r>
  <r>
    <x v="1"/>
    <n v="4705"/>
    <s v="NCM19"/>
    <x v="10"/>
    <x v="3"/>
    <s v="OUT013"/>
    <x v="1"/>
    <x v="2"/>
    <x v="0"/>
    <n v="4.7197936000000003E-2"/>
    <n v="12.65"/>
    <x v="2297"/>
    <n v="3.6"/>
  </r>
  <r>
    <x v="1"/>
    <n v="4706"/>
    <s v="FDC47"/>
    <x v="6"/>
    <x v="3"/>
    <s v="OUT013"/>
    <x v="1"/>
    <x v="2"/>
    <x v="0"/>
    <n v="0.118791698"/>
    <n v="15"/>
    <x v="3794"/>
    <n v="3.6"/>
  </r>
  <r>
    <x v="1"/>
    <n v="4707"/>
    <s v="FDR10"/>
    <x v="6"/>
    <x v="3"/>
    <s v="OUT013"/>
    <x v="1"/>
    <x v="2"/>
    <x v="0"/>
    <n v="1.0031539000000001E-2"/>
    <n v="17.600000000000001"/>
    <x v="3795"/>
    <n v="3.6"/>
  </r>
  <r>
    <x v="0"/>
    <n v="4708"/>
    <s v="FDP36"/>
    <x v="13"/>
    <x v="3"/>
    <s v="OUT013"/>
    <x v="1"/>
    <x v="2"/>
    <x v="0"/>
    <n v="9.1096530999999994E-2"/>
    <n v="10.395"/>
    <x v="3796"/>
    <n v="3.6"/>
  </r>
  <r>
    <x v="0"/>
    <n v="4709"/>
    <s v="FDI04"/>
    <x v="2"/>
    <x v="3"/>
    <s v="OUT013"/>
    <x v="1"/>
    <x v="2"/>
    <x v="0"/>
    <n v="7.2851756000000004E-2"/>
    <n v="13.65"/>
    <x v="3797"/>
    <n v="3.6"/>
  </r>
  <r>
    <x v="0"/>
    <n v="4710"/>
    <s v="FDU16"/>
    <x v="2"/>
    <x v="3"/>
    <s v="OUT013"/>
    <x v="1"/>
    <x v="2"/>
    <x v="0"/>
    <n v="5.8226608999999999E-2"/>
    <n v="19.25"/>
    <x v="3798"/>
    <n v="3.6"/>
  </r>
  <r>
    <x v="0"/>
    <n v="4711"/>
    <s v="FDG56"/>
    <x v="0"/>
    <x v="3"/>
    <s v="OUT013"/>
    <x v="1"/>
    <x v="2"/>
    <x v="0"/>
    <n v="7.1393100000000001E-2"/>
    <n v="13.3"/>
    <x v="2177"/>
    <n v="3.6"/>
  </r>
  <r>
    <x v="0"/>
    <n v="4712"/>
    <s v="FDF08"/>
    <x v="0"/>
    <x v="3"/>
    <s v="OUT013"/>
    <x v="1"/>
    <x v="2"/>
    <x v="0"/>
    <n v="6.5153295E-2"/>
    <n v="14.3"/>
    <x v="3799"/>
    <n v="3.6"/>
  </r>
  <r>
    <x v="1"/>
    <n v="4713"/>
    <s v="NCM54"/>
    <x v="5"/>
    <x v="1"/>
    <s v="OUT018"/>
    <x v="1"/>
    <x v="0"/>
    <x v="1"/>
    <n v="5.1146564999999998E-2"/>
    <n v="17.7"/>
    <x v="2517"/>
    <n v="3.6"/>
  </r>
  <r>
    <x v="1"/>
    <n v="4714"/>
    <s v="FDV21"/>
    <x v="6"/>
    <x v="1"/>
    <s v="OUT018"/>
    <x v="1"/>
    <x v="0"/>
    <x v="1"/>
    <n v="0.171779865"/>
    <n v="11.5"/>
    <x v="443"/>
    <n v="3.6"/>
  </r>
  <r>
    <x v="1"/>
    <n v="4715"/>
    <s v="FDS12"/>
    <x v="13"/>
    <x v="1"/>
    <s v="OUT018"/>
    <x v="1"/>
    <x v="0"/>
    <x v="1"/>
    <n v="0.17482783499999999"/>
    <n v="9.1"/>
    <x v="3800"/>
    <n v="3.6"/>
  </r>
  <r>
    <x v="1"/>
    <n v="4716"/>
    <s v="FDX16"/>
    <x v="2"/>
    <x v="1"/>
    <s v="OUT018"/>
    <x v="1"/>
    <x v="0"/>
    <x v="1"/>
    <n v="0"/>
    <n v="17.850000000000001"/>
    <x v="3146"/>
    <n v="3.6"/>
  </r>
  <r>
    <x v="1"/>
    <n v="4717"/>
    <s v="FDM32"/>
    <x v="0"/>
    <x v="1"/>
    <s v="OUT018"/>
    <x v="1"/>
    <x v="0"/>
    <x v="1"/>
    <n v="2.0688969000000001E-2"/>
    <n v="20.5"/>
    <x v="2374"/>
    <n v="3.6"/>
  </r>
  <r>
    <x v="1"/>
    <n v="4718"/>
    <s v="NCM06"/>
    <x v="5"/>
    <x v="1"/>
    <s v="OUT018"/>
    <x v="1"/>
    <x v="0"/>
    <x v="1"/>
    <n v="7.6036381E-2"/>
    <n v="7.4749999999999996"/>
    <x v="3801"/>
    <n v="3.6"/>
  </r>
  <r>
    <x v="1"/>
    <n v="4719"/>
    <s v="NCN18"/>
    <x v="5"/>
    <x v="1"/>
    <s v="OUT018"/>
    <x v="1"/>
    <x v="0"/>
    <x v="1"/>
    <n v="0.12522270499999999"/>
    <n v="8.8949999999999996"/>
    <x v="365"/>
    <n v="3.6"/>
  </r>
  <r>
    <x v="1"/>
    <n v="4720"/>
    <s v="NCF07"/>
    <x v="5"/>
    <x v="1"/>
    <s v="OUT018"/>
    <x v="1"/>
    <x v="0"/>
    <x v="1"/>
    <n v="3.2152980999999997E-2"/>
    <n v="9"/>
    <x v="592"/>
    <n v="3.6"/>
  </r>
  <r>
    <x v="1"/>
    <n v="4721"/>
    <s v="NCB43"/>
    <x v="5"/>
    <x v="1"/>
    <s v="OUT018"/>
    <x v="1"/>
    <x v="0"/>
    <x v="1"/>
    <n v="0.10031931700000001"/>
    <n v="20.2"/>
    <x v="3802"/>
    <n v="3.6"/>
  </r>
  <r>
    <x v="1"/>
    <n v="4722"/>
    <s v="FDV15"/>
    <x v="7"/>
    <x v="1"/>
    <s v="OUT018"/>
    <x v="1"/>
    <x v="0"/>
    <x v="1"/>
    <n v="0.14676789700000001"/>
    <n v="10.3"/>
    <x v="3803"/>
    <n v="3.6"/>
  </r>
  <r>
    <x v="1"/>
    <n v="4723"/>
    <s v="FDX34"/>
    <x v="6"/>
    <x v="1"/>
    <s v="OUT018"/>
    <x v="1"/>
    <x v="0"/>
    <x v="1"/>
    <n v="7.2278769000000007E-2"/>
    <n v="6.1950000000000003"/>
    <x v="3804"/>
    <n v="3.6"/>
  </r>
  <r>
    <x v="1"/>
    <n v="4724"/>
    <s v="DRJ24"/>
    <x v="4"/>
    <x v="1"/>
    <s v="OUT018"/>
    <x v="1"/>
    <x v="0"/>
    <x v="1"/>
    <n v="0.113790879"/>
    <n v="11.8"/>
    <x v="3805"/>
    <n v="3.6"/>
  </r>
  <r>
    <x v="0"/>
    <n v="4725"/>
    <s v="FDT14"/>
    <x v="11"/>
    <x v="1"/>
    <s v="OUT018"/>
    <x v="1"/>
    <x v="0"/>
    <x v="1"/>
    <n v="0.12824740800000001"/>
    <n v="10.695"/>
    <x v="3806"/>
    <n v="3.6"/>
  </r>
  <r>
    <x v="0"/>
    <n v="4726"/>
    <s v="FDT19"/>
    <x v="0"/>
    <x v="1"/>
    <s v="OUT018"/>
    <x v="1"/>
    <x v="0"/>
    <x v="1"/>
    <n v="0.14563169500000001"/>
    <n v="7.59"/>
    <x v="3807"/>
    <n v="3.6"/>
  </r>
  <r>
    <x v="0"/>
    <n v="4727"/>
    <s v="FDI34"/>
    <x v="6"/>
    <x v="1"/>
    <s v="OUT018"/>
    <x v="1"/>
    <x v="0"/>
    <x v="1"/>
    <n v="8.5482761000000004E-2"/>
    <n v="10.65"/>
    <x v="3808"/>
    <n v="3.6"/>
  </r>
  <r>
    <x v="1"/>
    <n v="4728"/>
    <s v="DRH51"/>
    <x v="11"/>
    <x v="7"/>
    <s v="OUT027"/>
    <x v="1"/>
    <x v="0"/>
    <x v="3"/>
    <n v="0"/>
    <m/>
    <x v="2094"/>
    <n v="3.6"/>
  </r>
  <r>
    <x v="1"/>
    <n v="4729"/>
    <s v="FDU38"/>
    <x v="11"/>
    <x v="7"/>
    <s v="OUT027"/>
    <x v="1"/>
    <x v="0"/>
    <x v="3"/>
    <n v="8.2150144999999994E-2"/>
    <m/>
    <x v="3809"/>
    <n v="3.6"/>
  </r>
  <r>
    <x v="1"/>
    <n v="4730"/>
    <s v="FDB32"/>
    <x v="0"/>
    <x v="7"/>
    <s v="OUT027"/>
    <x v="1"/>
    <x v="0"/>
    <x v="3"/>
    <n v="2.3339367E-2"/>
    <m/>
    <x v="3810"/>
    <n v="3.6"/>
  </r>
  <r>
    <x v="1"/>
    <n v="4731"/>
    <s v="FDS08"/>
    <x v="0"/>
    <x v="7"/>
    <s v="OUT027"/>
    <x v="1"/>
    <x v="0"/>
    <x v="3"/>
    <n v="5.6685382999999999E-2"/>
    <m/>
    <x v="737"/>
    <n v="3.6"/>
  </r>
  <r>
    <x v="1"/>
    <n v="4732"/>
    <s v="DRG23"/>
    <x v="9"/>
    <x v="7"/>
    <s v="OUT027"/>
    <x v="1"/>
    <x v="0"/>
    <x v="3"/>
    <n v="8.6360961999999999E-2"/>
    <m/>
    <x v="3811"/>
    <n v="3.6"/>
  </r>
  <r>
    <x v="1"/>
    <n v="4733"/>
    <s v="NCK18"/>
    <x v="5"/>
    <x v="7"/>
    <s v="OUT027"/>
    <x v="1"/>
    <x v="0"/>
    <x v="3"/>
    <n v="6.6656670000000001E-3"/>
    <m/>
    <x v="3812"/>
    <n v="3.6"/>
  </r>
  <r>
    <x v="1"/>
    <n v="4734"/>
    <s v="NCT42"/>
    <x v="5"/>
    <x v="7"/>
    <s v="OUT027"/>
    <x v="1"/>
    <x v="0"/>
    <x v="3"/>
    <n v="2.4766802000000001E-2"/>
    <m/>
    <x v="3813"/>
    <n v="3.6"/>
  </r>
  <r>
    <x v="1"/>
    <n v="4735"/>
    <s v="NCV30"/>
    <x v="5"/>
    <x v="7"/>
    <s v="OUT027"/>
    <x v="1"/>
    <x v="0"/>
    <x v="3"/>
    <n v="6.5612807999999995E-2"/>
    <m/>
    <x v="1892"/>
    <n v="3.6"/>
  </r>
  <r>
    <x v="0"/>
    <n v="4736"/>
    <s v="FDL48"/>
    <x v="13"/>
    <x v="7"/>
    <s v="OUT027"/>
    <x v="1"/>
    <x v="0"/>
    <x v="3"/>
    <n v="8.1868040000000003E-2"/>
    <m/>
    <x v="2112"/>
    <n v="3.6"/>
  </r>
  <r>
    <x v="0"/>
    <n v="4737"/>
    <s v="FDA02"/>
    <x v="11"/>
    <x v="7"/>
    <s v="OUT027"/>
    <x v="1"/>
    <x v="0"/>
    <x v="3"/>
    <n v="2.9578726E-2"/>
    <m/>
    <x v="3814"/>
    <n v="3.6"/>
  </r>
  <r>
    <x v="0"/>
    <n v="4738"/>
    <s v="FDR32"/>
    <x v="0"/>
    <x v="7"/>
    <s v="OUT027"/>
    <x v="1"/>
    <x v="0"/>
    <x v="3"/>
    <n v="8.5392428000000006E-2"/>
    <m/>
    <x v="3815"/>
    <n v="3.6"/>
  </r>
  <r>
    <x v="0"/>
    <n v="4739"/>
    <s v="FDZ39"/>
    <x v="7"/>
    <x v="7"/>
    <s v="OUT027"/>
    <x v="1"/>
    <x v="0"/>
    <x v="3"/>
    <n v="1.7937483000000001E-2"/>
    <m/>
    <x v="3816"/>
    <n v="3.6"/>
  </r>
  <r>
    <x v="0"/>
    <n v="4740"/>
    <s v="FDI21"/>
    <x v="6"/>
    <x v="7"/>
    <s v="OUT027"/>
    <x v="1"/>
    <x v="0"/>
    <x v="3"/>
    <n v="5.6328717E-2"/>
    <m/>
    <x v="3817"/>
    <n v="3.6"/>
  </r>
  <r>
    <x v="0"/>
    <n v="4741"/>
    <s v="FDO46"/>
    <x v="6"/>
    <x v="7"/>
    <s v="OUT027"/>
    <x v="1"/>
    <x v="0"/>
    <x v="3"/>
    <n v="1.4143673000000001E-2"/>
    <m/>
    <x v="1758"/>
    <n v="3.6"/>
  </r>
  <r>
    <x v="0"/>
    <n v="4742"/>
    <s v="FDW21"/>
    <x v="6"/>
    <x v="7"/>
    <s v="OUT027"/>
    <x v="1"/>
    <x v="0"/>
    <x v="3"/>
    <n v="5.9350009999999996E-3"/>
    <m/>
    <x v="3818"/>
    <n v="3.6"/>
  </r>
  <r>
    <x v="0"/>
    <n v="4743"/>
    <s v="FDI16"/>
    <x v="2"/>
    <x v="7"/>
    <s v="OUT027"/>
    <x v="1"/>
    <x v="0"/>
    <x v="3"/>
    <n v="0.13511820199999999"/>
    <m/>
    <x v="3532"/>
    <n v="3.6"/>
  </r>
  <r>
    <x v="0"/>
    <n v="4744"/>
    <s v="FDH17"/>
    <x v="2"/>
    <x v="4"/>
    <s v="OUT045"/>
    <x v="2"/>
    <x v="1"/>
    <x v="0"/>
    <n v="1.6687113999999999E-2"/>
    <n v="16.2"/>
    <x v="3819"/>
    <n v="3.5"/>
  </r>
  <r>
    <x v="0"/>
    <n v="4745"/>
    <s v="FDV10"/>
    <x v="6"/>
    <x v="8"/>
    <s v="OUT035"/>
    <x v="2"/>
    <x v="1"/>
    <x v="0"/>
    <n v="6.6693436999999994E-2"/>
    <n v="7.6449999999999996"/>
    <x v="1349"/>
    <n v="3.5"/>
  </r>
  <r>
    <x v="1"/>
    <n v="4746"/>
    <s v="FDM20"/>
    <x v="0"/>
    <x v="1"/>
    <s v="OUT018"/>
    <x v="1"/>
    <x v="0"/>
    <x v="1"/>
    <n v="0"/>
    <n v="10"/>
    <x v="3820"/>
    <n v="3.5"/>
  </r>
  <r>
    <x v="1"/>
    <n v="4747"/>
    <s v="FDH35"/>
    <x v="15"/>
    <x v="4"/>
    <s v="OUT045"/>
    <x v="2"/>
    <x v="1"/>
    <x v="0"/>
    <n v="0"/>
    <n v="18.25"/>
    <x v="759"/>
    <n v="3.5"/>
  </r>
  <r>
    <x v="0"/>
    <n v="4748"/>
    <s v="FDI04"/>
    <x v="2"/>
    <x v="1"/>
    <s v="OUT018"/>
    <x v="1"/>
    <x v="0"/>
    <x v="1"/>
    <n v="7.3209446999999997E-2"/>
    <n v="13.65"/>
    <x v="3821"/>
    <n v="3.5"/>
  </r>
  <r>
    <x v="1"/>
    <n v="4749"/>
    <s v="NCD06"/>
    <x v="5"/>
    <x v="2"/>
    <s v="OUT046"/>
    <x v="0"/>
    <x v="1"/>
    <x v="0"/>
    <n v="9.9325278000000003E-2"/>
    <n v="13"/>
    <x v="1647"/>
    <n v="3.5"/>
  </r>
  <r>
    <x v="0"/>
    <n v="4750"/>
    <s v="FDB35"/>
    <x v="15"/>
    <x v="3"/>
    <s v="OUT013"/>
    <x v="1"/>
    <x v="2"/>
    <x v="0"/>
    <n v="6.4565202000000002E-2"/>
    <n v="12.3"/>
    <x v="577"/>
    <n v="3.5"/>
  </r>
  <r>
    <x v="1"/>
    <n v="4751"/>
    <s v="DRE49"/>
    <x v="4"/>
    <x v="5"/>
    <s v="OUT017"/>
    <x v="2"/>
    <x v="1"/>
    <x v="0"/>
    <n v="2.1370200999999998E-2"/>
    <n v="20.75"/>
    <x v="288"/>
    <n v="3.5"/>
  </r>
  <r>
    <x v="1"/>
    <n v="4752"/>
    <s v="FDU55"/>
    <x v="0"/>
    <x v="4"/>
    <s v="OUT045"/>
    <x v="2"/>
    <x v="1"/>
    <x v="0"/>
    <n v="3.5984104000000003E-2"/>
    <n v="16.2"/>
    <x v="3822"/>
    <n v="3.5"/>
  </r>
  <r>
    <x v="1"/>
    <n v="4753"/>
    <s v="FDL27"/>
    <x v="7"/>
    <x v="0"/>
    <s v="OUT049"/>
    <x v="0"/>
    <x v="0"/>
    <x v="0"/>
    <n v="1.0647477000000001E-2"/>
    <n v="6.17"/>
    <x v="3823"/>
    <n v="3.5"/>
  </r>
  <r>
    <x v="1"/>
    <n v="4754"/>
    <s v="FDB27"/>
    <x v="11"/>
    <x v="2"/>
    <s v="OUT046"/>
    <x v="0"/>
    <x v="1"/>
    <x v="0"/>
    <n v="5.5390121E-2"/>
    <n v="7.5750000000000002"/>
    <x v="3824"/>
    <n v="3.5"/>
  </r>
  <r>
    <x v="1"/>
    <n v="4755"/>
    <s v="FDH19"/>
    <x v="7"/>
    <x v="2"/>
    <s v="OUT046"/>
    <x v="0"/>
    <x v="1"/>
    <x v="0"/>
    <n v="3.3088472000000001E-2"/>
    <n v="19.350000000000001"/>
    <x v="3825"/>
    <n v="3.5"/>
  </r>
  <r>
    <x v="0"/>
    <n v="4756"/>
    <s v="FDZ13"/>
    <x v="3"/>
    <x v="1"/>
    <s v="OUT018"/>
    <x v="1"/>
    <x v="0"/>
    <x v="1"/>
    <n v="0.15412025200000001"/>
    <n v="7.84"/>
    <x v="3826"/>
    <n v="3.5"/>
  </r>
  <r>
    <x v="1"/>
    <n v="4757"/>
    <s v="FDH57"/>
    <x v="0"/>
    <x v="2"/>
    <s v="OUT046"/>
    <x v="0"/>
    <x v="1"/>
    <x v="0"/>
    <n v="3.5747521999999997E-2"/>
    <n v="10.895"/>
    <x v="3827"/>
    <n v="3.5"/>
  </r>
  <r>
    <x v="0"/>
    <n v="4758"/>
    <s v="FDL52"/>
    <x v="2"/>
    <x v="3"/>
    <s v="OUT013"/>
    <x v="1"/>
    <x v="2"/>
    <x v="0"/>
    <n v="0"/>
    <n v="6.6349999999999998"/>
    <x v="3571"/>
    <n v="3.5"/>
  </r>
  <r>
    <x v="1"/>
    <n v="4759"/>
    <s v="FDC15"/>
    <x v="11"/>
    <x v="6"/>
    <s v="OUT010"/>
    <x v="1"/>
    <x v="0"/>
    <x v="2"/>
    <n v="0.29788371200000002"/>
    <n v="18.100000000000001"/>
    <x v="3828"/>
    <n v="3.5"/>
  </r>
  <r>
    <x v="0"/>
    <n v="4760"/>
    <s v="FDU21"/>
    <x v="6"/>
    <x v="8"/>
    <s v="OUT035"/>
    <x v="2"/>
    <x v="1"/>
    <x v="0"/>
    <n v="7.6705947999999996E-2"/>
    <n v="11.8"/>
    <x v="3829"/>
    <n v="3.5"/>
  </r>
  <r>
    <x v="1"/>
    <n v="4761"/>
    <s v="FDL08"/>
    <x v="0"/>
    <x v="3"/>
    <s v="OUT013"/>
    <x v="1"/>
    <x v="2"/>
    <x v="0"/>
    <n v="4.9677651000000003E-2"/>
    <n v="10.8"/>
    <x v="3830"/>
    <n v="3.5"/>
  </r>
  <r>
    <x v="1"/>
    <n v="4762"/>
    <s v="NCQ05"/>
    <x v="1"/>
    <x v="3"/>
    <s v="OUT013"/>
    <x v="1"/>
    <x v="2"/>
    <x v="0"/>
    <n v="0"/>
    <n v="11.395"/>
    <x v="3831"/>
    <n v="3.5"/>
  </r>
  <r>
    <x v="1"/>
    <n v="4763"/>
    <s v="FDD58"/>
    <x v="6"/>
    <x v="8"/>
    <s v="OUT035"/>
    <x v="2"/>
    <x v="1"/>
    <x v="0"/>
    <n v="5.9341019000000002E-2"/>
    <n v="7.76"/>
    <x v="3832"/>
    <n v="3.5"/>
  </r>
  <r>
    <x v="1"/>
    <n v="4764"/>
    <s v="FDV45"/>
    <x v="6"/>
    <x v="2"/>
    <s v="OUT046"/>
    <x v="0"/>
    <x v="1"/>
    <x v="0"/>
    <n v="4.5047439000000002E-2"/>
    <n v="16.75"/>
    <x v="1620"/>
    <n v="3.5"/>
  </r>
  <r>
    <x v="1"/>
    <n v="4765"/>
    <s v="NCX42"/>
    <x v="5"/>
    <x v="3"/>
    <s v="OUT013"/>
    <x v="1"/>
    <x v="2"/>
    <x v="0"/>
    <n v="5.9736199999999998E-3"/>
    <n v="6.36"/>
    <x v="3833"/>
    <n v="3.5"/>
  </r>
  <r>
    <x v="1"/>
    <n v="4766"/>
    <s v="FDP19"/>
    <x v="0"/>
    <x v="2"/>
    <s v="OUT046"/>
    <x v="0"/>
    <x v="1"/>
    <x v="0"/>
    <n v="0.173516063"/>
    <n v="11.5"/>
    <x v="3834"/>
    <n v="3.5"/>
  </r>
  <r>
    <x v="0"/>
    <n v="4767"/>
    <s v="FDL38"/>
    <x v="3"/>
    <x v="7"/>
    <s v="OUT019"/>
    <x v="0"/>
    <x v="1"/>
    <x v="2"/>
    <n v="2.5795769999999999E-2"/>
    <m/>
    <x v="3835"/>
    <n v="3.5"/>
  </r>
  <r>
    <x v="1"/>
    <n v="4768"/>
    <s v="DRF23"/>
    <x v="9"/>
    <x v="6"/>
    <s v="OUT010"/>
    <x v="1"/>
    <x v="0"/>
    <x v="2"/>
    <n v="0.20529482700000001"/>
    <n v="4.6100000000000003"/>
    <x v="1437"/>
    <n v="3.5"/>
  </r>
  <r>
    <x v="1"/>
    <n v="4769"/>
    <s v="FDH12"/>
    <x v="13"/>
    <x v="0"/>
    <s v="OUT049"/>
    <x v="0"/>
    <x v="0"/>
    <x v="0"/>
    <n v="8.5085743000000005E-2"/>
    <n v="9.6"/>
    <x v="3836"/>
    <n v="3.5"/>
  </r>
  <r>
    <x v="1"/>
    <n v="4770"/>
    <s v="FDM39"/>
    <x v="11"/>
    <x v="0"/>
    <s v="OUT049"/>
    <x v="0"/>
    <x v="0"/>
    <x v="0"/>
    <n v="5.3553794000000002E-2"/>
    <n v="6.42"/>
    <x v="2775"/>
    <n v="3.5"/>
  </r>
  <r>
    <x v="1"/>
    <n v="4771"/>
    <s v="NCC43"/>
    <x v="5"/>
    <x v="0"/>
    <s v="OUT049"/>
    <x v="0"/>
    <x v="0"/>
    <x v="0"/>
    <n v="9.2927148000000001E-2"/>
    <n v="7.39"/>
    <x v="3837"/>
    <n v="3.5"/>
  </r>
  <r>
    <x v="1"/>
    <n v="4772"/>
    <s v="NCP54"/>
    <x v="5"/>
    <x v="0"/>
    <s v="OUT049"/>
    <x v="0"/>
    <x v="0"/>
    <x v="0"/>
    <n v="3.5204318999999998E-2"/>
    <n v="15.35"/>
    <x v="1524"/>
    <n v="3.5"/>
  </r>
  <r>
    <x v="1"/>
    <n v="4773"/>
    <s v="NCG30"/>
    <x v="5"/>
    <x v="0"/>
    <s v="OUT049"/>
    <x v="0"/>
    <x v="0"/>
    <x v="0"/>
    <n v="0.112495847"/>
    <n v="20.2"/>
    <x v="3838"/>
    <n v="3.5"/>
  </r>
  <r>
    <x v="1"/>
    <n v="4774"/>
    <s v="NCN07"/>
    <x v="10"/>
    <x v="0"/>
    <s v="OUT049"/>
    <x v="0"/>
    <x v="0"/>
    <x v="0"/>
    <n v="3.3997473E-2"/>
    <n v="18.5"/>
    <x v="1060"/>
    <n v="3.5"/>
  </r>
  <r>
    <x v="1"/>
    <n v="4775"/>
    <s v="FDP34"/>
    <x v="6"/>
    <x v="0"/>
    <s v="OUT049"/>
    <x v="0"/>
    <x v="0"/>
    <x v="0"/>
    <n v="0.13744120100000001"/>
    <n v="12.85"/>
    <x v="2248"/>
    <n v="3.5"/>
  </r>
  <r>
    <x v="1"/>
    <n v="4776"/>
    <s v="DRD13"/>
    <x v="4"/>
    <x v="0"/>
    <s v="OUT049"/>
    <x v="0"/>
    <x v="0"/>
    <x v="0"/>
    <n v="4.9155769000000002E-2"/>
    <n v="15"/>
    <x v="3839"/>
    <n v="3.5"/>
  </r>
  <r>
    <x v="0"/>
    <n v="4777"/>
    <s v="FDR37"/>
    <x v="12"/>
    <x v="0"/>
    <s v="OUT049"/>
    <x v="0"/>
    <x v="0"/>
    <x v="0"/>
    <n v="6.6352551999999995E-2"/>
    <n v="16.5"/>
    <x v="3840"/>
    <n v="3.5"/>
  </r>
  <r>
    <x v="0"/>
    <n v="4778"/>
    <s v="FDS16"/>
    <x v="2"/>
    <x v="0"/>
    <s v="OUT049"/>
    <x v="0"/>
    <x v="0"/>
    <x v="0"/>
    <n v="6.6279831999999997E-2"/>
    <n v="15.15"/>
    <x v="3841"/>
    <n v="3.5"/>
  </r>
  <r>
    <x v="0"/>
    <n v="4779"/>
    <s v="FDF21"/>
    <x v="0"/>
    <x v="0"/>
    <s v="OUT049"/>
    <x v="0"/>
    <x v="0"/>
    <x v="0"/>
    <n v="5.8918843999999998E-2"/>
    <n v="10.3"/>
    <x v="3842"/>
    <n v="3.5"/>
  </r>
  <r>
    <x v="0"/>
    <n v="4780"/>
    <s v="FDR19"/>
    <x v="0"/>
    <x v="0"/>
    <s v="OUT049"/>
    <x v="0"/>
    <x v="0"/>
    <x v="0"/>
    <n v="0.159968994"/>
    <n v="13.5"/>
    <x v="3843"/>
    <n v="3.5"/>
  </r>
  <r>
    <x v="0"/>
    <n v="4781"/>
    <s v="FDS33"/>
    <x v="6"/>
    <x v="0"/>
    <s v="OUT049"/>
    <x v="0"/>
    <x v="0"/>
    <x v="0"/>
    <n v="0.123620492"/>
    <n v="6.67"/>
    <x v="3844"/>
    <n v="3.5"/>
  </r>
  <r>
    <x v="0"/>
    <n v="4782"/>
    <s v="FDT33"/>
    <x v="6"/>
    <x v="0"/>
    <s v="OUT049"/>
    <x v="0"/>
    <x v="0"/>
    <x v="0"/>
    <n v="3.4043503000000003E-2"/>
    <n v="7.81"/>
    <x v="3845"/>
    <n v="3.5"/>
  </r>
  <r>
    <x v="0"/>
    <n v="4783"/>
    <s v="FDI10"/>
    <x v="6"/>
    <x v="0"/>
    <s v="OUT049"/>
    <x v="0"/>
    <x v="0"/>
    <x v="0"/>
    <n v="7.8526225000000005E-2"/>
    <n v="8.51"/>
    <x v="3846"/>
    <n v="3.5"/>
  </r>
  <r>
    <x v="1"/>
    <n v="4784"/>
    <s v="FDY52"/>
    <x v="2"/>
    <x v="7"/>
    <s v="OUT019"/>
    <x v="0"/>
    <x v="1"/>
    <x v="2"/>
    <n v="1.2865901000000001E-2"/>
    <m/>
    <x v="3847"/>
    <n v="3.5"/>
  </r>
  <r>
    <x v="1"/>
    <n v="4785"/>
    <s v="FDY09"/>
    <x v="6"/>
    <x v="7"/>
    <s v="OUT019"/>
    <x v="0"/>
    <x v="1"/>
    <x v="2"/>
    <n v="4.4122209000000003E-2"/>
    <m/>
    <x v="3848"/>
    <n v="3.5"/>
  </r>
  <r>
    <x v="0"/>
    <n v="4786"/>
    <s v="FDH31"/>
    <x v="7"/>
    <x v="7"/>
    <s v="OUT019"/>
    <x v="0"/>
    <x v="1"/>
    <x v="2"/>
    <n v="0"/>
    <m/>
    <x v="3849"/>
    <n v="3.5"/>
  </r>
  <r>
    <x v="0"/>
    <n v="4787"/>
    <s v="DRA24"/>
    <x v="4"/>
    <x v="7"/>
    <s v="OUT019"/>
    <x v="0"/>
    <x v="1"/>
    <x v="2"/>
    <n v="6.9909187999999997E-2"/>
    <m/>
    <x v="3850"/>
    <n v="3.5"/>
  </r>
  <r>
    <x v="1"/>
    <n v="4788"/>
    <s v="FDO24"/>
    <x v="13"/>
    <x v="2"/>
    <s v="OUT046"/>
    <x v="0"/>
    <x v="1"/>
    <x v="0"/>
    <n v="0.17621566499999999"/>
    <n v="11.1"/>
    <x v="833"/>
    <n v="3.5"/>
  </r>
  <r>
    <x v="1"/>
    <n v="4789"/>
    <s v="FDL04"/>
    <x v="2"/>
    <x v="2"/>
    <s v="OUT046"/>
    <x v="0"/>
    <x v="1"/>
    <x v="0"/>
    <n v="0.11192342199999999"/>
    <n v="19"/>
    <x v="1475"/>
    <n v="3.5"/>
  </r>
  <r>
    <x v="1"/>
    <n v="4790"/>
    <s v="FDZ44"/>
    <x v="0"/>
    <x v="2"/>
    <s v="OUT046"/>
    <x v="0"/>
    <x v="1"/>
    <x v="0"/>
    <n v="3.8729056999999997E-2"/>
    <n v="8.1850000000000005"/>
    <x v="2524"/>
    <n v="3.5"/>
  </r>
  <r>
    <x v="1"/>
    <n v="4791"/>
    <s v="FDA56"/>
    <x v="0"/>
    <x v="2"/>
    <s v="OUT046"/>
    <x v="0"/>
    <x v="1"/>
    <x v="0"/>
    <n v="8.7647860000000001E-3"/>
    <n v="9.2100000000000009"/>
    <x v="3851"/>
    <n v="3.5"/>
  </r>
  <r>
    <x v="1"/>
    <n v="4792"/>
    <s v="DRN47"/>
    <x v="9"/>
    <x v="2"/>
    <s v="OUT046"/>
    <x v="0"/>
    <x v="1"/>
    <x v="0"/>
    <n v="1.6826747999999999E-2"/>
    <n v="12.1"/>
    <x v="2873"/>
    <n v="3.5"/>
  </r>
  <r>
    <x v="1"/>
    <n v="4793"/>
    <s v="NCA17"/>
    <x v="1"/>
    <x v="2"/>
    <s v="OUT046"/>
    <x v="0"/>
    <x v="1"/>
    <x v="0"/>
    <n v="0"/>
    <n v="20.6"/>
    <x v="3852"/>
    <n v="3.5"/>
  </r>
  <r>
    <x v="1"/>
    <n v="4794"/>
    <s v="NCL07"/>
    <x v="10"/>
    <x v="2"/>
    <s v="OUT046"/>
    <x v="0"/>
    <x v="1"/>
    <x v="0"/>
    <n v="3.1338558000000002E-2"/>
    <n v="13.85"/>
    <x v="2183"/>
    <n v="3.5"/>
  </r>
  <r>
    <x v="1"/>
    <n v="4795"/>
    <s v="FDM46"/>
    <x v="6"/>
    <x v="2"/>
    <s v="OUT046"/>
    <x v="0"/>
    <x v="1"/>
    <x v="0"/>
    <n v="0.159967845"/>
    <n v="7.3650000000000002"/>
    <x v="3853"/>
    <n v="3.5"/>
  </r>
  <r>
    <x v="0"/>
    <n v="4796"/>
    <s v="FDT24"/>
    <x v="13"/>
    <x v="2"/>
    <s v="OUT046"/>
    <x v="0"/>
    <x v="1"/>
    <x v="0"/>
    <n v="0"/>
    <n v="12.35"/>
    <x v="3854"/>
    <n v="3.5"/>
  </r>
  <r>
    <x v="0"/>
    <n v="4797"/>
    <s v="FDX35"/>
    <x v="8"/>
    <x v="2"/>
    <s v="OUT046"/>
    <x v="0"/>
    <x v="1"/>
    <x v="0"/>
    <n v="0"/>
    <n v="5.0350000000000001"/>
    <x v="597"/>
    <n v="3.5"/>
  </r>
  <r>
    <x v="0"/>
    <n v="4798"/>
    <s v="FDL02"/>
    <x v="3"/>
    <x v="2"/>
    <s v="OUT046"/>
    <x v="0"/>
    <x v="1"/>
    <x v="0"/>
    <n v="0.10408337600000001"/>
    <n v="20"/>
    <x v="1471"/>
    <n v="3.5"/>
  </r>
  <r>
    <x v="0"/>
    <n v="4799"/>
    <s v="FDT52"/>
    <x v="2"/>
    <x v="2"/>
    <s v="OUT046"/>
    <x v="0"/>
    <x v="1"/>
    <x v="0"/>
    <n v="4.7429578E-2"/>
    <n v="9.6950000000000003"/>
    <x v="3855"/>
    <n v="3.5"/>
  </r>
  <r>
    <x v="0"/>
    <n v="4800"/>
    <s v="FDN16"/>
    <x v="2"/>
    <x v="2"/>
    <s v="OUT046"/>
    <x v="0"/>
    <x v="1"/>
    <x v="0"/>
    <n v="6.2700289000000006E-2"/>
    <n v="12.6"/>
    <x v="3856"/>
    <n v="3.5"/>
  </r>
  <r>
    <x v="0"/>
    <n v="4801"/>
    <s v="FDA28"/>
    <x v="2"/>
    <x v="2"/>
    <s v="OUT046"/>
    <x v="0"/>
    <x v="1"/>
    <x v="0"/>
    <n v="4.7801883000000003E-2"/>
    <n v="16.100000000000001"/>
    <x v="3857"/>
    <n v="3.5"/>
  </r>
  <r>
    <x v="0"/>
    <n v="4802"/>
    <s v="FDW55"/>
    <x v="0"/>
    <x v="2"/>
    <s v="OUT046"/>
    <x v="0"/>
    <x v="1"/>
    <x v="0"/>
    <n v="2.1969895999999999E-2"/>
    <n v="12.6"/>
    <x v="3858"/>
    <n v="3.5"/>
  </r>
  <r>
    <x v="0"/>
    <n v="4803"/>
    <s v="FDG58"/>
    <x v="6"/>
    <x v="2"/>
    <s v="OUT046"/>
    <x v="0"/>
    <x v="1"/>
    <x v="0"/>
    <n v="0"/>
    <n v="10.695"/>
    <x v="3859"/>
    <n v="3.5"/>
  </r>
  <r>
    <x v="1"/>
    <n v="4804"/>
    <s v="FDV32"/>
    <x v="0"/>
    <x v="4"/>
    <s v="OUT045"/>
    <x v="2"/>
    <x v="0"/>
    <x v="0"/>
    <n v="8.8888290999999994E-2"/>
    <n v="7.7850000000000001"/>
    <x v="3860"/>
    <n v="3.5"/>
  </r>
  <r>
    <x v="1"/>
    <n v="4805"/>
    <s v="FDP04"/>
    <x v="2"/>
    <x v="4"/>
    <s v="OUT045"/>
    <x v="2"/>
    <x v="0"/>
    <x v="0"/>
    <n v="1.3840784E-2"/>
    <n v="15.35"/>
    <x v="3839"/>
    <n v="3.5"/>
  </r>
  <r>
    <x v="1"/>
    <n v="4806"/>
    <s v="FDG45"/>
    <x v="0"/>
    <x v="4"/>
    <s v="OUT045"/>
    <x v="2"/>
    <x v="0"/>
    <x v="0"/>
    <n v="0.12829573"/>
    <n v="8.1"/>
    <x v="2959"/>
    <n v="3.5"/>
  </r>
  <r>
    <x v="1"/>
    <n v="4807"/>
    <s v="FDS20"/>
    <x v="0"/>
    <x v="4"/>
    <s v="OUT045"/>
    <x v="2"/>
    <x v="0"/>
    <x v="0"/>
    <n v="5.3976155999999997E-2"/>
    <n v="8.85"/>
    <x v="3861"/>
    <n v="3.5"/>
  </r>
  <r>
    <x v="1"/>
    <n v="4808"/>
    <s v="FDN31"/>
    <x v="0"/>
    <x v="4"/>
    <s v="OUT045"/>
    <x v="2"/>
    <x v="0"/>
    <x v="0"/>
    <n v="7.3029340999999998E-2"/>
    <n v="11.5"/>
    <x v="3862"/>
    <n v="3.5"/>
  </r>
  <r>
    <x v="1"/>
    <n v="4809"/>
    <s v="FDC44"/>
    <x v="0"/>
    <x v="4"/>
    <s v="OUT045"/>
    <x v="2"/>
    <x v="0"/>
    <x v="0"/>
    <n v="0.17294691600000001"/>
    <n v="15.6"/>
    <x v="3863"/>
    <n v="3.5"/>
  </r>
  <r>
    <x v="1"/>
    <n v="4810"/>
    <s v="DRH36"/>
    <x v="4"/>
    <x v="4"/>
    <s v="OUT045"/>
    <x v="2"/>
    <x v="1"/>
    <x v="0"/>
    <n v="3.3447756000000002E-2"/>
    <n v="16.2"/>
    <x v="3864"/>
    <n v="3.5"/>
  </r>
  <r>
    <x v="1"/>
    <n v="4811"/>
    <s v="DRF37"/>
    <x v="4"/>
    <x v="4"/>
    <s v="OUT045"/>
    <x v="2"/>
    <x v="1"/>
    <x v="0"/>
    <n v="0"/>
    <n v="17.25"/>
    <x v="3865"/>
    <n v="3.5"/>
  </r>
  <r>
    <x v="1"/>
    <n v="4812"/>
    <s v="FDS35"/>
    <x v="8"/>
    <x v="5"/>
    <s v="OUT017"/>
    <x v="2"/>
    <x v="1"/>
    <x v="0"/>
    <n v="0.11184963000000001"/>
    <n v="9.3000000000000007"/>
    <x v="1021"/>
    <n v="3.5"/>
  </r>
  <r>
    <x v="1"/>
    <n v="4813"/>
    <s v="FDG50"/>
    <x v="3"/>
    <x v="5"/>
    <s v="OUT017"/>
    <x v="2"/>
    <x v="1"/>
    <x v="0"/>
    <n v="1.5358175999999999E-2"/>
    <n v="7.4050000000000002"/>
    <x v="3866"/>
    <n v="3.5"/>
  </r>
  <r>
    <x v="1"/>
    <n v="4814"/>
    <s v="FDF14"/>
    <x v="3"/>
    <x v="5"/>
    <s v="OUT017"/>
    <x v="2"/>
    <x v="1"/>
    <x v="0"/>
    <n v="2.7323500000000001E-2"/>
    <n v="7.55"/>
    <x v="3867"/>
    <n v="3.5"/>
  </r>
  <r>
    <x v="1"/>
    <n v="4815"/>
    <s v="FDN02"/>
    <x v="3"/>
    <x v="5"/>
    <s v="OUT017"/>
    <x v="2"/>
    <x v="1"/>
    <x v="0"/>
    <n v="7.4245348000000003E-2"/>
    <n v="16.5"/>
    <x v="3868"/>
    <n v="3.5"/>
  </r>
  <r>
    <x v="1"/>
    <n v="4816"/>
    <s v="FDX19"/>
    <x v="0"/>
    <x v="5"/>
    <s v="OUT017"/>
    <x v="2"/>
    <x v="1"/>
    <x v="0"/>
    <n v="9.7280981000000002E-2"/>
    <n v="19.100000000000001"/>
    <x v="3869"/>
    <n v="3.5"/>
  </r>
  <r>
    <x v="1"/>
    <n v="4817"/>
    <s v="DRN59"/>
    <x v="9"/>
    <x v="5"/>
    <s v="OUT017"/>
    <x v="2"/>
    <x v="1"/>
    <x v="0"/>
    <n v="6.4504433E-2"/>
    <n v="15"/>
    <x v="1894"/>
    <n v="3.5"/>
  </r>
  <r>
    <x v="1"/>
    <n v="4818"/>
    <s v="NCB54"/>
    <x v="1"/>
    <x v="5"/>
    <s v="OUT017"/>
    <x v="2"/>
    <x v="1"/>
    <x v="0"/>
    <n v="5.0335828999999999E-2"/>
    <n v="8.76"/>
    <x v="3870"/>
    <n v="3.5"/>
  </r>
  <r>
    <x v="1"/>
    <n v="4819"/>
    <s v="NCK53"/>
    <x v="1"/>
    <x v="5"/>
    <s v="OUT017"/>
    <x v="2"/>
    <x v="1"/>
    <x v="0"/>
    <n v="3.7793818E-2"/>
    <n v="11.6"/>
    <x v="3871"/>
    <n v="3.5"/>
  </r>
  <r>
    <x v="1"/>
    <n v="4820"/>
    <s v="NCB19"/>
    <x v="5"/>
    <x v="5"/>
    <s v="OUT017"/>
    <x v="2"/>
    <x v="1"/>
    <x v="0"/>
    <n v="9.0806456999999993E-2"/>
    <n v="6.5250000000000004"/>
    <x v="3872"/>
    <n v="3.5"/>
  </r>
  <r>
    <x v="1"/>
    <n v="4821"/>
    <s v="NCU18"/>
    <x v="5"/>
    <x v="5"/>
    <s v="OUT017"/>
    <x v="2"/>
    <x v="2"/>
    <x v="0"/>
    <n v="5.6155908999999997E-2"/>
    <n v="15.1"/>
    <x v="3873"/>
    <n v="3.5"/>
  </r>
  <r>
    <x v="1"/>
    <n v="4822"/>
    <s v="NCW06"/>
    <x v="5"/>
    <x v="5"/>
    <s v="OUT017"/>
    <x v="2"/>
    <x v="2"/>
    <x v="0"/>
    <n v="5.0625181999999998E-2"/>
    <n v="16.2"/>
    <x v="3874"/>
    <n v="3.5"/>
  </r>
  <r>
    <x v="1"/>
    <n v="4823"/>
    <s v="NCN14"/>
    <x v="10"/>
    <x v="5"/>
    <s v="OUT017"/>
    <x v="2"/>
    <x v="2"/>
    <x v="0"/>
    <n v="9.2437711000000006E-2"/>
    <n v="19.100000000000001"/>
    <x v="622"/>
    <n v="3.5"/>
  </r>
  <r>
    <x v="1"/>
    <n v="4824"/>
    <s v="FDZ58"/>
    <x v="6"/>
    <x v="5"/>
    <s v="OUT017"/>
    <x v="2"/>
    <x v="2"/>
    <x v="0"/>
    <n v="5.2471995E-2"/>
    <n v="17.850000000000001"/>
    <x v="3875"/>
    <n v="3.5"/>
  </r>
  <r>
    <x v="1"/>
    <n v="4825"/>
    <s v="DRJ37"/>
    <x v="4"/>
    <x v="5"/>
    <s v="OUT017"/>
    <x v="2"/>
    <x v="2"/>
    <x v="0"/>
    <n v="6.1446997000000003E-2"/>
    <n v="10.8"/>
    <x v="3876"/>
    <n v="3.5"/>
  </r>
  <r>
    <x v="0"/>
    <n v="4826"/>
    <s v="FDU19"/>
    <x v="0"/>
    <x v="4"/>
    <s v="OUT045"/>
    <x v="2"/>
    <x v="2"/>
    <x v="0"/>
    <n v="4.6866330999999997E-2"/>
    <n v="8.77"/>
    <x v="232"/>
    <n v="3.5"/>
  </r>
  <r>
    <x v="0"/>
    <n v="4827"/>
    <s v="FDT56"/>
    <x v="0"/>
    <x v="4"/>
    <s v="OUT045"/>
    <x v="2"/>
    <x v="2"/>
    <x v="0"/>
    <n v="0.115826834"/>
    <n v="16"/>
    <x v="3877"/>
    <n v="3.5"/>
  </r>
  <r>
    <x v="0"/>
    <n v="4828"/>
    <s v="FDX46"/>
    <x v="6"/>
    <x v="4"/>
    <s v="OUT045"/>
    <x v="2"/>
    <x v="2"/>
    <x v="0"/>
    <n v="5.8234621E-2"/>
    <n v="12.3"/>
    <x v="3878"/>
    <n v="3.5"/>
  </r>
  <r>
    <x v="0"/>
    <n v="4829"/>
    <s v="DRZ11"/>
    <x v="4"/>
    <x v="4"/>
    <s v="OUT045"/>
    <x v="2"/>
    <x v="2"/>
    <x v="0"/>
    <n v="0.112893431"/>
    <n v="8.85"/>
    <x v="3879"/>
    <n v="3.5"/>
  </r>
  <r>
    <x v="0"/>
    <n v="4830"/>
    <s v="FDE35"/>
    <x v="15"/>
    <x v="4"/>
    <s v="OUT045"/>
    <x v="2"/>
    <x v="2"/>
    <x v="0"/>
    <n v="4.3989428999999997E-2"/>
    <n v="7.06"/>
    <x v="1115"/>
    <n v="3.5"/>
  </r>
  <r>
    <x v="0"/>
    <n v="4831"/>
    <s v="FDI48"/>
    <x v="13"/>
    <x v="5"/>
    <s v="OUT017"/>
    <x v="2"/>
    <x v="2"/>
    <x v="0"/>
    <n v="5.6033565E-2"/>
    <n v="11.85"/>
    <x v="3880"/>
    <n v="3.5"/>
  </r>
  <r>
    <x v="0"/>
    <n v="4832"/>
    <s v="FDP01"/>
    <x v="12"/>
    <x v="5"/>
    <s v="OUT017"/>
    <x v="2"/>
    <x v="2"/>
    <x v="0"/>
    <n v="6.3684144999999998E-2"/>
    <n v="20.75"/>
    <x v="570"/>
    <n v="3.5"/>
  </r>
  <r>
    <x v="0"/>
    <n v="4833"/>
    <s v="FDH40"/>
    <x v="2"/>
    <x v="5"/>
    <s v="OUT017"/>
    <x v="2"/>
    <x v="2"/>
    <x v="0"/>
    <n v="7.9376029000000001E-2"/>
    <n v="11.6"/>
    <x v="2434"/>
    <n v="3.5"/>
  </r>
  <r>
    <x v="0"/>
    <n v="4834"/>
    <s v="FDP52"/>
    <x v="2"/>
    <x v="5"/>
    <s v="OUT017"/>
    <x v="2"/>
    <x v="2"/>
    <x v="0"/>
    <n v="7.1091590999999996E-2"/>
    <n v="18.7"/>
    <x v="3881"/>
    <n v="3.5"/>
  </r>
  <r>
    <x v="0"/>
    <n v="4835"/>
    <s v="FDG56"/>
    <x v="0"/>
    <x v="5"/>
    <s v="OUT017"/>
    <x v="2"/>
    <x v="0"/>
    <x v="0"/>
    <n v="7.1856725999999996E-2"/>
    <n v="13.3"/>
    <x v="3882"/>
    <n v="3.5"/>
  </r>
  <r>
    <x v="0"/>
    <n v="4836"/>
    <s v="FDZ51"/>
    <x v="7"/>
    <x v="5"/>
    <s v="OUT017"/>
    <x v="2"/>
    <x v="0"/>
    <x v="0"/>
    <n v="5.4861393000000001E-2"/>
    <n v="11.3"/>
    <x v="1632"/>
    <n v="3.5"/>
  </r>
  <r>
    <x v="1"/>
    <n v="4837"/>
    <s v="NCI54"/>
    <x v="5"/>
    <x v="4"/>
    <s v="OUT045"/>
    <x v="2"/>
    <x v="0"/>
    <x v="0"/>
    <n v="3.3667179999999998E-2"/>
    <n v="15.2"/>
    <x v="3883"/>
    <n v="3.5"/>
  </r>
  <r>
    <x v="0"/>
    <n v="4838"/>
    <s v="FDW04"/>
    <x v="2"/>
    <x v="4"/>
    <s v="OUT045"/>
    <x v="2"/>
    <x v="0"/>
    <x v="0"/>
    <n v="5.7944375999999999E-2"/>
    <n v="8.9849999999999994"/>
    <x v="613"/>
    <n v="3.5"/>
  </r>
  <r>
    <x v="1"/>
    <n v="4839"/>
    <s v="FDY59"/>
    <x v="13"/>
    <x v="8"/>
    <s v="OUT035"/>
    <x v="2"/>
    <x v="1"/>
    <x v="0"/>
    <n v="3.1397503E-2"/>
    <n v="8.1950000000000003"/>
    <x v="3884"/>
    <n v="3.5"/>
  </r>
  <r>
    <x v="1"/>
    <n v="4840"/>
    <s v="FDY48"/>
    <x v="13"/>
    <x v="8"/>
    <s v="OUT035"/>
    <x v="2"/>
    <x v="1"/>
    <x v="0"/>
    <n v="2.3730384E-2"/>
    <n v="14"/>
    <x v="3885"/>
    <n v="3.5"/>
  </r>
  <r>
    <x v="1"/>
    <n v="4841"/>
    <s v="FDW01"/>
    <x v="3"/>
    <x v="8"/>
    <s v="OUT035"/>
    <x v="2"/>
    <x v="1"/>
    <x v="0"/>
    <n v="6.4048405000000003E-2"/>
    <n v="14.5"/>
    <x v="3886"/>
    <n v="3.5"/>
  </r>
  <r>
    <x v="1"/>
    <n v="4842"/>
    <s v="FDG53"/>
    <x v="2"/>
    <x v="8"/>
    <s v="OUT035"/>
    <x v="2"/>
    <x v="1"/>
    <x v="0"/>
    <n v="4.5848263E-2"/>
    <n v="10"/>
    <x v="1720"/>
    <n v="3.5"/>
  </r>
  <r>
    <x v="1"/>
    <n v="4843"/>
    <s v="FDB32"/>
    <x v="0"/>
    <x v="8"/>
    <s v="OUT035"/>
    <x v="2"/>
    <x v="1"/>
    <x v="0"/>
    <n v="2.3448503999999998E-2"/>
    <n v="20.6"/>
    <x v="3887"/>
    <n v="3.5"/>
  </r>
  <r>
    <x v="1"/>
    <n v="4844"/>
    <s v="NCP43"/>
    <x v="10"/>
    <x v="8"/>
    <s v="OUT035"/>
    <x v="2"/>
    <x v="1"/>
    <x v="0"/>
    <n v="3.0501281000000002E-2"/>
    <n v="17.75"/>
    <x v="3888"/>
    <n v="3.5"/>
  </r>
  <r>
    <x v="1"/>
    <n v="4845"/>
    <s v="NCI31"/>
    <x v="10"/>
    <x v="8"/>
    <s v="OUT035"/>
    <x v="2"/>
    <x v="1"/>
    <x v="0"/>
    <n v="8.131178E-2"/>
    <n v="20"/>
    <x v="3780"/>
    <n v="3.5"/>
  </r>
  <r>
    <x v="1"/>
    <n v="4846"/>
    <s v="FDF22"/>
    <x v="6"/>
    <x v="8"/>
    <s v="OUT035"/>
    <x v="2"/>
    <x v="1"/>
    <x v="0"/>
    <n v="5.6819936000000001E-2"/>
    <n v="6.8650000000000002"/>
    <x v="3889"/>
    <n v="3.5"/>
  </r>
  <r>
    <x v="1"/>
    <n v="4847"/>
    <s v="FDT34"/>
    <x v="6"/>
    <x v="8"/>
    <s v="OUT035"/>
    <x v="2"/>
    <x v="1"/>
    <x v="0"/>
    <n v="0.174317307"/>
    <n v="9.3000000000000007"/>
    <x v="1030"/>
    <n v="3.5"/>
  </r>
  <r>
    <x v="1"/>
    <n v="4848"/>
    <s v="FDJ46"/>
    <x v="6"/>
    <x v="8"/>
    <s v="OUT035"/>
    <x v="2"/>
    <x v="1"/>
    <x v="0"/>
    <n v="4.4814962E-2"/>
    <n v="11.1"/>
    <x v="3890"/>
    <n v="3.5"/>
  </r>
  <r>
    <x v="1"/>
    <n v="4849"/>
    <s v="DRC49"/>
    <x v="4"/>
    <x v="8"/>
    <s v="OUT035"/>
    <x v="2"/>
    <x v="1"/>
    <x v="0"/>
    <n v="6.5424207999999998E-2"/>
    <n v="8.67"/>
    <x v="3550"/>
    <n v="3.5"/>
  </r>
  <r>
    <x v="1"/>
    <n v="4850"/>
    <s v="FDZ34"/>
    <x v="15"/>
    <x v="8"/>
    <s v="OUT035"/>
    <x v="2"/>
    <x v="1"/>
    <x v="0"/>
    <n v="7.5864170999999994E-2"/>
    <n v="6.6950000000000003"/>
    <x v="3891"/>
    <n v="3.5"/>
  </r>
  <r>
    <x v="1"/>
    <n v="4851"/>
    <s v="FDA22"/>
    <x v="15"/>
    <x v="8"/>
    <s v="OUT035"/>
    <x v="2"/>
    <x v="1"/>
    <x v="0"/>
    <n v="8.4436393999999998E-2"/>
    <n v="7.4349999999999996"/>
    <x v="3892"/>
    <n v="3.5"/>
  </r>
  <r>
    <x v="1"/>
    <n v="4852"/>
    <s v="FDG47"/>
    <x v="15"/>
    <x v="8"/>
    <s v="OUT035"/>
    <x v="2"/>
    <x v="1"/>
    <x v="0"/>
    <n v="6.9605676000000005E-2"/>
    <n v="12.8"/>
    <x v="3893"/>
    <n v="3.5"/>
  </r>
  <r>
    <x v="0"/>
    <n v="4853"/>
    <s v="FDR37"/>
    <x v="12"/>
    <x v="8"/>
    <s v="OUT035"/>
    <x v="2"/>
    <x v="1"/>
    <x v="0"/>
    <n v="6.6237024000000005E-2"/>
    <n v="16.5"/>
    <x v="3894"/>
    <n v="3.5"/>
  </r>
  <r>
    <x v="0"/>
    <n v="4854"/>
    <s v="FDX46"/>
    <x v="6"/>
    <x v="8"/>
    <s v="OUT035"/>
    <x v="2"/>
    <x v="1"/>
    <x v="0"/>
    <n v="5.8105769000000002E-2"/>
    <n v="12.3"/>
    <x v="3895"/>
    <n v="3.5"/>
  </r>
  <r>
    <x v="1"/>
    <n v="4855"/>
    <s v="FDS12"/>
    <x v="13"/>
    <x v="6"/>
    <s v="OUT010"/>
    <x v="1"/>
    <x v="0"/>
    <x v="2"/>
    <n v="0.29143875499999999"/>
    <n v="9.1"/>
    <x v="3896"/>
    <n v="3.5"/>
  </r>
  <r>
    <x v="1"/>
    <n v="4856"/>
    <s v="FDG50"/>
    <x v="3"/>
    <x v="6"/>
    <s v="OUT010"/>
    <x v="1"/>
    <x v="0"/>
    <x v="2"/>
    <n v="2.5561850000000001E-2"/>
    <n v="7.4050000000000002"/>
    <x v="2816"/>
    <n v="3.5"/>
  </r>
  <r>
    <x v="1"/>
    <n v="4857"/>
    <s v="FDP25"/>
    <x v="3"/>
    <x v="6"/>
    <s v="OUT010"/>
    <x v="1"/>
    <x v="0"/>
    <x v="2"/>
    <n v="3.5497039000000001E-2"/>
    <n v="15.2"/>
    <x v="3897"/>
    <n v="3.5"/>
  </r>
  <r>
    <x v="1"/>
    <n v="4858"/>
    <s v="FDA15"/>
    <x v="11"/>
    <x v="6"/>
    <s v="OUT010"/>
    <x v="1"/>
    <x v="0"/>
    <x v="2"/>
    <n v="2.6818195999999999E-2"/>
    <n v="9.3000000000000007"/>
    <x v="3898"/>
    <n v="3.5"/>
  </r>
  <r>
    <x v="1"/>
    <n v="4859"/>
    <s v="FDI56"/>
    <x v="0"/>
    <x v="6"/>
    <s v="OUT010"/>
    <x v="1"/>
    <x v="0"/>
    <x v="2"/>
    <n v="0.15630798300000001"/>
    <n v="7.3250000000000002"/>
    <x v="3899"/>
    <n v="3.5"/>
  </r>
  <r>
    <x v="1"/>
    <n v="4860"/>
    <s v="DRD25"/>
    <x v="4"/>
    <x v="6"/>
    <s v="OUT010"/>
    <x v="1"/>
    <x v="2"/>
    <x v="2"/>
    <n v="0.13218302900000001"/>
    <n v="6.1349999999999998"/>
    <x v="3900"/>
    <n v="3.5"/>
  </r>
  <r>
    <x v="1"/>
    <n v="4861"/>
    <s v="DRJ24"/>
    <x v="4"/>
    <x v="6"/>
    <s v="OUT010"/>
    <x v="1"/>
    <x v="2"/>
    <x v="2"/>
    <n v="0.189689886"/>
    <n v="11.8"/>
    <x v="2015"/>
    <n v="3.5"/>
  </r>
  <r>
    <x v="0"/>
    <n v="4862"/>
    <s v="FDP59"/>
    <x v="8"/>
    <x v="6"/>
    <s v="OUT010"/>
    <x v="1"/>
    <x v="2"/>
    <x v="2"/>
    <n v="9.4512028999999997E-2"/>
    <n v="20.85"/>
    <x v="3901"/>
    <n v="3.5"/>
  </r>
  <r>
    <x v="0"/>
    <n v="4863"/>
    <s v="FDA07"/>
    <x v="0"/>
    <x v="6"/>
    <s v="OUT010"/>
    <x v="1"/>
    <x v="2"/>
    <x v="2"/>
    <n v="5.1794958000000002E-2"/>
    <n v="7.55"/>
    <x v="3902"/>
    <n v="3.5"/>
  </r>
  <r>
    <x v="0"/>
    <n v="4864"/>
    <s v="FDU33"/>
    <x v="6"/>
    <x v="6"/>
    <s v="OUT010"/>
    <x v="1"/>
    <x v="2"/>
    <x v="2"/>
    <n v="0.22547652800000001"/>
    <n v="7.63"/>
    <x v="3903"/>
    <n v="3.5"/>
  </r>
  <r>
    <x v="0"/>
    <n v="4865"/>
    <s v="FDV34"/>
    <x v="6"/>
    <x v="6"/>
    <s v="OUT010"/>
    <x v="1"/>
    <x v="2"/>
    <x v="2"/>
    <n v="1.9123873999999999E-2"/>
    <n v="10.695"/>
    <x v="3904"/>
    <n v="3.5"/>
  </r>
  <r>
    <x v="1"/>
    <n v="4866"/>
    <s v="DRF15"/>
    <x v="11"/>
    <x v="3"/>
    <s v="OUT013"/>
    <x v="1"/>
    <x v="2"/>
    <x v="0"/>
    <n v="0"/>
    <n v="18.350000000000001"/>
    <x v="3867"/>
    <n v="3.5"/>
  </r>
  <r>
    <x v="1"/>
    <n v="4867"/>
    <s v="FDX09"/>
    <x v="6"/>
    <x v="3"/>
    <s v="OUT013"/>
    <x v="1"/>
    <x v="2"/>
    <x v="0"/>
    <n v="6.5194971000000004E-2"/>
    <n v="9"/>
    <x v="3905"/>
    <n v="3.5"/>
  </r>
  <r>
    <x v="1"/>
    <n v="4868"/>
    <s v="FDH41"/>
    <x v="2"/>
    <x v="3"/>
    <s v="OUT013"/>
    <x v="1"/>
    <x v="2"/>
    <x v="0"/>
    <n v="8.1943272999999997E-2"/>
    <n v="9"/>
    <x v="3906"/>
    <n v="3.5"/>
  </r>
  <r>
    <x v="1"/>
    <n v="4869"/>
    <s v="FDN31"/>
    <x v="0"/>
    <x v="3"/>
    <s v="OUT013"/>
    <x v="1"/>
    <x v="2"/>
    <x v="0"/>
    <n v="7.2820885000000002E-2"/>
    <n v="11.5"/>
    <x v="3907"/>
    <n v="3.5"/>
  </r>
  <r>
    <x v="1"/>
    <n v="4870"/>
    <s v="DRK47"/>
    <x v="9"/>
    <x v="3"/>
    <s v="OUT013"/>
    <x v="1"/>
    <x v="2"/>
    <x v="0"/>
    <n v="6.4011067000000005E-2"/>
    <n v="7.9050000000000002"/>
    <x v="3908"/>
    <n v="3.5"/>
  </r>
  <r>
    <x v="1"/>
    <n v="4871"/>
    <s v="NCK54"/>
    <x v="5"/>
    <x v="3"/>
    <s v="OUT013"/>
    <x v="1"/>
    <x v="2"/>
    <x v="0"/>
    <n v="0"/>
    <n v="12.15"/>
    <x v="3909"/>
    <n v="3.5"/>
  </r>
  <r>
    <x v="1"/>
    <n v="4872"/>
    <s v="NCG18"/>
    <x v="5"/>
    <x v="3"/>
    <s v="OUT013"/>
    <x v="1"/>
    <x v="2"/>
    <x v="0"/>
    <n v="2.2958780000000002E-2"/>
    <n v="15.3"/>
    <x v="3910"/>
    <n v="3.5"/>
  </r>
  <r>
    <x v="1"/>
    <n v="4873"/>
    <s v="FDC58"/>
    <x v="6"/>
    <x v="3"/>
    <s v="OUT013"/>
    <x v="1"/>
    <x v="2"/>
    <x v="0"/>
    <n v="4.1907413999999997E-2"/>
    <n v="10.195"/>
    <x v="3911"/>
    <n v="3.5"/>
  </r>
  <r>
    <x v="1"/>
    <n v="4874"/>
    <s v="FDA45"/>
    <x v="6"/>
    <x v="3"/>
    <s v="OUT013"/>
    <x v="1"/>
    <x v="2"/>
    <x v="0"/>
    <n v="0.15525037699999999"/>
    <n v="21.25"/>
    <x v="3912"/>
    <n v="3.5"/>
  </r>
  <r>
    <x v="1"/>
    <n v="4875"/>
    <s v="DRF37"/>
    <x v="4"/>
    <x v="3"/>
    <s v="OUT013"/>
    <x v="1"/>
    <x v="2"/>
    <x v="0"/>
    <n v="8.4262457999999998E-2"/>
    <n v="17.25"/>
    <x v="3913"/>
    <n v="3.5"/>
  </r>
  <r>
    <x v="0"/>
    <n v="4876"/>
    <s v="FDM36"/>
    <x v="13"/>
    <x v="3"/>
    <s v="OUT013"/>
    <x v="1"/>
    <x v="2"/>
    <x v="0"/>
    <n v="5.8681957E-2"/>
    <n v="11.65"/>
    <x v="3914"/>
    <n v="3.5"/>
  </r>
  <r>
    <x v="0"/>
    <n v="4877"/>
    <s v="FDB37"/>
    <x v="13"/>
    <x v="3"/>
    <s v="OUT013"/>
    <x v="1"/>
    <x v="2"/>
    <x v="0"/>
    <n v="2.2921734999999999E-2"/>
    <n v="20.25"/>
    <x v="3915"/>
    <n v="3.5"/>
  </r>
  <r>
    <x v="0"/>
    <n v="4878"/>
    <s v="FDY38"/>
    <x v="11"/>
    <x v="3"/>
    <s v="OUT013"/>
    <x v="1"/>
    <x v="2"/>
    <x v="0"/>
    <n v="0.11907725500000001"/>
    <n v="13.6"/>
    <x v="3916"/>
    <n v="3.5"/>
  </r>
  <r>
    <x v="0"/>
    <n v="4879"/>
    <s v="FDA02"/>
    <x v="11"/>
    <x v="3"/>
    <s v="OUT013"/>
    <x v="1"/>
    <x v="2"/>
    <x v="0"/>
    <n v="2.9697925E-2"/>
    <n v="14"/>
    <x v="3783"/>
    <n v="3.5"/>
  </r>
  <r>
    <x v="0"/>
    <n v="4880"/>
    <s v="FDK08"/>
    <x v="0"/>
    <x v="3"/>
    <s v="OUT013"/>
    <x v="1"/>
    <x v="2"/>
    <x v="0"/>
    <n v="0.12220294600000001"/>
    <n v="9.1950000000000003"/>
    <x v="632"/>
    <n v="3.5"/>
  </r>
  <r>
    <x v="1"/>
    <n v="4881"/>
    <s v="FDJ22"/>
    <x v="6"/>
    <x v="3"/>
    <s v="OUT013"/>
    <x v="1"/>
    <x v="2"/>
    <x v="0"/>
    <n v="5.2766296999999997E-2"/>
    <n v="18.75"/>
    <x v="3917"/>
    <n v="3.5"/>
  </r>
  <r>
    <x v="1"/>
    <n v="4882"/>
    <s v="FDF02"/>
    <x v="3"/>
    <x v="1"/>
    <s v="OUT018"/>
    <x v="1"/>
    <x v="0"/>
    <x v="1"/>
    <n v="0.10389467099999999"/>
    <n v="16.2"/>
    <x v="3918"/>
    <n v="3.5"/>
  </r>
  <r>
    <x v="1"/>
    <n v="4883"/>
    <s v="FDF41"/>
    <x v="2"/>
    <x v="1"/>
    <s v="OUT018"/>
    <x v="1"/>
    <x v="0"/>
    <x v="1"/>
    <n v="0.13171418300000001"/>
    <n v="12.15"/>
    <x v="3919"/>
    <n v="3.5"/>
  </r>
  <r>
    <x v="1"/>
    <n v="4884"/>
    <s v="FDG04"/>
    <x v="2"/>
    <x v="1"/>
    <s v="OUT018"/>
    <x v="1"/>
    <x v="0"/>
    <x v="1"/>
    <n v="6.0874090000000002E-3"/>
    <n v="13.1"/>
    <x v="1907"/>
    <n v="3.5"/>
  </r>
  <r>
    <x v="1"/>
    <n v="4885"/>
    <s v="FDC56"/>
    <x v="0"/>
    <x v="1"/>
    <s v="OUT018"/>
    <x v="1"/>
    <x v="0"/>
    <x v="1"/>
    <n v="0.122015744"/>
    <n v="7.72"/>
    <x v="3920"/>
    <n v="3.5"/>
  </r>
  <r>
    <x v="1"/>
    <n v="4886"/>
    <s v="DRK47"/>
    <x v="9"/>
    <x v="1"/>
    <s v="OUT018"/>
    <x v="1"/>
    <x v="0"/>
    <x v="1"/>
    <n v="6.4325351000000003E-2"/>
    <n v="7.9050000000000002"/>
    <x v="3908"/>
    <n v="3.5"/>
  </r>
  <r>
    <x v="1"/>
    <n v="4887"/>
    <s v="NCV53"/>
    <x v="1"/>
    <x v="1"/>
    <s v="OUT018"/>
    <x v="1"/>
    <x v="0"/>
    <x v="1"/>
    <n v="1.8890239999999999E-2"/>
    <n v="8.27"/>
    <x v="2940"/>
    <n v="3.5"/>
  </r>
  <r>
    <x v="1"/>
    <n v="4888"/>
    <s v="NCN30"/>
    <x v="5"/>
    <x v="1"/>
    <s v="OUT018"/>
    <x v="1"/>
    <x v="0"/>
    <x v="1"/>
    <n v="1.7062427000000002E-2"/>
    <n v="16.350000000000001"/>
    <x v="3921"/>
    <n v="3.5"/>
  </r>
  <r>
    <x v="1"/>
    <n v="4889"/>
    <s v="NCO42"/>
    <x v="5"/>
    <x v="1"/>
    <s v="OUT018"/>
    <x v="1"/>
    <x v="0"/>
    <x v="1"/>
    <n v="2.4756031000000001E-2"/>
    <n v="21.25"/>
    <x v="2360"/>
    <n v="3.5"/>
  </r>
  <r>
    <x v="1"/>
    <n v="4890"/>
    <s v="FDA34"/>
    <x v="15"/>
    <x v="1"/>
    <s v="OUT018"/>
    <x v="1"/>
    <x v="0"/>
    <x v="1"/>
    <n v="1.4921093E-2"/>
    <n v="11.5"/>
    <x v="3922"/>
    <n v="3.5"/>
  </r>
  <r>
    <x v="1"/>
    <n v="4891"/>
    <s v="FDG47"/>
    <x v="15"/>
    <x v="1"/>
    <s v="OUT018"/>
    <x v="1"/>
    <x v="0"/>
    <x v="1"/>
    <n v="6.9902437999999997E-2"/>
    <n v="12.8"/>
    <x v="3923"/>
    <n v="3.5"/>
  </r>
  <r>
    <x v="0"/>
    <n v="4892"/>
    <s v="FDI60"/>
    <x v="13"/>
    <x v="1"/>
    <s v="OUT018"/>
    <x v="1"/>
    <x v="0"/>
    <x v="1"/>
    <n v="3.8477325E-2"/>
    <n v="7.22"/>
    <x v="3924"/>
    <n v="3.5"/>
  </r>
  <r>
    <x v="0"/>
    <n v="4893"/>
    <s v="FDF24"/>
    <x v="13"/>
    <x v="1"/>
    <s v="OUT018"/>
    <x v="1"/>
    <x v="0"/>
    <x v="1"/>
    <n v="2.5473816E-2"/>
    <n v="15.5"/>
    <x v="3925"/>
    <n v="3.5"/>
  </r>
  <r>
    <x v="0"/>
    <n v="4894"/>
    <s v="FDG20"/>
    <x v="0"/>
    <x v="1"/>
    <s v="OUT018"/>
    <x v="1"/>
    <x v="0"/>
    <x v="1"/>
    <n v="0.12619991699999999"/>
    <n v="15.5"/>
    <x v="3926"/>
    <n v="3.5"/>
  </r>
  <r>
    <x v="0"/>
    <n v="4895"/>
    <s v="FDG09"/>
    <x v="0"/>
    <x v="1"/>
    <s v="OUT018"/>
    <x v="1"/>
    <x v="0"/>
    <x v="1"/>
    <n v="4.8131555999999999E-2"/>
    <n v="20.6"/>
    <x v="3927"/>
    <n v="3.5"/>
  </r>
  <r>
    <x v="0"/>
    <n v="4896"/>
    <s v="FDE10"/>
    <x v="6"/>
    <x v="1"/>
    <s v="OUT018"/>
    <x v="1"/>
    <x v="0"/>
    <x v="1"/>
    <n v="9.0314530000000004E-2"/>
    <n v="6.67"/>
    <x v="3928"/>
    <n v="3.5"/>
  </r>
  <r>
    <x v="1"/>
    <n v="4897"/>
    <s v="FDV23"/>
    <x v="8"/>
    <x v="7"/>
    <s v="OUT027"/>
    <x v="1"/>
    <x v="0"/>
    <x v="3"/>
    <n v="0.105324246"/>
    <m/>
    <x v="3929"/>
    <n v="3.5"/>
  </r>
  <r>
    <x v="1"/>
    <n v="4898"/>
    <s v="FDX13"/>
    <x v="3"/>
    <x v="7"/>
    <s v="OUT027"/>
    <x v="1"/>
    <x v="0"/>
    <x v="3"/>
    <n v="4.7551568000000002E-2"/>
    <m/>
    <x v="1966"/>
    <n v="3.5"/>
  </r>
  <r>
    <x v="1"/>
    <n v="4899"/>
    <s v="FDD51"/>
    <x v="11"/>
    <x v="7"/>
    <s v="OUT027"/>
    <x v="1"/>
    <x v="0"/>
    <x v="3"/>
    <n v="0.119371835"/>
    <m/>
    <x v="3930"/>
    <n v="3.5"/>
  </r>
  <r>
    <x v="1"/>
    <n v="4900"/>
    <s v="FDY50"/>
    <x v="11"/>
    <x v="7"/>
    <s v="OUT027"/>
    <x v="1"/>
    <x v="0"/>
    <x v="3"/>
    <n v="0.13032165200000001"/>
    <m/>
    <x v="3931"/>
    <n v="3.5"/>
  </r>
  <r>
    <x v="1"/>
    <n v="4901"/>
    <s v="FDE32"/>
    <x v="0"/>
    <x v="7"/>
    <s v="OUT027"/>
    <x v="1"/>
    <x v="0"/>
    <x v="3"/>
    <n v="4.8522793000000002E-2"/>
    <m/>
    <x v="2547"/>
    <n v="3.5"/>
  </r>
  <r>
    <x v="1"/>
    <n v="4902"/>
    <s v="FDG44"/>
    <x v="0"/>
    <x v="7"/>
    <s v="OUT027"/>
    <x v="1"/>
    <x v="0"/>
    <x v="3"/>
    <n v="0"/>
    <m/>
    <x v="3932"/>
    <n v="3.5"/>
  </r>
  <r>
    <x v="1"/>
    <n v="4903"/>
    <s v="FDL44"/>
    <x v="0"/>
    <x v="7"/>
    <s v="OUT027"/>
    <x v="1"/>
    <x v="0"/>
    <x v="3"/>
    <n v="1.2215675E-2"/>
    <m/>
    <x v="3933"/>
    <n v="3.5"/>
  </r>
  <r>
    <x v="1"/>
    <n v="4904"/>
    <s v="NCO41"/>
    <x v="1"/>
    <x v="7"/>
    <s v="OUT027"/>
    <x v="1"/>
    <x v="0"/>
    <x v="3"/>
    <n v="1.8757586E-2"/>
    <m/>
    <x v="3934"/>
    <n v="3.5"/>
  </r>
  <r>
    <x v="1"/>
    <n v="4905"/>
    <s v="NCU29"/>
    <x v="1"/>
    <x v="7"/>
    <s v="OUT027"/>
    <x v="1"/>
    <x v="0"/>
    <x v="3"/>
    <n v="2.5354071999999998E-2"/>
    <m/>
    <x v="2452"/>
    <n v="3.5"/>
  </r>
  <r>
    <x v="1"/>
    <n v="4906"/>
    <s v="NCD55"/>
    <x v="5"/>
    <x v="7"/>
    <s v="OUT027"/>
    <x v="1"/>
    <x v="0"/>
    <x v="3"/>
    <n v="2.4213353999999999E-2"/>
    <m/>
    <x v="3935"/>
    <n v="3.5"/>
  </r>
  <r>
    <x v="1"/>
    <n v="4907"/>
    <s v="NCG54"/>
    <x v="5"/>
    <x v="7"/>
    <s v="OUT027"/>
    <x v="1"/>
    <x v="0"/>
    <x v="3"/>
    <n v="7.9419800999999998E-2"/>
    <m/>
    <x v="3936"/>
    <n v="3.5"/>
  </r>
  <r>
    <x v="1"/>
    <n v="4908"/>
    <s v="FDK33"/>
    <x v="6"/>
    <x v="7"/>
    <s v="OUT027"/>
    <x v="1"/>
    <x v="0"/>
    <x v="3"/>
    <n v="1.1180842999999999E-2"/>
    <m/>
    <x v="3937"/>
    <n v="3.5"/>
  </r>
  <r>
    <x v="1"/>
    <n v="4909"/>
    <s v="DRG01"/>
    <x v="4"/>
    <x v="7"/>
    <s v="OUT027"/>
    <x v="1"/>
    <x v="0"/>
    <x v="3"/>
    <n v="4.4660955000000002E-2"/>
    <m/>
    <x v="3938"/>
    <n v="3.5"/>
  </r>
  <r>
    <x v="1"/>
    <n v="4910"/>
    <s v="DRH01"/>
    <x v="4"/>
    <x v="7"/>
    <s v="OUT027"/>
    <x v="1"/>
    <x v="0"/>
    <x v="3"/>
    <n v="9.7429924000000001E-2"/>
    <m/>
    <x v="3939"/>
    <n v="3.5"/>
  </r>
  <r>
    <x v="0"/>
    <n v="4911"/>
    <s v="FDW60"/>
    <x v="13"/>
    <x v="7"/>
    <s v="OUT027"/>
    <x v="1"/>
    <x v="0"/>
    <x v="3"/>
    <n v="1.6979325999999999E-2"/>
    <m/>
    <x v="3066"/>
    <n v="3.5"/>
  </r>
  <r>
    <x v="0"/>
    <n v="4912"/>
    <s v="FDZ50"/>
    <x v="11"/>
    <x v="7"/>
    <s v="OUT027"/>
    <x v="1"/>
    <x v="0"/>
    <x v="3"/>
    <n v="0"/>
    <m/>
    <x v="3940"/>
    <n v="3.5"/>
  </r>
  <r>
    <x v="0"/>
    <n v="4913"/>
    <s v="FDA52"/>
    <x v="2"/>
    <x v="7"/>
    <s v="OUT027"/>
    <x v="1"/>
    <x v="0"/>
    <x v="3"/>
    <n v="0.12780038799999999"/>
    <m/>
    <x v="3066"/>
    <n v="3.5"/>
  </r>
  <r>
    <x v="0"/>
    <n v="4914"/>
    <s v="FDG10"/>
    <x v="6"/>
    <x v="7"/>
    <s v="OUT027"/>
    <x v="1"/>
    <x v="0"/>
    <x v="3"/>
    <n v="1.0886323999999999E-2"/>
    <m/>
    <x v="3941"/>
    <n v="3.5"/>
  </r>
  <r>
    <x v="1"/>
    <n v="4915"/>
    <s v="FDN15"/>
    <x v="7"/>
    <x v="0"/>
    <s v="OUT049"/>
    <x v="0"/>
    <x v="0"/>
    <x v="0"/>
    <n v="1.6760074999999999E-2"/>
    <n v="17.5"/>
    <x v="2617"/>
    <n v="3.4"/>
  </r>
  <r>
    <x v="1"/>
    <n v="4916"/>
    <s v="FDP33"/>
    <x v="6"/>
    <x v="1"/>
    <s v="OUT018"/>
    <x v="1"/>
    <x v="0"/>
    <x v="1"/>
    <n v="0"/>
    <n v="18.7"/>
    <x v="3942"/>
    <n v="3.4"/>
  </r>
  <r>
    <x v="1"/>
    <n v="4917"/>
    <s v="NCW29"/>
    <x v="1"/>
    <x v="0"/>
    <s v="OUT049"/>
    <x v="0"/>
    <x v="0"/>
    <x v="0"/>
    <n v="2.8907832000000001E-2"/>
    <n v="14"/>
    <x v="3943"/>
    <n v="3.4"/>
  </r>
  <r>
    <x v="1"/>
    <n v="4918"/>
    <s v="FDX25"/>
    <x v="3"/>
    <x v="1"/>
    <s v="OUT018"/>
    <x v="1"/>
    <x v="0"/>
    <x v="1"/>
    <n v="0"/>
    <n v="16.7"/>
    <x v="3840"/>
    <n v="3.4"/>
  </r>
  <r>
    <x v="1"/>
    <n v="4919"/>
    <s v="FDQ56"/>
    <x v="0"/>
    <x v="0"/>
    <s v="OUT049"/>
    <x v="0"/>
    <x v="0"/>
    <x v="0"/>
    <n v="0.105761491"/>
    <n v="6.59"/>
    <x v="3944"/>
    <n v="3.4"/>
  </r>
  <r>
    <x v="0"/>
    <n v="4920"/>
    <s v="FDM24"/>
    <x v="13"/>
    <x v="4"/>
    <s v="OUT045"/>
    <x v="2"/>
    <x v="1"/>
    <x v="0"/>
    <n v="0"/>
    <n v="6.1349999999999998"/>
    <x v="1681"/>
    <n v="3.4"/>
  </r>
  <r>
    <x v="1"/>
    <n v="4921"/>
    <s v="FDB44"/>
    <x v="0"/>
    <x v="3"/>
    <s v="OUT013"/>
    <x v="1"/>
    <x v="2"/>
    <x v="0"/>
    <n v="1.6944719E-2"/>
    <n v="6.6550000000000002"/>
    <x v="3639"/>
    <n v="3.4"/>
  </r>
  <r>
    <x v="0"/>
    <n v="4922"/>
    <s v="FDZ23"/>
    <x v="13"/>
    <x v="6"/>
    <s v="OUT010"/>
    <x v="1"/>
    <x v="0"/>
    <x v="2"/>
    <n v="0.112985849"/>
    <n v="17.75"/>
    <x v="1444"/>
    <n v="3.4"/>
  </r>
  <r>
    <x v="1"/>
    <n v="4923"/>
    <s v="DRJ39"/>
    <x v="11"/>
    <x v="8"/>
    <s v="OUT035"/>
    <x v="2"/>
    <x v="1"/>
    <x v="0"/>
    <n v="3.6319194999999999E-2"/>
    <n v="20.25"/>
    <x v="2947"/>
    <n v="3.4"/>
  </r>
  <r>
    <x v="1"/>
    <n v="4924"/>
    <s v="FDT38"/>
    <x v="11"/>
    <x v="0"/>
    <s v="OUT049"/>
    <x v="0"/>
    <x v="0"/>
    <x v="0"/>
    <n v="5.7626900000000002E-2"/>
    <n v="18.7"/>
    <x v="3945"/>
    <n v="3.4"/>
  </r>
  <r>
    <x v="1"/>
    <n v="4925"/>
    <s v="DRD27"/>
    <x v="11"/>
    <x v="0"/>
    <s v="OUT049"/>
    <x v="0"/>
    <x v="0"/>
    <x v="0"/>
    <n v="2.3876985E-2"/>
    <n v="18.75"/>
    <x v="3946"/>
    <n v="3.4"/>
  </r>
  <r>
    <x v="1"/>
    <n v="4926"/>
    <s v="FDX44"/>
    <x v="0"/>
    <x v="0"/>
    <s v="OUT049"/>
    <x v="0"/>
    <x v="0"/>
    <x v="0"/>
    <n v="4.3033346E-2"/>
    <n v="9.3000000000000007"/>
    <x v="476"/>
    <n v="3.4"/>
  </r>
  <r>
    <x v="1"/>
    <n v="4927"/>
    <s v="FDX19"/>
    <x v="0"/>
    <x v="0"/>
    <s v="OUT049"/>
    <x v="0"/>
    <x v="0"/>
    <x v="0"/>
    <n v="9.6884209999999998E-2"/>
    <n v="19.100000000000001"/>
    <x v="3947"/>
    <n v="3.4"/>
  </r>
  <r>
    <x v="1"/>
    <n v="4928"/>
    <s v="NCO42"/>
    <x v="5"/>
    <x v="0"/>
    <s v="OUT049"/>
    <x v="0"/>
    <x v="0"/>
    <x v="0"/>
    <n v="2.4693927000000001E-2"/>
    <n v="21.25"/>
    <x v="3948"/>
    <n v="3.4"/>
  </r>
  <r>
    <x v="1"/>
    <n v="4929"/>
    <s v="FDF59"/>
    <x v="15"/>
    <x v="0"/>
    <s v="OUT049"/>
    <x v="0"/>
    <x v="0"/>
    <x v="0"/>
    <n v="7.1354773999999996E-2"/>
    <n v="12.5"/>
    <x v="3949"/>
    <n v="3.4"/>
  </r>
  <r>
    <x v="0"/>
    <n v="4930"/>
    <s v="FDE04"/>
    <x v="2"/>
    <x v="0"/>
    <s v="OUT049"/>
    <x v="0"/>
    <x v="0"/>
    <x v="0"/>
    <n v="1.8051090999999998E-2"/>
    <n v="19.75"/>
    <x v="640"/>
    <n v="3.4"/>
  </r>
  <r>
    <x v="0"/>
    <n v="4931"/>
    <s v="DRZ11"/>
    <x v="4"/>
    <x v="0"/>
    <s v="OUT049"/>
    <x v="0"/>
    <x v="0"/>
    <x v="0"/>
    <n v="0.11284010799999999"/>
    <n v="8.85"/>
    <x v="1693"/>
    <n v="3.4"/>
  </r>
  <r>
    <x v="1"/>
    <n v="4932"/>
    <s v="DRL59"/>
    <x v="9"/>
    <x v="7"/>
    <s v="OUT019"/>
    <x v="0"/>
    <x v="1"/>
    <x v="2"/>
    <n v="3.7160705000000002E-2"/>
    <m/>
    <x v="3950"/>
    <n v="3.4"/>
  </r>
  <r>
    <x v="1"/>
    <n v="4933"/>
    <s v="FDO57"/>
    <x v="6"/>
    <x v="7"/>
    <s v="OUT019"/>
    <x v="0"/>
    <x v="1"/>
    <x v="2"/>
    <n v="0.19033746000000001"/>
    <m/>
    <x v="808"/>
    <n v="3.4"/>
  </r>
  <r>
    <x v="0"/>
    <n v="4934"/>
    <s v="FDU45"/>
    <x v="6"/>
    <x v="7"/>
    <s v="OUT019"/>
    <x v="0"/>
    <x v="1"/>
    <x v="2"/>
    <n v="6.216667E-2"/>
    <m/>
    <x v="3951"/>
    <n v="3.4"/>
  </r>
  <r>
    <x v="1"/>
    <n v="4935"/>
    <s v="FDJ48"/>
    <x v="13"/>
    <x v="2"/>
    <s v="OUT046"/>
    <x v="0"/>
    <x v="1"/>
    <x v="0"/>
    <n v="5.6434816999999998E-2"/>
    <n v="11.3"/>
    <x v="3341"/>
    <n v="3.4"/>
  </r>
  <r>
    <x v="1"/>
    <n v="4936"/>
    <s v="NCK29"/>
    <x v="1"/>
    <x v="2"/>
    <s v="OUT046"/>
    <x v="0"/>
    <x v="1"/>
    <x v="0"/>
    <n v="0"/>
    <n v="5.6150000000000002"/>
    <x v="3098"/>
    <n v="3.4"/>
  </r>
  <r>
    <x v="1"/>
    <n v="4937"/>
    <s v="FDV39"/>
    <x v="7"/>
    <x v="2"/>
    <s v="OUT046"/>
    <x v="0"/>
    <x v="1"/>
    <x v="0"/>
    <n v="7.2798890000000003E-3"/>
    <n v="11.3"/>
    <x v="3952"/>
    <n v="3.4"/>
  </r>
  <r>
    <x v="1"/>
    <n v="4938"/>
    <s v="FDV55"/>
    <x v="0"/>
    <x v="2"/>
    <s v="OUT046"/>
    <x v="0"/>
    <x v="1"/>
    <x v="0"/>
    <n v="5.507343E-2"/>
    <n v="17.75"/>
    <x v="1151"/>
    <n v="3.4"/>
  </r>
  <r>
    <x v="0"/>
    <n v="4939"/>
    <s v="FDA35"/>
    <x v="13"/>
    <x v="2"/>
    <s v="OUT046"/>
    <x v="0"/>
    <x v="1"/>
    <x v="0"/>
    <n v="5.3837560999999999E-2"/>
    <n v="14.85"/>
    <x v="3953"/>
    <n v="3.4"/>
  </r>
  <r>
    <x v="0"/>
    <n v="4940"/>
    <s v="FDZ57"/>
    <x v="6"/>
    <x v="2"/>
    <s v="OUT046"/>
    <x v="0"/>
    <x v="1"/>
    <x v="0"/>
    <n v="3.7764306999999997E-2"/>
    <n v="10"/>
    <x v="3954"/>
    <n v="3.4"/>
  </r>
  <r>
    <x v="0"/>
    <n v="4941"/>
    <s v="FDO49"/>
    <x v="12"/>
    <x v="2"/>
    <s v="OUT046"/>
    <x v="0"/>
    <x v="1"/>
    <x v="0"/>
    <n v="3.3052168E-2"/>
    <n v="10.6"/>
    <x v="3955"/>
    <n v="3.4"/>
  </r>
  <r>
    <x v="1"/>
    <n v="4942"/>
    <s v="DRL47"/>
    <x v="9"/>
    <x v="4"/>
    <s v="OUT045"/>
    <x v="2"/>
    <x v="0"/>
    <x v="0"/>
    <n v="3.8815341000000003E-2"/>
    <n v="19.7"/>
    <x v="3956"/>
    <n v="3.4"/>
  </r>
  <r>
    <x v="1"/>
    <n v="4943"/>
    <s v="NCM26"/>
    <x v="10"/>
    <x v="5"/>
    <s v="OUT017"/>
    <x v="2"/>
    <x v="0"/>
    <x v="0"/>
    <n v="2.3274106999999999E-2"/>
    <n v="20.5"/>
    <x v="3957"/>
    <n v="3.4"/>
  </r>
  <r>
    <x v="1"/>
    <n v="4944"/>
    <s v="FDS13"/>
    <x v="3"/>
    <x v="4"/>
    <s v="OUT045"/>
    <x v="2"/>
    <x v="0"/>
    <x v="0"/>
    <n v="0.124758619"/>
    <n v="6.4649999999999999"/>
    <x v="2444"/>
    <n v="3.4"/>
  </r>
  <r>
    <x v="1"/>
    <n v="4945"/>
    <s v="FDF52"/>
    <x v="2"/>
    <x v="4"/>
    <s v="OUT045"/>
    <x v="2"/>
    <x v="0"/>
    <x v="0"/>
    <n v="6.6918730999999995E-2"/>
    <n v="9.3000000000000007"/>
    <x v="2401"/>
    <n v="3.4"/>
  </r>
  <r>
    <x v="1"/>
    <n v="4946"/>
    <s v="FDC20"/>
    <x v="0"/>
    <x v="4"/>
    <s v="OUT045"/>
    <x v="2"/>
    <x v="0"/>
    <x v="0"/>
    <n v="2.4020078E-2"/>
    <n v="10.65"/>
    <x v="3958"/>
    <n v="3.4"/>
  </r>
  <r>
    <x v="1"/>
    <n v="4947"/>
    <s v="DRI11"/>
    <x v="9"/>
    <x v="4"/>
    <s v="OUT045"/>
    <x v="2"/>
    <x v="0"/>
    <x v="0"/>
    <n v="3.4474060000000001E-2"/>
    <n v="8.26"/>
    <x v="2711"/>
    <n v="3.4"/>
  </r>
  <r>
    <x v="1"/>
    <n v="4948"/>
    <s v="DRO35"/>
    <x v="9"/>
    <x v="4"/>
    <s v="OUT045"/>
    <x v="2"/>
    <x v="1"/>
    <x v="0"/>
    <n v="3.4640466000000002E-2"/>
    <n v="13.85"/>
    <x v="3959"/>
    <n v="3.4"/>
  </r>
  <r>
    <x v="1"/>
    <n v="4949"/>
    <s v="NCA42"/>
    <x v="5"/>
    <x v="4"/>
    <s v="OUT045"/>
    <x v="2"/>
    <x v="1"/>
    <x v="0"/>
    <n v="0"/>
    <n v="6.9649999999999999"/>
    <x v="3960"/>
    <n v="3.4"/>
  </r>
  <r>
    <x v="1"/>
    <n v="4950"/>
    <s v="FDL27"/>
    <x v="7"/>
    <x v="4"/>
    <s v="OUT045"/>
    <x v="2"/>
    <x v="1"/>
    <x v="0"/>
    <n v="1.0652508E-2"/>
    <n v="6.17"/>
    <x v="3961"/>
    <n v="3.4"/>
  </r>
  <r>
    <x v="1"/>
    <n v="4951"/>
    <s v="FDT03"/>
    <x v="7"/>
    <x v="4"/>
    <s v="OUT045"/>
    <x v="2"/>
    <x v="1"/>
    <x v="0"/>
    <n v="1.001904E-2"/>
    <n v="21.25"/>
    <x v="3196"/>
    <n v="3.4"/>
  </r>
  <r>
    <x v="1"/>
    <n v="4952"/>
    <s v="FDY21"/>
    <x v="6"/>
    <x v="4"/>
    <s v="OUT045"/>
    <x v="2"/>
    <x v="1"/>
    <x v="0"/>
    <n v="0.173833129"/>
    <n v="15.1"/>
    <x v="2957"/>
    <n v="3.4"/>
  </r>
  <r>
    <x v="1"/>
    <n v="4953"/>
    <s v="FDB15"/>
    <x v="11"/>
    <x v="5"/>
    <s v="OUT017"/>
    <x v="2"/>
    <x v="1"/>
    <x v="0"/>
    <n v="0.137584599"/>
    <n v="10.895"/>
    <x v="2010"/>
    <n v="3.4"/>
  </r>
  <r>
    <x v="1"/>
    <n v="4954"/>
    <s v="DRH01"/>
    <x v="4"/>
    <x v="5"/>
    <s v="OUT017"/>
    <x v="2"/>
    <x v="2"/>
    <x v="0"/>
    <n v="9.8457814000000005E-2"/>
    <n v="17.5"/>
    <x v="3962"/>
    <n v="3.4"/>
  </r>
  <r>
    <x v="0"/>
    <n v="4955"/>
    <s v="FDN23"/>
    <x v="8"/>
    <x v="4"/>
    <s v="OUT045"/>
    <x v="2"/>
    <x v="2"/>
    <x v="0"/>
    <n v="7.5660889999999995E-2"/>
    <n v="6.5750000000000002"/>
    <x v="3963"/>
    <n v="3.4"/>
  </r>
  <r>
    <x v="0"/>
    <n v="4956"/>
    <s v="FDN38"/>
    <x v="3"/>
    <x v="4"/>
    <s v="OUT045"/>
    <x v="2"/>
    <x v="2"/>
    <x v="0"/>
    <n v="9.2158377E-2"/>
    <n v="6.6150000000000002"/>
    <x v="3964"/>
    <n v="3.4"/>
  </r>
  <r>
    <x v="0"/>
    <n v="4957"/>
    <s v="FDA01"/>
    <x v="3"/>
    <x v="4"/>
    <s v="OUT045"/>
    <x v="2"/>
    <x v="2"/>
    <x v="0"/>
    <n v="5.4488533999999998E-2"/>
    <n v="15"/>
    <x v="3965"/>
    <n v="3.4"/>
  </r>
  <r>
    <x v="0"/>
    <n v="4958"/>
    <s v="FDB14"/>
    <x v="3"/>
    <x v="4"/>
    <s v="OUT045"/>
    <x v="2"/>
    <x v="2"/>
    <x v="0"/>
    <n v="0.10293224600000001"/>
    <n v="20.25"/>
    <x v="3966"/>
    <n v="3.4"/>
  </r>
  <r>
    <x v="0"/>
    <n v="4959"/>
    <s v="FDS33"/>
    <x v="6"/>
    <x v="4"/>
    <s v="OUT045"/>
    <x v="2"/>
    <x v="2"/>
    <x v="0"/>
    <n v="0.12367891"/>
    <n v="6.67"/>
    <x v="3018"/>
    <n v="3.4"/>
  </r>
  <r>
    <x v="0"/>
    <n v="4960"/>
    <s v="FDU57"/>
    <x v="6"/>
    <x v="4"/>
    <s v="OUT045"/>
    <x v="2"/>
    <x v="2"/>
    <x v="0"/>
    <n v="8.9735804000000002E-2"/>
    <n v="8.27"/>
    <x v="3967"/>
    <n v="3.4"/>
  </r>
  <r>
    <x v="0"/>
    <n v="4961"/>
    <s v="FDJ38"/>
    <x v="3"/>
    <x v="5"/>
    <s v="OUT017"/>
    <x v="2"/>
    <x v="2"/>
    <x v="0"/>
    <n v="4.0432954E-2"/>
    <n v="8.6"/>
    <x v="3842"/>
    <n v="3.4"/>
  </r>
  <r>
    <x v="0"/>
    <n v="4962"/>
    <s v="FDH14"/>
    <x v="3"/>
    <x v="5"/>
    <s v="OUT017"/>
    <x v="2"/>
    <x v="2"/>
    <x v="0"/>
    <n v="4.7073322000000001E-2"/>
    <n v="17.100000000000001"/>
    <x v="3968"/>
    <n v="3.4"/>
  </r>
  <r>
    <x v="0"/>
    <n v="4963"/>
    <s v="FDV16"/>
    <x v="2"/>
    <x v="5"/>
    <s v="OUT017"/>
    <x v="2"/>
    <x v="2"/>
    <x v="0"/>
    <n v="8.3399788000000002E-2"/>
    <n v="7.75"/>
    <x v="1022"/>
    <n v="3.4"/>
  </r>
  <r>
    <x v="1"/>
    <n v="4964"/>
    <s v="NCB19"/>
    <x v="5"/>
    <x v="8"/>
    <s v="OUT035"/>
    <x v="2"/>
    <x v="1"/>
    <x v="0"/>
    <n v="9.0278633999999996E-2"/>
    <n v="6.5250000000000004"/>
    <x v="3969"/>
    <n v="3.4"/>
  </r>
  <r>
    <x v="1"/>
    <n v="4965"/>
    <s v="FDD11"/>
    <x v="15"/>
    <x v="8"/>
    <s v="OUT035"/>
    <x v="2"/>
    <x v="1"/>
    <x v="0"/>
    <n v="0"/>
    <n v="12.85"/>
    <x v="3970"/>
    <n v="3.4"/>
  </r>
  <r>
    <x v="1"/>
    <n v="4966"/>
    <s v="NCR29"/>
    <x v="1"/>
    <x v="8"/>
    <s v="OUT035"/>
    <x v="2"/>
    <x v="1"/>
    <x v="0"/>
    <n v="5.4630544000000003E-2"/>
    <n v="7.5650000000000004"/>
    <x v="3971"/>
    <n v="3.4"/>
  </r>
  <r>
    <x v="1"/>
    <n v="4967"/>
    <s v="NCM54"/>
    <x v="5"/>
    <x v="8"/>
    <s v="OUT035"/>
    <x v="2"/>
    <x v="1"/>
    <x v="0"/>
    <n v="5.0929428999999998E-2"/>
    <n v="17.7"/>
    <x v="3972"/>
    <n v="3.4"/>
  </r>
  <r>
    <x v="1"/>
    <n v="4968"/>
    <s v="DRB24"/>
    <x v="4"/>
    <x v="8"/>
    <s v="OUT035"/>
    <x v="2"/>
    <x v="1"/>
    <x v="0"/>
    <n v="2.0573333999999999E-2"/>
    <n v="8.7850000000000001"/>
    <x v="466"/>
    <n v="3.4"/>
  </r>
  <r>
    <x v="1"/>
    <n v="4969"/>
    <s v="DRE49"/>
    <x v="4"/>
    <x v="8"/>
    <s v="OUT035"/>
    <x v="2"/>
    <x v="1"/>
    <x v="0"/>
    <n v="0"/>
    <n v="20.75"/>
    <x v="288"/>
    <n v="3.4"/>
  </r>
  <r>
    <x v="0"/>
    <n v="4970"/>
    <s v="FDC16"/>
    <x v="11"/>
    <x v="8"/>
    <s v="OUT035"/>
    <x v="2"/>
    <x v="1"/>
    <x v="0"/>
    <n v="2.0565921000000001E-2"/>
    <n v="11.5"/>
    <x v="3577"/>
    <n v="3.4"/>
  </r>
  <r>
    <x v="1"/>
    <n v="4971"/>
    <s v="FDW47"/>
    <x v="8"/>
    <x v="6"/>
    <s v="OUT010"/>
    <x v="1"/>
    <x v="0"/>
    <x v="2"/>
    <n v="7.7622622000000002E-2"/>
    <n v="15"/>
    <x v="3973"/>
    <n v="3.4"/>
  </r>
  <r>
    <x v="1"/>
    <n v="4972"/>
    <s v="DRO47"/>
    <x v="9"/>
    <x v="6"/>
    <s v="OUT010"/>
    <x v="1"/>
    <x v="0"/>
    <x v="2"/>
    <n v="0.18784108199999999"/>
    <n v="10.195"/>
    <x v="3974"/>
    <n v="3.4"/>
  </r>
  <r>
    <x v="1"/>
    <n v="4973"/>
    <s v="NCK53"/>
    <x v="1"/>
    <x v="6"/>
    <s v="OUT010"/>
    <x v="1"/>
    <x v="0"/>
    <x v="2"/>
    <n v="6.2903296999999997E-2"/>
    <n v="11.6"/>
    <x v="3975"/>
    <n v="3.4"/>
  </r>
  <r>
    <x v="1"/>
    <n v="4974"/>
    <s v="FDY21"/>
    <x v="6"/>
    <x v="6"/>
    <s v="OUT010"/>
    <x v="1"/>
    <x v="2"/>
    <x v="2"/>
    <n v="0"/>
    <n v="15.1"/>
    <x v="1029"/>
    <n v="3.4"/>
  </r>
  <r>
    <x v="0"/>
    <n v="4975"/>
    <s v="FDS56"/>
    <x v="0"/>
    <x v="6"/>
    <s v="OUT010"/>
    <x v="1"/>
    <x v="2"/>
    <x v="2"/>
    <n v="6.4871045000000002E-2"/>
    <n v="5.7850000000000001"/>
    <x v="3976"/>
    <n v="3.4"/>
  </r>
  <r>
    <x v="1"/>
    <n v="4976"/>
    <s v="FDX23"/>
    <x v="13"/>
    <x v="3"/>
    <s v="OUT013"/>
    <x v="1"/>
    <x v="2"/>
    <x v="0"/>
    <n v="2.9667052999999999E-2"/>
    <n v="6.4450000000000003"/>
    <x v="3977"/>
    <n v="3.4"/>
  </r>
  <r>
    <x v="1"/>
    <n v="4977"/>
    <s v="FDF12"/>
    <x v="13"/>
    <x v="3"/>
    <s v="OUT013"/>
    <x v="1"/>
    <x v="2"/>
    <x v="0"/>
    <n v="8.2359260000000004E-2"/>
    <n v="8.2349999999999994"/>
    <x v="1879"/>
    <n v="3.4"/>
  </r>
  <r>
    <x v="1"/>
    <n v="4978"/>
    <s v="FDS13"/>
    <x v="3"/>
    <x v="3"/>
    <s v="OUT013"/>
    <x v="1"/>
    <x v="2"/>
    <x v="0"/>
    <n v="0.124402507"/>
    <n v="6.4649999999999999"/>
    <x v="3978"/>
    <n v="3.4"/>
  </r>
  <r>
    <x v="1"/>
    <n v="4979"/>
    <s v="FDS20"/>
    <x v="0"/>
    <x v="3"/>
    <s v="OUT013"/>
    <x v="1"/>
    <x v="2"/>
    <x v="0"/>
    <n v="5.3822085999999998E-2"/>
    <n v="8.85"/>
    <x v="3979"/>
    <n v="3.4"/>
  </r>
  <r>
    <x v="1"/>
    <n v="4980"/>
    <s v="FDU08"/>
    <x v="0"/>
    <x v="3"/>
    <s v="OUT013"/>
    <x v="1"/>
    <x v="2"/>
    <x v="0"/>
    <n v="2.7292686E-2"/>
    <n v="10.3"/>
    <x v="3380"/>
    <n v="3.4"/>
  </r>
  <r>
    <x v="1"/>
    <n v="4981"/>
    <s v="NCS17"/>
    <x v="1"/>
    <x v="3"/>
    <s v="OUT013"/>
    <x v="1"/>
    <x v="2"/>
    <x v="0"/>
    <n v="8.0434451000000004E-2"/>
    <n v="18.600000000000001"/>
    <x v="3980"/>
    <n v="3.4"/>
  </r>
  <r>
    <x v="1"/>
    <n v="4982"/>
    <s v="FDW45"/>
    <x v="6"/>
    <x v="3"/>
    <s v="OUT013"/>
    <x v="1"/>
    <x v="2"/>
    <x v="0"/>
    <n v="3.8978525999999999E-2"/>
    <n v="18"/>
    <x v="2525"/>
    <n v="3.4"/>
  </r>
  <r>
    <x v="1"/>
    <n v="4983"/>
    <s v="DRH36"/>
    <x v="4"/>
    <x v="3"/>
    <s v="OUT013"/>
    <x v="1"/>
    <x v="2"/>
    <x v="0"/>
    <n v="0"/>
    <n v="16.2"/>
    <x v="3981"/>
    <n v="3.4"/>
  </r>
  <r>
    <x v="0"/>
    <n v="4984"/>
    <s v="FDP40"/>
    <x v="2"/>
    <x v="3"/>
    <s v="OUT013"/>
    <x v="1"/>
    <x v="2"/>
    <x v="0"/>
    <n v="3.4328577999999998E-2"/>
    <n v="4.5549999999999997"/>
    <x v="991"/>
    <n v="3.4"/>
  </r>
  <r>
    <x v="0"/>
    <n v="4985"/>
    <s v="FDV20"/>
    <x v="0"/>
    <x v="3"/>
    <s v="OUT013"/>
    <x v="1"/>
    <x v="2"/>
    <x v="0"/>
    <n v="5.9751638000000003E-2"/>
    <n v="20.2"/>
    <x v="3972"/>
    <n v="3.4"/>
  </r>
  <r>
    <x v="0"/>
    <n v="4986"/>
    <s v="FDB57"/>
    <x v="0"/>
    <x v="3"/>
    <s v="OUT013"/>
    <x v="1"/>
    <x v="2"/>
    <x v="0"/>
    <n v="1.8789455E-2"/>
    <n v="20.25"/>
    <x v="1648"/>
    <n v="3.4"/>
  </r>
  <r>
    <x v="0"/>
    <n v="4987"/>
    <s v="FDX31"/>
    <x v="0"/>
    <x v="3"/>
    <s v="OUT013"/>
    <x v="1"/>
    <x v="2"/>
    <x v="0"/>
    <n v="1.4813267999999999E-2"/>
    <n v="20.350000000000001"/>
    <x v="1205"/>
    <n v="3.4"/>
  </r>
  <r>
    <x v="1"/>
    <n v="4988"/>
    <s v="FDO40"/>
    <x v="2"/>
    <x v="1"/>
    <s v="OUT018"/>
    <x v="1"/>
    <x v="0"/>
    <x v="1"/>
    <n v="3.2761024E-2"/>
    <n v="17.100000000000001"/>
    <x v="3852"/>
    <n v="3.4"/>
  </r>
  <r>
    <x v="1"/>
    <n v="4989"/>
    <s v="FDZ52"/>
    <x v="2"/>
    <x v="1"/>
    <s v="OUT018"/>
    <x v="1"/>
    <x v="0"/>
    <x v="1"/>
    <n v="0.100482186"/>
    <n v="19.2"/>
    <x v="3982"/>
    <n v="3.4"/>
  </r>
  <r>
    <x v="1"/>
    <n v="4990"/>
    <s v="FDX20"/>
    <x v="0"/>
    <x v="1"/>
    <s v="OUT018"/>
    <x v="1"/>
    <x v="0"/>
    <x v="1"/>
    <n v="4.2733624999999997E-2"/>
    <n v="7.3650000000000002"/>
    <x v="3983"/>
    <n v="3.4"/>
  </r>
  <r>
    <x v="0"/>
    <n v="4991"/>
    <s v="FDF29"/>
    <x v="2"/>
    <x v="1"/>
    <s v="OUT018"/>
    <x v="1"/>
    <x v="0"/>
    <x v="1"/>
    <n v="2.0015391E-2"/>
    <n v="15.1"/>
    <x v="1676"/>
    <n v="3.4"/>
  </r>
  <r>
    <x v="0"/>
    <n v="4992"/>
    <s v="FDQ07"/>
    <x v="0"/>
    <x v="1"/>
    <s v="OUT018"/>
    <x v="1"/>
    <x v="0"/>
    <x v="1"/>
    <n v="8.7762921999999993E-2"/>
    <n v="15.1"/>
    <x v="3389"/>
    <n v="3.4"/>
  </r>
  <r>
    <x v="1"/>
    <n v="4993"/>
    <s v="FDX45"/>
    <x v="6"/>
    <x v="1"/>
    <s v="OUT018"/>
    <x v="1"/>
    <x v="0"/>
    <x v="1"/>
    <n v="0.105282932"/>
    <n v="16.75"/>
    <x v="3984"/>
    <n v="3.4"/>
  </r>
  <r>
    <x v="1"/>
    <n v="4994"/>
    <s v="FDP60"/>
    <x v="13"/>
    <x v="7"/>
    <s v="OUT027"/>
    <x v="1"/>
    <x v="0"/>
    <x v="3"/>
    <n v="5.5648052000000003E-2"/>
    <m/>
    <x v="3985"/>
    <n v="3.4"/>
  </r>
  <r>
    <x v="1"/>
    <n v="4995"/>
    <s v="NCI43"/>
    <x v="5"/>
    <x v="7"/>
    <s v="OUT027"/>
    <x v="1"/>
    <x v="0"/>
    <x v="3"/>
    <n v="2.5842950999999999E-2"/>
    <m/>
    <x v="3986"/>
    <n v="3.4"/>
  </r>
  <r>
    <x v="1"/>
    <n v="4996"/>
    <s v="FDG31"/>
    <x v="7"/>
    <x v="7"/>
    <s v="OUT027"/>
    <x v="1"/>
    <x v="0"/>
    <x v="3"/>
    <n v="3.7712875E-2"/>
    <m/>
    <x v="3987"/>
    <n v="3.4"/>
  </r>
  <r>
    <x v="0"/>
    <n v="4997"/>
    <s v="FDW38"/>
    <x v="11"/>
    <x v="7"/>
    <s v="OUT027"/>
    <x v="1"/>
    <x v="0"/>
    <x v="3"/>
    <n v="0.13800843099999999"/>
    <m/>
    <x v="3988"/>
    <n v="3.4"/>
  </r>
  <r>
    <x v="0"/>
    <n v="4998"/>
    <s v="FDP36"/>
    <x v="13"/>
    <x v="1"/>
    <s v="OUT018"/>
    <x v="1"/>
    <x v="0"/>
    <x v="1"/>
    <n v="0"/>
    <n v="10.395"/>
    <x v="3989"/>
    <n v="3.3"/>
  </r>
  <r>
    <x v="1"/>
    <n v="4999"/>
    <s v="NCD06"/>
    <x v="5"/>
    <x v="5"/>
    <s v="OUT017"/>
    <x v="2"/>
    <x v="1"/>
    <x v="0"/>
    <n v="9.9887103000000005E-2"/>
    <n v="13"/>
    <x v="1550"/>
    <n v="3.3"/>
  </r>
  <r>
    <x v="1"/>
    <n v="5000"/>
    <s v="DRE60"/>
    <x v="4"/>
    <x v="7"/>
    <s v="OUT019"/>
    <x v="0"/>
    <x v="1"/>
    <x v="2"/>
    <n v="0.27897407499999999"/>
    <m/>
    <x v="3990"/>
    <n v="3.3"/>
  </r>
  <r>
    <x v="1"/>
    <n v="5001"/>
    <s v="NCO26"/>
    <x v="5"/>
    <x v="8"/>
    <s v="OUT035"/>
    <x v="2"/>
    <x v="1"/>
    <x v="0"/>
    <n v="7.6841094999999998E-2"/>
    <n v="7.2350000000000003"/>
    <x v="2079"/>
    <n v="3.3"/>
  </r>
  <r>
    <x v="1"/>
    <n v="5002"/>
    <s v="FDF20"/>
    <x v="0"/>
    <x v="4"/>
    <s v="OUT045"/>
    <x v="2"/>
    <x v="1"/>
    <x v="0"/>
    <n v="3.3287540999999997E-2"/>
    <n v="12.85"/>
    <x v="3991"/>
    <n v="3.3"/>
  </r>
  <r>
    <x v="1"/>
    <n v="5003"/>
    <s v="FDT59"/>
    <x v="8"/>
    <x v="8"/>
    <s v="OUT035"/>
    <x v="2"/>
    <x v="1"/>
    <x v="0"/>
    <n v="1.5908424000000001E-2"/>
    <n v="13.65"/>
    <x v="3992"/>
    <n v="3.3"/>
  </r>
  <r>
    <x v="1"/>
    <n v="5004"/>
    <s v="NCR41"/>
    <x v="1"/>
    <x v="4"/>
    <s v="OUT045"/>
    <x v="2"/>
    <x v="0"/>
    <x v="0"/>
    <n v="1.8060550000000002E-2"/>
    <n v="17.850000000000001"/>
    <x v="3602"/>
    <n v="3.3"/>
  </r>
  <r>
    <x v="0"/>
    <n v="5005"/>
    <s v="FDF53"/>
    <x v="2"/>
    <x v="8"/>
    <s v="OUT035"/>
    <x v="2"/>
    <x v="1"/>
    <x v="0"/>
    <n v="8.3590755000000003E-2"/>
    <n v="20.75"/>
    <x v="3993"/>
    <n v="3.3"/>
  </r>
  <r>
    <x v="1"/>
    <n v="5006"/>
    <s v="DRF15"/>
    <x v="11"/>
    <x v="1"/>
    <s v="OUT018"/>
    <x v="1"/>
    <x v="0"/>
    <x v="1"/>
    <n v="3.3349289999999997E-2"/>
    <n v="18.350000000000001"/>
    <x v="3994"/>
    <n v="3.3"/>
  </r>
  <r>
    <x v="1"/>
    <n v="5007"/>
    <s v="NCL53"/>
    <x v="1"/>
    <x v="2"/>
    <s v="OUT046"/>
    <x v="0"/>
    <x v="1"/>
    <x v="0"/>
    <n v="3.6234917999999998E-2"/>
    <n v="7.5"/>
    <x v="1045"/>
    <n v="3.3"/>
  </r>
  <r>
    <x v="1"/>
    <n v="5008"/>
    <s v="DRE12"/>
    <x v="4"/>
    <x v="7"/>
    <s v="OUT027"/>
    <x v="1"/>
    <x v="0"/>
    <x v="3"/>
    <n v="7.0437799999999995E-2"/>
    <m/>
    <x v="3995"/>
    <n v="3.3"/>
  </r>
  <r>
    <x v="1"/>
    <n v="5009"/>
    <s v="FDS51"/>
    <x v="7"/>
    <x v="0"/>
    <s v="OUT049"/>
    <x v="0"/>
    <x v="0"/>
    <x v="0"/>
    <n v="3.2230526000000002E-2"/>
    <n v="13.35"/>
    <x v="3996"/>
    <n v="3.3"/>
  </r>
  <r>
    <x v="1"/>
    <n v="5010"/>
    <s v="FDX59"/>
    <x v="8"/>
    <x v="7"/>
    <s v="OUT027"/>
    <x v="1"/>
    <x v="0"/>
    <x v="3"/>
    <n v="5.1411100000000001E-2"/>
    <m/>
    <x v="3997"/>
    <n v="3.3"/>
  </r>
  <r>
    <x v="1"/>
    <n v="5011"/>
    <s v="FDC26"/>
    <x v="3"/>
    <x v="0"/>
    <s v="OUT049"/>
    <x v="0"/>
    <x v="0"/>
    <x v="0"/>
    <n v="0.12657958599999999"/>
    <n v="10.195"/>
    <x v="3998"/>
    <n v="3.3"/>
  </r>
  <r>
    <x v="1"/>
    <n v="5012"/>
    <s v="FDI44"/>
    <x v="0"/>
    <x v="0"/>
    <s v="OUT049"/>
    <x v="0"/>
    <x v="0"/>
    <x v="0"/>
    <n v="0.10038870599999999"/>
    <n v="16.100000000000001"/>
    <x v="3999"/>
    <n v="3.3"/>
  </r>
  <r>
    <x v="1"/>
    <n v="5013"/>
    <s v="NCQ53"/>
    <x v="1"/>
    <x v="0"/>
    <s v="OUT049"/>
    <x v="0"/>
    <x v="0"/>
    <x v="0"/>
    <n v="1.8934718999999999E-2"/>
    <n v="17.600000000000001"/>
    <x v="4000"/>
    <n v="3.3"/>
  </r>
  <r>
    <x v="0"/>
    <n v="5014"/>
    <s v="FDN25"/>
    <x v="12"/>
    <x v="0"/>
    <s v="OUT049"/>
    <x v="0"/>
    <x v="0"/>
    <x v="0"/>
    <n v="6.1270646999999998E-2"/>
    <n v="7.8949999999999996"/>
    <x v="4001"/>
    <n v="3.3"/>
  </r>
  <r>
    <x v="0"/>
    <n v="5015"/>
    <s v="FDZ08"/>
    <x v="0"/>
    <x v="0"/>
    <s v="OUT049"/>
    <x v="0"/>
    <x v="0"/>
    <x v="0"/>
    <n v="0.110163385"/>
    <n v="12.5"/>
    <x v="4002"/>
    <n v="3.3"/>
  </r>
  <r>
    <x v="0"/>
    <n v="5016"/>
    <s v="FDG33"/>
    <x v="14"/>
    <x v="0"/>
    <s v="OUT049"/>
    <x v="0"/>
    <x v="0"/>
    <x v="0"/>
    <n v="0.140458316"/>
    <n v="5.3650000000000002"/>
    <x v="4003"/>
    <n v="3.3"/>
  </r>
  <r>
    <x v="0"/>
    <n v="5017"/>
    <s v="FDU46"/>
    <x v="6"/>
    <x v="0"/>
    <s v="OUT049"/>
    <x v="0"/>
    <x v="0"/>
    <x v="0"/>
    <n v="1.1143599000000001E-2"/>
    <n v="10.3"/>
    <x v="516"/>
    <n v="3.3"/>
  </r>
  <r>
    <x v="0"/>
    <n v="5018"/>
    <s v="FDC59"/>
    <x v="15"/>
    <x v="0"/>
    <s v="OUT049"/>
    <x v="0"/>
    <x v="0"/>
    <x v="0"/>
    <n v="0"/>
    <n v="16.7"/>
    <x v="4004"/>
    <n v="3.3"/>
  </r>
  <r>
    <x v="0"/>
    <n v="5019"/>
    <s v="FDZ07"/>
    <x v="0"/>
    <x v="0"/>
    <s v="OUT049"/>
    <x v="0"/>
    <x v="0"/>
    <x v="0"/>
    <n v="9.4037290999999995E-2"/>
    <n v="15.1"/>
    <x v="4005"/>
    <n v="3.3"/>
  </r>
  <r>
    <x v="1"/>
    <n v="5020"/>
    <s v="FDU38"/>
    <x v="11"/>
    <x v="7"/>
    <s v="OUT019"/>
    <x v="0"/>
    <x v="1"/>
    <x v="2"/>
    <n v="0.144534212"/>
    <m/>
    <x v="2530"/>
    <n v="3.3"/>
  </r>
  <r>
    <x v="1"/>
    <n v="5021"/>
    <s v="NCN41"/>
    <x v="1"/>
    <x v="7"/>
    <s v="OUT019"/>
    <x v="0"/>
    <x v="1"/>
    <x v="2"/>
    <n v="9.1411749E-2"/>
    <m/>
    <x v="3465"/>
    <n v="3.3"/>
  </r>
  <r>
    <x v="1"/>
    <n v="5022"/>
    <s v="NCX05"/>
    <x v="1"/>
    <x v="7"/>
    <s v="OUT019"/>
    <x v="0"/>
    <x v="1"/>
    <x v="2"/>
    <n v="0.16994319499999999"/>
    <m/>
    <x v="1868"/>
    <n v="3.3"/>
  </r>
  <r>
    <x v="1"/>
    <n v="5023"/>
    <s v="DRJ24"/>
    <x v="4"/>
    <x v="7"/>
    <s v="OUT019"/>
    <x v="0"/>
    <x v="1"/>
    <x v="2"/>
    <n v="0.19842484099999999"/>
    <m/>
    <x v="1089"/>
    <n v="3.3"/>
  </r>
  <r>
    <x v="0"/>
    <n v="5024"/>
    <s v="FDU33"/>
    <x v="6"/>
    <x v="7"/>
    <s v="OUT019"/>
    <x v="0"/>
    <x v="1"/>
    <x v="2"/>
    <n v="0.23585940799999999"/>
    <m/>
    <x v="3393"/>
    <n v="3.3"/>
  </r>
  <r>
    <x v="1"/>
    <n v="5025"/>
    <s v="FDT48"/>
    <x v="13"/>
    <x v="2"/>
    <s v="OUT046"/>
    <x v="0"/>
    <x v="1"/>
    <x v="0"/>
    <n v="4.5955031E-2"/>
    <n v="4.92"/>
    <x v="3392"/>
    <n v="3.3"/>
  </r>
  <r>
    <x v="1"/>
    <n v="5026"/>
    <s v="FDG24"/>
    <x v="13"/>
    <x v="2"/>
    <s v="OUT046"/>
    <x v="0"/>
    <x v="1"/>
    <x v="0"/>
    <n v="1.4631149E-2"/>
    <n v="7.9749999999999996"/>
    <x v="4006"/>
    <n v="3.3"/>
  </r>
  <r>
    <x v="1"/>
    <n v="5027"/>
    <s v="FDY50"/>
    <x v="11"/>
    <x v="2"/>
    <s v="OUT046"/>
    <x v="0"/>
    <x v="1"/>
    <x v="0"/>
    <n v="0.13095581100000001"/>
    <n v="5.8"/>
    <x v="4007"/>
    <n v="3.3"/>
  </r>
  <r>
    <x v="1"/>
    <n v="5028"/>
    <s v="FDP26"/>
    <x v="11"/>
    <x v="2"/>
    <s v="OUT046"/>
    <x v="0"/>
    <x v="1"/>
    <x v="0"/>
    <n v="0.13955282699999999"/>
    <n v="7.7850000000000001"/>
    <x v="2067"/>
    <n v="3.3"/>
  </r>
  <r>
    <x v="1"/>
    <n v="5029"/>
    <s v="FDA14"/>
    <x v="11"/>
    <x v="2"/>
    <s v="OUT046"/>
    <x v="0"/>
    <x v="1"/>
    <x v="0"/>
    <n v="6.5183227999999996E-2"/>
    <n v="16.100000000000001"/>
    <x v="2453"/>
    <n v="3.3"/>
  </r>
  <r>
    <x v="1"/>
    <n v="5030"/>
    <s v="NCV29"/>
    <x v="1"/>
    <x v="2"/>
    <s v="OUT046"/>
    <x v="0"/>
    <x v="1"/>
    <x v="0"/>
    <n v="2.2843500999999999E-2"/>
    <n v="11.8"/>
    <x v="4008"/>
    <n v="3.3"/>
  </r>
  <r>
    <x v="1"/>
    <n v="5031"/>
    <s v="FDW34"/>
    <x v="6"/>
    <x v="2"/>
    <s v="OUT046"/>
    <x v="0"/>
    <x v="1"/>
    <x v="0"/>
    <n v="3.5579134999999998E-2"/>
    <n v="9.6"/>
    <x v="4009"/>
    <n v="3.3"/>
  </r>
  <r>
    <x v="1"/>
    <n v="5032"/>
    <s v="DRD25"/>
    <x v="4"/>
    <x v="2"/>
    <s v="OUT046"/>
    <x v="0"/>
    <x v="1"/>
    <x v="0"/>
    <n v="0"/>
    <n v="6.1349999999999998"/>
    <x v="4010"/>
    <n v="3.3"/>
  </r>
  <r>
    <x v="0"/>
    <n v="5033"/>
    <s v="FDL48"/>
    <x v="13"/>
    <x v="2"/>
    <s v="OUT046"/>
    <x v="0"/>
    <x v="1"/>
    <x v="0"/>
    <n v="8.2266418999999993E-2"/>
    <n v="19.350000000000001"/>
    <x v="4011"/>
    <n v="3.3"/>
  </r>
  <r>
    <x v="0"/>
    <n v="5034"/>
    <s v="FDJ38"/>
    <x v="3"/>
    <x v="2"/>
    <s v="OUT046"/>
    <x v="0"/>
    <x v="1"/>
    <x v="0"/>
    <n v="4.0205535000000001E-2"/>
    <n v="8.6"/>
    <x v="322"/>
    <n v="3.3"/>
  </r>
  <r>
    <x v="0"/>
    <n v="5035"/>
    <s v="FDF39"/>
    <x v="11"/>
    <x v="2"/>
    <s v="OUT046"/>
    <x v="0"/>
    <x v="1"/>
    <x v="0"/>
    <n v="1.9511288000000002E-2"/>
    <n v="14.85"/>
    <x v="1706"/>
    <n v="3.3"/>
  </r>
  <r>
    <x v="0"/>
    <n v="5036"/>
    <s v="FDA27"/>
    <x v="11"/>
    <x v="2"/>
    <s v="OUT046"/>
    <x v="0"/>
    <x v="1"/>
    <x v="0"/>
    <n v="3.0927632E-2"/>
    <n v="20.350000000000001"/>
    <x v="4012"/>
    <n v="3.3"/>
  </r>
  <r>
    <x v="0"/>
    <n v="5037"/>
    <s v="FDE41"/>
    <x v="2"/>
    <x v="2"/>
    <s v="OUT046"/>
    <x v="0"/>
    <x v="1"/>
    <x v="0"/>
    <n v="6.4014172999999994E-2"/>
    <n v="9.1950000000000003"/>
    <x v="3945"/>
    <n v="3.3"/>
  </r>
  <r>
    <x v="0"/>
    <n v="5038"/>
    <s v="FDS04"/>
    <x v="2"/>
    <x v="2"/>
    <s v="OUT046"/>
    <x v="0"/>
    <x v="1"/>
    <x v="0"/>
    <n v="0.14666293799999999"/>
    <n v="10.195"/>
    <x v="3968"/>
    <n v="3.3"/>
  </r>
  <r>
    <x v="0"/>
    <n v="5039"/>
    <s v="FDP44"/>
    <x v="0"/>
    <x v="2"/>
    <s v="OUT046"/>
    <x v="0"/>
    <x v="1"/>
    <x v="0"/>
    <n v="7.9713575999999994E-2"/>
    <n v="16.5"/>
    <x v="4013"/>
    <n v="3.3"/>
  </r>
  <r>
    <x v="1"/>
    <n v="5040"/>
    <s v="FDR23"/>
    <x v="8"/>
    <x v="4"/>
    <s v="OUT045"/>
    <x v="2"/>
    <x v="0"/>
    <x v="0"/>
    <n v="8.1953387000000003E-2"/>
    <n v="15.85"/>
    <x v="2370"/>
    <n v="3.3"/>
  </r>
  <r>
    <x v="1"/>
    <n v="5041"/>
    <s v="FDD51"/>
    <x v="11"/>
    <x v="4"/>
    <s v="OUT045"/>
    <x v="2"/>
    <x v="0"/>
    <x v="0"/>
    <n v="0"/>
    <n v="11.15"/>
    <x v="1382"/>
    <n v="3.3"/>
  </r>
  <r>
    <x v="1"/>
    <n v="5042"/>
    <s v="DRN11"/>
    <x v="9"/>
    <x v="4"/>
    <s v="OUT045"/>
    <x v="2"/>
    <x v="0"/>
    <x v="0"/>
    <n v="0.163310805"/>
    <n v="7.85"/>
    <x v="4014"/>
    <n v="3.3"/>
  </r>
  <r>
    <x v="1"/>
    <n v="5043"/>
    <s v="NCO29"/>
    <x v="1"/>
    <x v="4"/>
    <s v="OUT045"/>
    <x v="2"/>
    <x v="1"/>
    <x v="0"/>
    <n v="3.2321608000000002E-2"/>
    <n v="11.15"/>
    <x v="1510"/>
    <n v="3.3"/>
  </r>
  <r>
    <x v="1"/>
    <n v="5044"/>
    <s v="NCZ41"/>
    <x v="1"/>
    <x v="4"/>
    <s v="OUT045"/>
    <x v="2"/>
    <x v="1"/>
    <x v="0"/>
    <n v="6.4551885000000003E-2"/>
    <n v="19.850000000000001"/>
    <x v="2285"/>
    <n v="3.3"/>
  </r>
  <r>
    <x v="1"/>
    <n v="5045"/>
    <s v="NCW54"/>
    <x v="5"/>
    <x v="4"/>
    <s v="OUT045"/>
    <x v="2"/>
    <x v="1"/>
    <x v="0"/>
    <n v="9.660879E-2"/>
    <n v="7.5"/>
    <x v="4015"/>
    <n v="3.3"/>
  </r>
  <r>
    <x v="1"/>
    <n v="5046"/>
    <s v="DRE15"/>
    <x v="11"/>
    <x v="5"/>
    <s v="OUT017"/>
    <x v="2"/>
    <x v="1"/>
    <x v="0"/>
    <n v="0"/>
    <n v="13.35"/>
    <x v="4016"/>
    <n v="3.3"/>
  </r>
  <r>
    <x v="1"/>
    <n v="5047"/>
    <s v="DRD27"/>
    <x v="11"/>
    <x v="5"/>
    <s v="OUT017"/>
    <x v="2"/>
    <x v="1"/>
    <x v="0"/>
    <n v="2.3974769E-2"/>
    <n v="18.75"/>
    <x v="4017"/>
    <n v="3.3"/>
  </r>
  <r>
    <x v="1"/>
    <n v="5048"/>
    <s v="FDM40"/>
    <x v="2"/>
    <x v="5"/>
    <s v="OUT017"/>
    <x v="2"/>
    <x v="1"/>
    <x v="0"/>
    <n v="0"/>
    <n v="10.195"/>
    <x v="953"/>
    <n v="3.3"/>
  </r>
  <r>
    <x v="1"/>
    <n v="5049"/>
    <s v="FDL20"/>
    <x v="0"/>
    <x v="5"/>
    <s v="OUT017"/>
    <x v="2"/>
    <x v="1"/>
    <x v="0"/>
    <n v="0.12914091899999999"/>
    <n v="17.100000000000001"/>
    <x v="4018"/>
    <n v="3.3"/>
  </r>
  <r>
    <x v="1"/>
    <n v="5050"/>
    <s v="FDB32"/>
    <x v="0"/>
    <x v="5"/>
    <s v="OUT017"/>
    <x v="2"/>
    <x v="1"/>
    <x v="0"/>
    <n v="2.3585597999999999E-2"/>
    <n v="20.6"/>
    <x v="4019"/>
    <n v="3.3"/>
  </r>
  <r>
    <x v="1"/>
    <n v="5051"/>
    <s v="NCP53"/>
    <x v="1"/>
    <x v="5"/>
    <s v="OUT017"/>
    <x v="2"/>
    <x v="1"/>
    <x v="0"/>
    <n v="3.3076387999999998E-2"/>
    <n v="14.75"/>
    <x v="4020"/>
    <n v="3.3"/>
  </r>
  <r>
    <x v="1"/>
    <n v="5052"/>
    <s v="NCX17"/>
    <x v="1"/>
    <x v="5"/>
    <s v="OUT017"/>
    <x v="2"/>
    <x v="1"/>
    <x v="0"/>
    <n v="0.114246019"/>
    <n v="21.25"/>
    <x v="3916"/>
    <n v="3.3"/>
  </r>
  <r>
    <x v="1"/>
    <n v="5053"/>
    <s v="NCZ18"/>
    <x v="5"/>
    <x v="5"/>
    <s v="OUT017"/>
    <x v="2"/>
    <x v="1"/>
    <x v="0"/>
    <n v="0"/>
    <n v="7.8250000000000002"/>
    <x v="4021"/>
    <n v="3.3"/>
  </r>
  <r>
    <x v="1"/>
    <n v="5054"/>
    <s v="NCD55"/>
    <x v="5"/>
    <x v="5"/>
    <s v="OUT017"/>
    <x v="2"/>
    <x v="1"/>
    <x v="0"/>
    <n v="2.4468805999999999E-2"/>
    <n v="14"/>
    <x v="4022"/>
    <n v="3.3"/>
  </r>
  <r>
    <x v="1"/>
    <n v="5055"/>
    <s v="FDD34"/>
    <x v="6"/>
    <x v="5"/>
    <s v="OUT017"/>
    <x v="2"/>
    <x v="2"/>
    <x v="0"/>
    <n v="1.5966089999999999E-2"/>
    <n v="7.9450000000000003"/>
    <x v="4023"/>
    <n v="3.3"/>
  </r>
  <r>
    <x v="1"/>
    <n v="5056"/>
    <s v="FDS57"/>
    <x v="6"/>
    <x v="5"/>
    <s v="OUT017"/>
    <x v="2"/>
    <x v="2"/>
    <x v="0"/>
    <n v="0"/>
    <n v="15.5"/>
    <x v="4024"/>
    <n v="3.3"/>
  </r>
  <r>
    <x v="1"/>
    <n v="5057"/>
    <s v="FDI33"/>
    <x v="6"/>
    <x v="5"/>
    <s v="OUT017"/>
    <x v="2"/>
    <x v="2"/>
    <x v="0"/>
    <n v="2.8579565000000001E-2"/>
    <n v="16.5"/>
    <x v="3394"/>
    <n v="3.3"/>
  </r>
  <r>
    <x v="1"/>
    <n v="5058"/>
    <s v="FDY45"/>
    <x v="6"/>
    <x v="5"/>
    <s v="OUT017"/>
    <x v="2"/>
    <x v="2"/>
    <x v="0"/>
    <n v="2.6289983999999999E-2"/>
    <n v="17.5"/>
    <x v="4025"/>
    <n v="3.3"/>
  </r>
  <r>
    <x v="1"/>
    <n v="5059"/>
    <s v="FDR21"/>
    <x v="6"/>
    <x v="5"/>
    <s v="OUT017"/>
    <x v="2"/>
    <x v="2"/>
    <x v="0"/>
    <n v="6.7314073000000002E-2"/>
    <n v="19.7"/>
    <x v="373"/>
    <n v="3.3"/>
  </r>
  <r>
    <x v="1"/>
    <n v="5060"/>
    <s v="FDH10"/>
    <x v="6"/>
    <x v="5"/>
    <s v="OUT017"/>
    <x v="2"/>
    <x v="2"/>
    <x v="0"/>
    <n v="4.9583899000000001E-2"/>
    <n v="21"/>
    <x v="4026"/>
    <n v="3.3"/>
  </r>
  <r>
    <x v="0"/>
    <n v="5061"/>
    <s v="FDQ47"/>
    <x v="8"/>
    <x v="4"/>
    <s v="OUT045"/>
    <x v="2"/>
    <x v="2"/>
    <x v="0"/>
    <n v="0.16852746299999999"/>
    <n v="7.1550000000000002"/>
    <x v="424"/>
    <n v="3.3"/>
  </r>
  <r>
    <x v="0"/>
    <n v="5062"/>
    <s v="FDQ55"/>
    <x v="0"/>
    <x v="4"/>
    <s v="OUT045"/>
    <x v="2"/>
    <x v="2"/>
    <x v="0"/>
    <n v="1.3064516E-2"/>
    <n v="13.65"/>
    <x v="4027"/>
    <n v="3.3"/>
  </r>
  <r>
    <x v="0"/>
    <n v="5063"/>
    <s v="FDP08"/>
    <x v="0"/>
    <x v="4"/>
    <s v="OUT045"/>
    <x v="2"/>
    <x v="2"/>
    <x v="0"/>
    <n v="0.11263801599999999"/>
    <n v="20.5"/>
    <x v="1588"/>
    <n v="3.3"/>
  </r>
  <r>
    <x v="0"/>
    <n v="5064"/>
    <s v="FDD10"/>
    <x v="6"/>
    <x v="4"/>
    <s v="OUT045"/>
    <x v="2"/>
    <x v="2"/>
    <x v="0"/>
    <n v="4.6114018E-2"/>
    <n v="20.6"/>
    <x v="2103"/>
    <n v="3.3"/>
  </r>
  <r>
    <x v="0"/>
    <n v="5065"/>
    <s v="FDO52"/>
    <x v="2"/>
    <x v="5"/>
    <s v="OUT017"/>
    <x v="2"/>
    <x v="2"/>
    <x v="0"/>
    <n v="7.7601069999999994E-2"/>
    <n v="11.6"/>
    <x v="2121"/>
    <n v="3.3"/>
  </r>
  <r>
    <x v="0"/>
    <n v="5066"/>
    <s v="FDZ28"/>
    <x v="2"/>
    <x v="5"/>
    <s v="OUT017"/>
    <x v="2"/>
    <x v="2"/>
    <x v="0"/>
    <n v="5.1783760999999998E-2"/>
    <n v="20"/>
    <x v="1128"/>
    <n v="3.3"/>
  </r>
  <r>
    <x v="1"/>
    <n v="5067"/>
    <s v="NCE06"/>
    <x v="5"/>
    <x v="8"/>
    <s v="OUT035"/>
    <x v="2"/>
    <x v="1"/>
    <x v="0"/>
    <n v="9.1467933000000001E-2"/>
    <n v="5.8250000000000002"/>
    <x v="4028"/>
    <n v="3.3"/>
  </r>
  <r>
    <x v="1"/>
    <n v="5068"/>
    <s v="NCN26"/>
    <x v="5"/>
    <x v="8"/>
    <s v="OUT035"/>
    <x v="2"/>
    <x v="1"/>
    <x v="0"/>
    <n v="2.8674471E-2"/>
    <n v="10.85"/>
    <x v="4029"/>
    <n v="3.3"/>
  </r>
  <r>
    <x v="1"/>
    <n v="5069"/>
    <s v="DRG36"/>
    <x v="4"/>
    <x v="8"/>
    <s v="OUT035"/>
    <x v="2"/>
    <x v="1"/>
    <x v="0"/>
    <n v="9.5360186E-2"/>
    <n v="14.15"/>
    <x v="3936"/>
    <n v="3.3"/>
  </r>
  <r>
    <x v="1"/>
    <n v="5070"/>
    <s v="FDX23"/>
    <x v="13"/>
    <x v="8"/>
    <s v="OUT035"/>
    <x v="2"/>
    <x v="1"/>
    <x v="0"/>
    <n v="2.9686147999999999E-2"/>
    <n v="6.4450000000000003"/>
    <x v="1822"/>
    <n v="3.3"/>
  </r>
  <r>
    <x v="1"/>
    <n v="5071"/>
    <s v="FDZ56"/>
    <x v="0"/>
    <x v="8"/>
    <s v="OUT035"/>
    <x v="2"/>
    <x v="1"/>
    <x v="0"/>
    <n v="2.5732114E-2"/>
    <n v="16.25"/>
    <x v="4030"/>
    <n v="3.3"/>
  </r>
  <r>
    <x v="1"/>
    <n v="5072"/>
    <s v="FDL20"/>
    <x v="0"/>
    <x v="8"/>
    <s v="OUT035"/>
    <x v="2"/>
    <x v="1"/>
    <x v="0"/>
    <n v="0.128390273"/>
    <n v="17.100000000000001"/>
    <x v="1402"/>
    <n v="3.3"/>
  </r>
  <r>
    <x v="1"/>
    <n v="5073"/>
    <s v="NCU54"/>
    <x v="5"/>
    <x v="8"/>
    <s v="OUT035"/>
    <x v="2"/>
    <x v="1"/>
    <x v="0"/>
    <n v="9.8603729000000001E-2"/>
    <n v="8.8800000000000008"/>
    <x v="4031"/>
    <n v="3.3"/>
  </r>
  <r>
    <x v="1"/>
    <n v="5074"/>
    <s v="NCO18"/>
    <x v="5"/>
    <x v="8"/>
    <s v="OUT035"/>
    <x v="2"/>
    <x v="1"/>
    <x v="0"/>
    <n v="2.4646608E-2"/>
    <n v="13.15"/>
    <x v="4032"/>
    <n v="3.3"/>
  </r>
  <r>
    <x v="1"/>
    <n v="5075"/>
    <s v="NCI42"/>
    <x v="5"/>
    <x v="8"/>
    <s v="OUT035"/>
    <x v="2"/>
    <x v="1"/>
    <x v="0"/>
    <n v="1.0363585999999999E-2"/>
    <n v="18.75"/>
    <x v="4033"/>
    <n v="3.3"/>
  </r>
  <r>
    <x v="1"/>
    <n v="5076"/>
    <s v="FDD34"/>
    <x v="6"/>
    <x v="8"/>
    <s v="OUT035"/>
    <x v="2"/>
    <x v="1"/>
    <x v="0"/>
    <n v="1.5873285000000001E-2"/>
    <n v="7.9450000000000003"/>
    <x v="4034"/>
    <n v="3.3"/>
  </r>
  <r>
    <x v="0"/>
    <n v="5077"/>
    <s v="FDL48"/>
    <x v="13"/>
    <x v="8"/>
    <s v="OUT035"/>
    <x v="2"/>
    <x v="1"/>
    <x v="0"/>
    <n v="8.2250862999999994E-2"/>
    <n v="19.350000000000001"/>
    <x v="2522"/>
    <n v="3.3"/>
  </r>
  <r>
    <x v="0"/>
    <n v="5078"/>
    <s v="FDR44"/>
    <x v="0"/>
    <x v="8"/>
    <s v="OUT035"/>
    <x v="2"/>
    <x v="1"/>
    <x v="0"/>
    <n v="0.102901425"/>
    <n v="6.11"/>
    <x v="4035"/>
    <n v="3.3"/>
  </r>
  <r>
    <x v="1"/>
    <n v="5079"/>
    <s v="NCE06"/>
    <x v="5"/>
    <x v="6"/>
    <s v="OUT010"/>
    <x v="1"/>
    <x v="0"/>
    <x v="2"/>
    <n v="0.15312752299999999"/>
    <n v="5.8250000000000002"/>
    <x v="4036"/>
    <n v="3.3"/>
  </r>
  <r>
    <x v="1"/>
    <n v="5080"/>
    <s v="FDD36"/>
    <x v="13"/>
    <x v="6"/>
    <s v="OUT010"/>
    <x v="1"/>
    <x v="0"/>
    <x v="2"/>
    <n v="3.5607579E-2"/>
    <n v="13.3"/>
    <x v="3034"/>
    <n v="3.3"/>
  </r>
  <r>
    <x v="1"/>
    <n v="5081"/>
    <s v="NCY18"/>
    <x v="5"/>
    <x v="6"/>
    <s v="OUT010"/>
    <x v="1"/>
    <x v="0"/>
    <x v="2"/>
    <n v="5.2141447E-2"/>
    <n v="7.2850000000000001"/>
    <x v="4037"/>
    <n v="3.3"/>
  </r>
  <r>
    <x v="1"/>
    <n v="5082"/>
    <s v="FDG31"/>
    <x v="7"/>
    <x v="6"/>
    <s v="OUT010"/>
    <x v="1"/>
    <x v="2"/>
    <x v="2"/>
    <n v="6.3430788000000002E-2"/>
    <n v="12.15"/>
    <x v="4038"/>
    <n v="3.3"/>
  </r>
  <r>
    <x v="1"/>
    <n v="5083"/>
    <s v="FDT46"/>
    <x v="6"/>
    <x v="6"/>
    <s v="OUT010"/>
    <x v="1"/>
    <x v="2"/>
    <x v="2"/>
    <n v="5.1564827000000001E-2"/>
    <n v="11.35"/>
    <x v="4039"/>
    <n v="3.3"/>
  </r>
  <r>
    <x v="1"/>
    <n v="5084"/>
    <s v="DRC25"/>
    <x v="4"/>
    <x v="6"/>
    <s v="OUT010"/>
    <x v="1"/>
    <x v="2"/>
    <x v="2"/>
    <n v="7.5943183999999997E-2"/>
    <n v="5.73"/>
    <x v="4040"/>
    <n v="3.3"/>
  </r>
  <r>
    <x v="1"/>
    <n v="5085"/>
    <s v="DRI25"/>
    <x v="4"/>
    <x v="6"/>
    <s v="OUT010"/>
    <x v="1"/>
    <x v="2"/>
    <x v="2"/>
    <n v="5.6744063999999997E-2"/>
    <n v="19.600000000000001"/>
    <x v="2466"/>
    <n v="3.3"/>
  </r>
  <r>
    <x v="1"/>
    <n v="5086"/>
    <s v="FDI44"/>
    <x v="0"/>
    <x v="3"/>
    <s v="OUT013"/>
    <x v="1"/>
    <x v="2"/>
    <x v="0"/>
    <n v="0.100149459"/>
    <n v="16.100000000000001"/>
    <x v="2075"/>
    <n v="3.3"/>
  </r>
  <r>
    <x v="1"/>
    <n v="5087"/>
    <s v="FDA36"/>
    <x v="13"/>
    <x v="3"/>
    <s v="OUT013"/>
    <x v="1"/>
    <x v="2"/>
    <x v="0"/>
    <n v="5.6616690000000003E-3"/>
    <n v="5.9850000000000003"/>
    <x v="3590"/>
    <n v="3.3"/>
  </r>
  <r>
    <x v="1"/>
    <n v="5088"/>
    <s v="FDS47"/>
    <x v="8"/>
    <x v="3"/>
    <s v="OUT013"/>
    <x v="1"/>
    <x v="2"/>
    <x v="0"/>
    <n v="0.128778474"/>
    <n v="16.75"/>
    <x v="2094"/>
    <n v="3.3"/>
  </r>
  <r>
    <x v="1"/>
    <n v="5089"/>
    <s v="FDJ41"/>
    <x v="2"/>
    <x v="3"/>
    <s v="OUT013"/>
    <x v="1"/>
    <x v="2"/>
    <x v="0"/>
    <n v="2.2864237999999999E-2"/>
    <n v="6.85"/>
    <x v="4041"/>
    <n v="3.3"/>
  </r>
  <r>
    <x v="1"/>
    <n v="5090"/>
    <s v="FDN15"/>
    <x v="7"/>
    <x v="3"/>
    <s v="OUT013"/>
    <x v="1"/>
    <x v="2"/>
    <x v="0"/>
    <n v="1.6720182E-2"/>
    <n v="17.5"/>
    <x v="4042"/>
    <n v="3.3"/>
  </r>
  <r>
    <x v="1"/>
    <n v="5091"/>
    <s v="NCL31"/>
    <x v="10"/>
    <x v="3"/>
    <s v="OUT013"/>
    <x v="1"/>
    <x v="2"/>
    <x v="0"/>
    <n v="0.120180894"/>
    <n v="7.39"/>
    <x v="4043"/>
    <n v="3.3"/>
  </r>
  <r>
    <x v="1"/>
    <n v="5092"/>
    <s v="NCN07"/>
    <x v="10"/>
    <x v="3"/>
    <s v="OUT013"/>
    <x v="1"/>
    <x v="2"/>
    <x v="0"/>
    <n v="3.3916450000000001E-2"/>
    <n v="18.5"/>
    <x v="4044"/>
    <n v="3.3"/>
  </r>
  <r>
    <x v="1"/>
    <n v="5093"/>
    <s v="FDL22"/>
    <x v="6"/>
    <x v="3"/>
    <s v="OUT013"/>
    <x v="1"/>
    <x v="2"/>
    <x v="0"/>
    <n v="3.6359890999999998E-2"/>
    <n v="16.850000000000001"/>
    <x v="4045"/>
    <n v="3.3"/>
  </r>
  <r>
    <x v="0"/>
    <n v="5094"/>
    <s v="FDX27"/>
    <x v="11"/>
    <x v="3"/>
    <s v="OUT013"/>
    <x v="1"/>
    <x v="2"/>
    <x v="0"/>
    <n v="0.114022125"/>
    <n v="20.7"/>
    <x v="4046"/>
    <n v="3.3"/>
  </r>
  <r>
    <x v="0"/>
    <n v="5095"/>
    <s v="FDE28"/>
    <x v="2"/>
    <x v="3"/>
    <s v="OUT013"/>
    <x v="1"/>
    <x v="2"/>
    <x v="0"/>
    <n v="0"/>
    <n v="9.5"/>
    <x v="4047"/>
    <n v="3.3"/>
  </r>
  <r>
    <x v="0"/>
    <n v="5096"/>
    <s v="FDB56"/>
    <x v="0"/>
    <x v="3"/>
    <s v="OUT013"/>
    <x v="1"/>
    <x v="2"/>
    <x v="0"/>
    <n v="7.4565097999999996E-2"/>
    <n v="8.75"/>
    <x v="4048"/>
    <n v="3.3"/>
  </r>
  <r>
    <x v="0"/>
    <n v="5097"/>
    <s v="FDM27"/>
    <x v="7"/>
    <x v="3"/>
    <s v="OUT013"/>
    <x v="1"/>
    <x v="2"/>
    <x v="0"/>
    <n v="0.158337479"/>
    <n v="12.35"/>
    <x v="4049"/>
    <n v="3.3"/>
  </r>
  <r>
    <x v="1"/>
    <n v="5098"/>
    <s v="FDQ21"/>
    <x v="6"/>
    <x v="3"/>
    <s v="OUT013"/>
    <x v="1"/>
    <x v="2"/>
    <x v="0"/>
    <n v="1.9407068999999999E-2"/>
    <n v="21.25"/>
    <x v="3301"/>
    <n v="3.3"/>
  </r>
  <r>
    <x v="0"/>
    <n v="5099"/>
    <s v="FDU21"/>
    <x v="6"/>
    <x v="3"/>
    <s v="OUT013"/>
    <x v="1"/>
    <x v="2"/>
    <x v="0"/>
    <n v="7.665661E-2"/>
    <n v="11.8"/>
    <x v="4050"/>
    <n v="3.3"/>
  </r>
  <r>
    <x v="1"/>
    <n v="5100"/>
    <s v="FDP23"/>
    <x v="8"/>
    <x v="1"/>
    <s v="OUT018"/>
    <x v="1"/>
    <x v="0"/>
    <x v="1"/>
    <n v="3.5731825000000002E-2"/>
    <n v="6.71"/>
    <x v="1605"/>
    <n v="3.3"/>
  </r>
  <r>
    <x v="1"/>
    <n v="5101"/>
    <s v="FDJ16"/>
    <x v="2"/>
    <x v="1"/>
    <s v="OUT018"/>
    <x v="1"/>
    <x v="0"/>
    <x v="1"/>
    <n v="0.11535364200000001"/>
    <n v="9.1950000000000003"/>
    <x v="4051"/>
    <n v="3.3"/>
  </r>
  <r>
    <x v="1"/>
    <n v="5102"/>
    <s v="NCF31"/>
    <x v="5"/>
    <x v="1"/>
    <s v="OUT018"/>
    <x v="1"/>
    <x v="0"/>
    <x v="1"/>
    <n v="5.2058629000000002E-2"/>
    <n v="9.1300000000000008"/>
    <x v="4052"/>
    <n v="3.3"/>
  </r>
  <r>
    <x v="1"/>
    <n v="5103"/>
    <s v="NCB55"/>
    <x v="5"/>
    <x v="1"/>
    <s v="OUT018"/>
    <x v="1"/>
    <x v="0"/>
    <x v="1"/>
    <n v="0.16131749500000001"/>
    <n v="15.7"/>
    <x v="2941"/>
    <n v="3.3"/>
  </r>
  <r>
    <x v="1"/>
    <n v="5104"/>
    <s v="FDB10"/>
    <x v="6"/>
    <x v="1"/>
    <s v="OUT018"/>
    <x v="1"/>
    <x v="0"/>
    <x v="1"/>
    <n v="6.7481899999999997E-2"/>
    <n v="10"/>
    <x v="4053"/>
    <n v="3.3"/>
  </r>
  <r>
    <x v="1"/>
    <n v="5105"/>
    <s v="FDY10"/>
    <x v="6"/>
    <x v="1"/>
    <s v="OUT018"/>
    <x v="1"/>
    <x v="0"/>
    <x v="1"/>
    <n v="4.9267759000000001E-2"/>
    <n v="17.600000000000001"/>
    <x v="4054"/>
    <n v="3.3"/>
  </r>
  <r>
    <x v="0"/>
    <n v="5106"/>
    <s v="FDZ25"/>
    <x v="3"/>
    <x v="1"/>
    <s v="OUT018"/>
    <x v="1"/>
    <x v="0"/>
    <x v="1"/>
    <n v="2.7729547E-2"/>
    <n v="15.7"/>
    <x v="852"/>
    <n v="3.3"/>
  </r>
  <r>
    <x v="0"/>
    <n v="5107"/>
    <s v="FDH53"/>
    <x v="2"/>
    <x v="1"/>
    <s v="OUT018"/>
    <x v="1"/>
    <x v="0"/>
    <x v="1"/>
    <n v="1.9277945000000001E-2"/>
    <n v="20.5"/>
    <x v="2606"/>
    <n v="3.3"/>
  </r>
  <r>
    <x v="0"/>
    <n v="5108"/>
    <s v="FDO45"/>
    <x v="6"/>
    <x v="1"/>
    <s v="OUT018"/>
    <x v="1"/>
    <x v="0"/>
    <x v="1"/>
    <n v="3.8107380000000003E-2"/>
    <n v="13.15"/>
    <x v="4055"/>
    <n v="3.3"/>
  </r>
  <r>
    <x v="0"/>
    <n v="5109"/>
    <s v="FDC34"/>
    <x v="6"/>
    <x v="1"/>
    <s v="OUT018"/>
    <x v="1"/>
    <x v="0"/>
    <x v="1"/>
    <n v="0.17346284100000001"/>
    <n v="16"/>
    <x v="4056"/>
    <n v="3.3"/>
  </r>
  <r>
    <x v="0"/>
    <n v="5110"/>
    <s v="FDC59"/>
    <x v="15"/>
    <x v="1"/>
    <s v="OUT018"/>
    <x v="1"/>
    <x v="0"/>
    <x v="1"/>
    <n v="5.4851438000000002E-2"/>
    <n v="16.7"/>
    <x v="4057"/>
    <n v="3.3"/>
  </r>
  <r>
    <x v="1"/>
    <n v="5111"/>
    <s v="DRI03"/>
    <x v="11"/>
    <x v="7"/>
    <s v="OUT027"/>
    <x v="1"/>
    <x v="0"/>
    <x v="3"/>
    <n v="0"/>
    <m/>
    <x v="1045"/>
    <n v="3.3"/>
  </r>
  <r>
    <x v="1"/>
    <n v="5112"/>
    <s v="FDZ40"/>
    <x v="2"/>
    <x v="7"/>
    <s v="OUT027"/>
    <x v="1"/>
    <x v="0"/>
    <x v="3"/>
    <n v="3.9988162000000001E-2"/>
    <m/>
    <x v="3932"/>
    <n v="3.3"/>
  </r>
  <r>
    <x v="1"/>
    <n v="5113"/>
    <s v="NCZ17"/>
    <x v="1"/>
    <x v="7"/>
    <s v="OUT027"/>
    <x v="1"/>
    <x v="0"/>
    <x v="3"/>
    <n v="7.9046991999999996E-2"/>
    <m/>
    <x v="1954"/>
    <n v="3.3"/>
  </r>
  <r>
    <x v="1"/>
    <n v="5114"/>
    <s v="NCZ53"/>
    <x v="1"/>
    <x v="7"/>
    <s v="OUT027"/>
    <x v="1"/>
    <x v="0"/>
    <x v="3"/>
    <n v="2.4358634000000001E-2"/>
    <m/>
    <x v="4058"/>
    <n v="3.3"/>
  </r>
  <r>
    <x v="0"/>
    <n v="5115"/>
    <s v="FDI50"/>
    <x v="3"/>
    <x v="7"/>
    <s v="OUT027"/>
    <x v="1"/>
    <x v="0"/>
    <x v="3"/>
    <n v="3.0693308999999998E-2"/>
    <m/>
    <x v="2207"/>
    <n v="3.3"/>
  </r>
  <r>
    <x v="0"/>
    <n v="5116"/>
    <s v="FDZ26"/>
    <x v="11"/>
    <x v="7"/>
    <s v="OUT027"/>
    <x v="1"/>
    <x v="0"/>
    <x v="3"/>
    <n v="0.14331999500000001"/>
    <m/>
    <x v="4059"/>
    <n v="3.3"/>
  </r>
  <r>
    <x v="0"/>
    <n v="5117"/>
    <s v="FDT27"/>
    <x v="7"/>
    <x v="7"/>
    <s v="OUT027"/>
    <x v="1"/>
    <x v="0"/>
    <x v="3"/>
    <n v="6.9250192000000002E-2"/>
    <m/>
    <x v="4060"/>
    <n v="3.3"/>
  </r>
  <r>
    <x v="0"/>
    <n v="5118"/>
    <s v="FDW15"/>
    <x v="7"/>
    <x v="7"/>
    <s v="OUT027"/>
    <x v="1"/>
    <x v="0"/>
    <x v="3"/>
    <n v="5.4846706000000002E-2"/>
    <m/>
    <x v="349"/>
    <n v="3.3"/>
  </r>
  <r>
    <x v="1"/>
    <n v="5119"/>
    <s v="NCI17"/>
    <x v="1"/>
    <x v="3"/>
    <s v="OUT013"/>
    <x v="1"/>
    <x v="2"/>
    <x v="0"/>
    <n v="0.143303291"/>
    <n v="8.6449999999999996"/>
    <x v="4061"/>
    <n v="3.2"/>
  </r>
  <r>
    <x v="1"/>
    <n v="5120"/>
    <s v="FDA44"/>
    <x v="0"/>
    <x v="5"/>
    <s v="OUT017"/>
    <x v="2"/>
    <x v="0"/>
    <x v="0"/>
    <n v="5.3523765000000001E-2"/>
    <n v="19.7"/>
    <x v="4062"/>
    <n v="3.2"/>
  </r>
  <r>
    <x v="1"/>
    <n v="5121"/>
    <s v="NCF42"/>
    <x v="5"/>
    <x v="8"/>
    <s v="OUT035"/>
    <x v="2"/>
    <x v="1"/>
    <x v="0"/>
    <n v="0.16735141100000001"/>
    <n v="17.350000000000001"/>
    <x v="1186"/>
    <n v="3.2"/>
  </r>
  <r>
    <x v="0"/>
    <n v="5122"/>
    <s v="FDX35"/>
    <x v="8"/>
    <x v="3"/>
    <s v="OUT013"/>
    <x v="1"/>
    <x v="2"/>
    <x v="0"/>
    <n v="7.9844043000000003E-2"/>
    <n v="5.0350000000000001"/>
    <x v="3477"/>
    <n v="3.2"/>
  </r>
  <r>
    <x v="1"/>
    <n v="5123"/>
    <s v="NCC43"/>
    <x v="5"/>
    <x v="5"/>
    <s v="OUT017"/>
    <x v="2"/>
    <x v="0"/>
    <x v="0"/>
    <n v="9.3307713E-2"/>
    <n v="7.39"/>
    <x v="4063"/>
    <n v="3.2"/>
  </r>
  <r>
    <x v="1"/>
    <n v="5124"/>
    <s v="FDU25"/>
    <x v="3"/>
    <x v="0"/>
    <s v="OUT049"/>
    <x v="0"/>
    <x v="0"/>
    <x v="0"/>
    <n v="2.6722744E-2"/>
    <n v="12.35"/>
    <x v="4064"/>
    <n v="3.2"/>
  </r>
  <r>
    <x v="1"/>
    <n v="5125"/>
    <s v="NCR18"/>
    <x v="5"/>
    <x v="0"/>
    <s v="OUT049"/>
    <x v="0"/>
    <x v="0"/>
    <x v="0"/>
    <n v="2.0519478000000001E-2"/>
    <n v="15.85"/>
    <x v="4065"/>
    <n v="3.2"/>
  </r>
  <r>
    <x v="1"/>
    <n v="5126"/>
    <s v="NCF30"/>
    <x v="5"/>
    <x v="0"/>
    <s v="OUT049"/>
    <x v="0"/>
    <x v="0"/>
    <x v="0"/>
    <n v="0.12644033499999999"/>
    <n v="17"/>
    <x v="3470"/>
    <n v="3.2"/>
  </r>
  <r>
    <x v="1"/>
    <n v="5127"/>
    <s v="DRF60"/>
    <x v="4"/>
    <x v="0"/>
    <s v="OUT049"/>
    <x v="0"/>
    <x v="0"/>
    <x v="0"/>
    <n v="5.2149675E-2"/>
    <n v="10.8"/>
    <x v="4066"/>
    <n v="3.2"/>
  </r>
  <r>
    <x v="0"/>
    <n v="5128"/>
    <s v="FDJ38"/>
    <x v="3"/>
    <x v="0"/>
    <s v="OUT049"/>
    <x v="0"/>
    <x v="0"/>
    <x v="0"/>
    <n v="4.0268044000000003E-2"/>
    <n v="8.6"/>
    <x v="4067"/>
    <n v="3.2"/>
  </r>
  <r>
    <x v="0"/>
    <n v="5129"/>
    <s v="FDB29"/>
    <x v="2"/>
    <x v="0"/>
    <s v="OUT049"/>
    <x v="0"/>
    <x v="0"/>
    <x v="0"/>
    <n v="5.2493162000000003E-2"/>
    <n v="16.7"/>
    <x v="4068"/>
    <n v="3.2"/>
  </r>
  <r>
    <x v="0"/>
    <n v="5130"/>
    <s v="FDN34"/>
    <x v="6"/>
    <x v="0"/>
    <s v="OUT049"/>
    <x v="0"/>
    <x v="0"/>
    <x v="0"/>
    <n v="4.5835395000000001E-2"/>
    <n v="15.6"/>
    <x v="4069"/>
    <n v="3.2"/>
  </r>
  <r>
    <x v="0"/>
    <n v="5131"/>
    <s v="FDR22"/>
    <x v="6"/>
    <x v="0"/>
    <s v="OUT049"/>
    <x v="0"/>
    <x v="0"/>
    <x v="0"/>
    <n v="1.8591463999999999E-2"/>
    <n v="19.350000000000001"/>
    <x v="4070"/>
    <n v="3.2"/>
  </r>
  <r>
    <x v="1"/>
    <n v="5132"/>
    <s v="FDV32"/>
    <x v="0"/>
    <x v="7"/>
    <s v="OUT019"/>
    <x v="0"/>
    <x v="1"/>
    <x v="2"/>
    <n v="0.15531693599999999"/>
    <m/>
    <x v="4071"/>
    <n v="3.2"/>
  </r>
  <r>
    <x v="0"/>
    <n v="5133"/>
    <s v="FDA02"/>
    <x v="11"/>
    <x v="7"/>
    <s v="OUT019"/>
    <x v="0"/>
    <x v="1"/>
    <x v="2"/>
    <n v="5.2040538999999997E-2"/>
    <m/>
    <x v="4072"/>
    <n v="3.2"/>
  </r>
  <r>
    <x v="0"/>
    <n v="5134"/>
    <s v="FDS33"/>
    <x v="6"/>
    <x v="7"/>
    <s v="OUT019"/>
    <x v="0"/>
    <x v="1"/>
    <x v="2"/>
    <n v="0.21610753499999999"/>
    <m/>
    <x v="4073"/>
    <n v="3.2"/>
  </r>
  <r>
    <x v="1"/>
    <n v="5135"/>
    <s v="FDN57"/>
    <x v="6"/>
    <x v="2"/>
    <s v="OUT046"/>
    <x v="0"/>
    <x v="1"/>
    <x v="0"/>
    <n v="5.4234196999999998E-2"/>
    <n v="18.25"/>
    <x v="3060"/>
    <n v="3.2"/>
  </r>
  <r>
    <x v="0"/>
    <n v="5136"/>
    <s v="FDU15"/>
    <x v="7"/>
    <x v="2"/>
    <s v="OUT046"/>
    <x v="0"/>
    <x v="1"/>
    <x v="0"/>
    <n v="2.6602088999999999E-2"/>
    <n v="13.65"/>
    <x v="4074"/>
    <n v="3.2"/>
  </r>
  <r>
    <x v="1"/>
    <n v="5137"/>
    <s v="FDQ13"/>
    <x v="3"/>
    <x v="4"/>
    <s v="OUT045"/>
    <x v="2"/>
    <x v="0"/>
    <x v="0"/>
    <n v="1.0663189E-2"/>
    <n v="11.1"/>
    <x v="3190"/>
    <n v="3.2"/>
  </r>
  <r>
    <x v="1"/>
    <n v="5138"/>
    <s v="NCQ05"/>
    <x v="1"/>
    <x v="4"/>
    <s v="OUT045"/>
    <x v="2"/>
    <x v="1"/>
    <x v="0"/>
    <n v="2.1649904000000001E-2"/>
    <n v="11.395"/>
    <x v="2510"/>
    <n v="3.2"/>
  </r>
  <r>
    <x v="1"/>
    <n v="5139"/>
    <s v="DRI49"/>
    <x v="4"/>
    <x v="4"/>
    <s v="OUT045"/>
    <x v="2"/>
    <x v="1"/>
    <x v="0"/>
    <n v="0.183879453"/>
    <n v="14.15"/>
    <x v="4075"/>
    <n v="3.2"/>
  </r>
  <r>
    <x v="1"/>
    <n v="5140"/>
    <s v="FDF52"/>
    <x v="2"/>
    <x v="5"/>
    <s v="OUT017"/>
    <x v="2"/>
    <x v="1"/>
    <x v="0"/>
    <n v="0"/>
    <n v="9.3000000000000007"/>
    <x v="4076"/>
    <n v="3.2"/>
  </r>
  <r>
    <x v="1"/>
    <n v="5141"/>
    <s v="FDS43"/>
    <x v="0"/>
    <x v="5"/>
    <s v="OUT017"/>
    <x v="2"/>
    <x v="1"/>
    <x v="0"/>
    <n v="4.0744057E-2"/>
    <n v="11.65"/>
    <x v="4077"/>
    <n v="3.2"/>
  </r>
  <r>
    <x v="1"/>
    <n v="5142"/>
    <s v="NCP14"/>
    <x v="5"/>
    <x v="5"/>
    <s v="OUT017"/>
    <x v="2"/>
    <x v="1"/>
    <x v="0"/>
    <n v="0.110913601"/>
    <n v="8.2750000000000004"/>
    <x v="4078"/>
    <n v="3.2"/>
  </r>
  <r>
    <x v="1"/>
    <n v="5143"/>
    <s v="FDG47"/>
    <x v="15"/>
    <x v="5"/>
    <s v="OUT017"/>
    <x v="2"/>
    <x v="2"/>
    <x v="0"/>
    <n v="7.0012633000000005E-2"/>
    <n v="12.8"/>
    <x v="4079"/>
    <n v="3.2"/>
  </r>
  <r>
    <x v="0"/>
    <n v="5144"/>
    <s v="FDC16"/>
    <x v="11"/>
    <x v="4"/>
    <s v="OUT045"/>
    <x v="2"/>
    <x v="2"/>
    <x v="0"/>
    <n v="2.0611526000000002E-2"/>
    <n v="11.5"/>
    <x v="4080"/>
    <n v="3.2"/>
  </r>
  <r>
    <x v="0"/>
    <n v="5145"/>
    <s v="FDM57"/>
    <x v="6"/>
    <x v="4"/>
    <s v="OUT045"/>
    <x v="2"/>
    <x v="2"/>
    <x v="0"/>
    <n v="7.6002991000000006E-2"/>
    <n v="11.65"/>
    <x v="4081"/>
    <n v="3.2"/>
  </r>
  <r>
    <x v="0"/>
    <n v="5146"/>
    <s v="FDA01"/>
    <x v="3"/>
    <x v="5"/>
    <s v="OUT017"/>
    <x v="2"/>
    <x v="2"/>
    <x v="0"/>
    <n v="5.4685839E-2"/>
    <n v="15"/>
    <x v="1115"/>
    <n v="3.2"/>
  </r>
  <r>
    <x v="0"/>
    <n v="5147"/>
    <s v="FDG22"/>
    <x v="6"/>
    <x v="5"/>
    <s v="OUT017"/>
    <x v="2"/>
    <x v="0"/>
    <x v="0"/>
    <n v="4.1615223999999999E-2"/>
    <n v="17.600000000000001"/>
    <x v="2070"/>
    <n v="3.2"/>
  </r>
  <r>
    <x v="1"/>
    <n v="5148"/>
    <s v="FDP60"/>
    <x v="13"/>
    <x v="8"/>
    <s v="OUT035"/>
    <x v="2"/>
    <x v="1"/>
    <x v="0"/>
    <n v="5.5908267999999997E-2"/>
    <n v="17.350000000000001"/>
    <x v="4082"/>
    <n v="3.2"/>
  </r>
  <r>
    <x v="1"/>
    <n v="5149"/>
    <s v="FDX26"/>
    <x v="11"/>
    <x v="8"/>
    <s v="OUT035"/>
    <x v="2"/>
    <x v="1"/>
    <x v="0"/>
    <n v="8.7791916999999997E-2"/>
    <n v="17.7"/>
    <x v="4083"/>
    <n v="3.2"/>
  </r>
  <r>
    <x v="1"/>
    <n v="5150"/>
    <s v="FDT28"/>
    <x v="2"/>
    <x v="8"/>
    <s v="OUT035"/>
    <x v="2"/>
    <x v="1"/>
    <x v="0"/>
    <n v="6.3554150000000004E-2"/>
    <n v="13.3"/>
    <x v="3408"/>
    <n v="3.2"/>
  </r>
  <r>
    <x v="1"/>
    <n v="5151"/>
    <s v="DRM23"/>
    <x v="9"/>
    <x v="8"/>
    <s v="OUT035"/>
    <x v="2"/>
    <x v="1"/>
    <x v="0"/>
    <n v="0.13570755300000001"/>
    <n v="16.600000000000001"/>
    <x v="326"/>
    <n v="3.2"/>
  </r>
  <r>
    <x v="1"/>
    <n v="5152"/>
    <s v="FDK33"/>
    <x v="6"/>
    <x v="8"/>
    <s v="OUT035"/>
    <x v="2"/>
    <x v="1"/>
    <x v="0"/>
    <n v="1.1233126E-2"/>
    <n v="17.850000000000001"/>
    <x v="4084"/>
    <n v="3.2"/>
  </r>
  <r>
    <x v="0"/>
    <n v="5153"/>
    <s v="FDP44"/>
    <x v="0"/>
    <x v="8"/>
    <s v="OUT035"/>
    <x v="2"/>
    <x v="1"/>
    <x v="0"/>
    <n v="7.9698503000000004E-2"/>
    <n v="16.5"/>
    <x v="3441"/>
    <n v="3.2"/>
  </r>
  <r>
    <x v="1"/>
    <n v="5154"/>
    <s v="FDU38"/>
    <x v="11"/>
    <x v="6"/>
    <s v="OUT010"/>
    <x v="1"/>
    <x v="0"/>
    <x v="2"/>
    <n v="0.138171603"/>
    <n v="10.8"/>
    <x v="4085"/>
    <n v="3.2"/>
  </r>
  <r>
    <x v="1"/>
    <n v="5155"/>
    <s v="FDU14"/>
    <x v="11"/>
    <x v="6"/>
    <s v="OUT010"/>
    <x v="1"/>
    <x v="0"/>
    <x v="2"/>
    <n v="5.8168807000000003E-2"/>
    <n v="17.75"/>
    <x v="4086"/>
    <n v="3.2"/>
  </r>
  <r>
    <x v="1"/>
    <n v="5156"/>
    <s v="NCB18"/>
    <x v="5"/>
    <x v="6"/>
    <s v="OUT010"/>
    <x v="1"/>
    <x v="2"/>
    <x v="2"/>
    <n v="6.9112952000000005E-2"/>
    <n v="19.600000000000001"/>
    <x v="4087"/>
    <n v="3.2"/>
  </r>
  <r>
    <x v="1"/>
    <n v="5157"/>
    <s v="FDL33"/>
    <x v="6"/>
    <x v="6"/>
    <s v="OUT010"/>
    <x v="1"/>
    <x v="2"/>
    <x v="2"/>
    <n v="0.167316771"/>
    <n v="7.2350000000000003"/>
    <x v="4088"/>
    <n v="3.2"/>
  </r>
  <r>
    <x v="0"/>
    <n v="5158"/>
    <s v="FDQ31"/>
    <x v="0"/>
    <x v="6"/>
    <s v="OUT010"/>
    <x v="1"/>
    <x v="2"/>
    <x v="2"/>
    <n v="9.0129200000000007E-2"/>
    <n v="5.7850000000000001"/>
    <x v="3707"/>
    <n v="3.2"/>
  </r>
  <r>
    <x v="1"/>
    <n v="5159"/>
    <s v="NCT17"/>
    <x v="1"/>
    <x v="3"/>
    <s v="OUT013"/>
    <x v="1"/>
    <x v="2"/>
    <x v="0"/>
    <n v="4.1831008000000003E-2"/>
    <n v="10.8"/>
    <x v="629"/>
    <n v="3.2"/>
  </r>
  <r>
    <x v="1"/>
    <n v="5160"/>
    <s v="DRE27"/>
    <x v="11"/>
    <x v="3"/>
    <s v="OUT013"/>
    <x v="1"/>
    <x v="2"/>
    <x v="0"/>
    <n v="0.132560174"/>
    <n v="11.85"/>
    <x v="2214"/>
    <n v="3.2"/>
  </r>
  <r>
    <x v="1"/>
    <n v="5161"/>
    <s v="NCZ29"/>
    <x v="1"/>
    <x v="3"/>
    <s v="OUT013"/>
    <x v="1"/>
    <x v="2"/>
    <x v="0"/>
    <n v="7.1312063999999994E-2"/>
    <n v="15"/>
    <x v="2745"/>
    <n v="3.2"/>
  </r>
  <r>
    <x v="0"/>
    <n v="5162"/>
    <s v="FDB36"/>
    <x v="13"/>
    <x v="3"/>
    <s v="OUT013"/>
    <x v="1"/>
    <x v="2"/>
    <x v="0"/>
    <n v="4.8486801000000003E-2"/>
    <n v="5.4649999999999999"/>
    <x v="3017"/>
    <n v="3.2"/>
  </r>
  <r>
    <x v="1"/>
    <n v="5163"/>
    <s v="FDU02"/>
    <x v="11"/>
    <x v="3"/>
    <s v="OUT013"/>
    <x v="1"/>
    <x v="2"/>
    <x v="0"/>
    <n v="0.102426197"/>
    <n v="13.35"/>
    <x v="1215"/>
    <n v="3.2"/>
  </r>
  <r>
    <x v="1"/>
    <n v="5164"/>
    <s v="NCW17"/>
    <x v="1"/>
    <x v="1"/>
    <s v="OUT018"/>
    <x v="1"/>
    <x v="0"/>
    <x v="1"/>
    <n v="1.9465204999999999E-2"/>
    <n v="18"/>
    <x v="1534"/>
    <n v="3.2"/>
  </r>
  <r>
    <x v="1"/>
    <n v="5165"/>
    <s v="NCQ54"/>
    <x v="5"/>
    <x v="1"/>
    <s v="OUT018"/>
    <x v="1"/>
    <x v="0"/>
    <x v="1"/>
    <n v="1.2593467000000001E-2"/>
    <n v="17.7"/>
    <x v="4089"/>
    <n v="3.2"/>
  </r>
  <r>
    <x v="0"/>
    <n v="5166"/>
    <s v="FDX32"/>
    <x v="0"/>
    <x v="1"/>
    <s v="OUT018"/>
    <x v="1"/>
    <x v="0"/>
    <x v="1"/>
    <n v="0.10026502700000001"/>
    <n v="15.1"/>
    <x v="4090"/>
    <n v="3.2"/>
  </r>
  <r>
    <x v="1"/>
    <n v="5167"/>
    <s v="FDW48"/>
    <x v="13"/>
    <x v="7"/>
    <s v="OUT027"/>
    <x v="1"/>
    <x v="0"/>
    <x v="3"/>
    <n v="8.499464E-3"/>
    <m/>
    <x v="4091"/>
    <n v="3.2"/>
  </r>
  <r>
    <x v="1"/>
    <n v="5168"/>
    <s v="FDO23"/>
    <x v="8"/>
    <x v="7"/>
    <s v="OUT027"/>
    <x v="1"/>
    <x v="0"/>
    <x v="3"/>
    <n v="0.14571827000000001"/>
    <m/>
    <x v="3578"/>
    <n v="3.2"/>
  </r>
  <r>
    <x v="1"/>
    <n v="5169"/>
    <s v="FDY55"/>
    <x v="0"/>
    <x v="7"/>
    <s v="OUT027"/>
    <x v="1"/>
    <x v="0"/>
    <x v="3"/>
    <n v="0"/>
    <m/>
    <x v="4092"/>
    <n v="3.2"/>
  </r>
  <r>
    <x v="0"/>
    <n v="5170"/>
    <s v="FDZ23"/>
    <x v="13"/>
    <x v="7"/>
    <s v="OUT027"/>
    <x v="1"/>
    <x v="0"/>
    <x v="3"/>
    <n v="6.7175915000000003E-2"/>
    <m/>
    <x v="4093"/>
    <n v="3.2"/>
  </r>
  <r>
    <x v="0"/>
    <n v="5171"/>
    <s v="FDB04"/>
    <x v="11"/>
    <x v="7"/>
    <s v="OUT027"/>
    <x v="1"/>
    <x v="0"/>
    <x v="3"/>
    <n v="6.2920180000000006E-2"/>
    <m/>
    <x v="211"/>
    <n v="3.2"/>
  </r>
  <r>
    <x v="0"/>
    <n v="5172"/>
    <s v="FDJ55"/>
    <x v="7"/>
    <x v="7"/>
    <s v="OUT027"/>
    <x v="1"/>
    <x v="0"/>
    <x v="3"/>
    <n v="2.3417004000000002E-2"/>
    <m/>
    <x v="2778"/>
    <n v="3.2"/>
  </r>
  <r>
    <x v="0"/>
    <n v="5173"/>
    <s v="FDI10"/>
    <x v="6"/>
    <x v="7"/>
    <s v="OUT027"/>
    <x v="1"/>
    <x v="0"/>
    <x v="3"/>
    <n v="7.8024650000000001E-2"/>
    <m/>
    <x v="2274"/>
    <n v="3.2"/>
  </r>
  <r>
    <x v="0"/>
    <n v="5174"/>
    <s v="FDQ28"/>
    <x v="2"/>
    <x v="3"/>
    <s v="OUT013"/>
    <x v="1"/>
    <x v="2"/>
    <x v="0"/>
    <n v="6.0376776E-2"/>
    <n v="14"/>
    <x v="4094"/>
    <n v="3.1"/>
  </r>
  <r>
    <x v="1"/>
    <n v="5175"/>
    <s v="DRH03"/>
    <x v="11"/>
    <x v="7"/>
    <s v="OUT019"/>
    <x v="0"/>
    <x v="1"/>
    <x v="2"/>
    <n v="6.1393095000000002E-2"/>
    <m/>
    <x v="2925"/>
    <n v="3.1"/>
  </r>
  <r>
    <x v="1"/>
    <n v="5176"/>
    <s v="DRK37"/>
    <x v="4"/>
    <x v="2"/>
    <s v="OUT046"/>
    <x v="0"/>
    <x v="1"/>
    <x v="0"/>
    <n v="4.4004675E-2"/>
    <n v="5"/>
    <x v="2154"/>
    <n v="3.1"/>
  </r>
  <r>
    <x v="0"/>
    <n v="5177"/>
    <s v="FDS58"/>
    <x v="6"/>
    <x v="3"/>
    <s v="OUT013"/>
    <x v="1"/>
    <x v="2"/>
    <x v="0"/>
    <n v="2.0989132000000001E-2"/>
    <n v="9.2850000000000001"/>
    <x v="4095"/>
    <n v="3.1"/>
  </r>
  <r>
    <x v="0"/>
    <n v="5178"/>
    <s v="FDS28"/>
    <x v="2"/>
    <x v="0"/>
    <s v="OUT049"/>
    <x v="0"/>
    <x v="0"/>
    <x v="0"/>
    <n v="8.2529703999999995E-2"/>
    <n v="8.18"/>
    <x v="4015"/>
    <n v="3.1"/>
  </r>
  <r>
    <x v="1"/>
    <n v="5179"/>
    <s v="FDD50"/>
    <x v="3"/>
    <x v="0"/>
    <s v="OUT049"/>
    <x v="0"/>
    <x v="0"/>
    <x v="0"/>
    <n v="0.14186243500000001"/>
    <n v="18.850000000000001"/>
    <x v="4096"/>
    <n v="3.1"/>
  </r>
  <r>
    <x v="1"/>
    <n v="5180"/>
    <s v="FDT31"/>
    <x v="0"/>
    <x v="0"/>
    <s v="OUT049"/>
    <x v="0"/>
    <x v="0"/>
    <x v="0"/>
    <n v="1.2467648E-2"/>
    <n v="19.75"/>
    <x v="319"/>
    <n v="3.1"/>
  </r>
  <r>
    <x v="1"/>
    <n v="5181"/>
    <s v="NCK29"/>
    <x v="1"/>
    <x v="0"/>
    <s v="OUT049"/>
    <x v="0"/>
    <x v="0"/>
    <x v="0"/>
    <n v="0.125964559"/>
    <n v="5.6150000000000002"/>
    <x v="4097"/>
    <n v="3.1"/>
  </r>
  <r>
    <x v="1"/>
    <n v="5182"/>
    <s v="NCA41"/>
    <x v="1"/>
    <x v="0"/>
    <s v="OUT049"/>
    <x v="0"/>
    <x v="0"/>
    <x v="0"/>
    <n v="3.2637372999999997E-2"/>
    <n v="16.75"/>
    <x v="1716"/>
    <n v="3.1"/>
  </r>
  <r>
    <x v="1"/>
    <n v="5183"/>
    <s v="NCQ30"/>
    <x v="5"/>
    <x v="0"/>
    <s v="OUT049"/>
    <x v="0"/>
    <x v="0"/>
    <x v="0"/>
    <n v="2.9117482E-2"/>
    <n v="7.7249999999999996"/>
    <x v="3192"/>
    <n v="3.1"/>
  </r>
  <r>
    <x v="1"/>
    <n v="5184"/>
    <s v="NCU42"/>
    <x v="5"/>
    <x v="0"/>
    <s v="OUT049"/>
    <x v="0"/>
    <x v="0"/>
    <x v="0"/>
    <n v="1.9536980999999998E-2"/>
    <n v="9"/>
    <x v="4098"/>
    <n v="3.1"/>
  </r>
  <r>
    <x v="1"/>
    <n v="5185"/>
    <s v="NCN43"/>
    <x v="10"/>
    <x v="0"/>
    <s v="OUT049"/>
    <x v="0"/>
    <x v="0"/>
    <x v="0"/>
    <n v="6.770252E-3"/>
    <n v="12.15"/>
    <x v="4099"/>
    <n v="3.1"/>
  </r>
  <r>
    <x v="0"/>
    <n v="5186"/>
    <s v="FDY49"/>
    <x v="3"/>
    <x v="0"/>
    <s v="OUT049"/>
    <x v="0"/>
    <x v="0"/>
    <x v="0"/>
    <n v="1.2030747E-2"/>
    <n v="17.2"/>
    <x v="4100"/>
    <n v="3.1"/>
  </r>
  <r>
    <x v="0"/>
    <n v="5187"/>
    <s v="FDJ44"/>
    <x v="0"/>
    <x v="0"/>
    <s v="OUT049"/>
    <x v="0"/>
    <x v="0"/>
    <x v="0"/>
    <n v="0.106492562"/>
    <n v="12.3"/>
    <x v="4101"/>
    <n v="3.1"/>
  </r>
  <r>
    <x v="0"/>
    <n v="5188"/>
    <s v="FDZ21"/>
    <x v="6"/>
    <x v="0"/>
    <s v="OUT049"/>
    <x v="0"/>
    <x v="0"/>
    <x v="0"/>
    <n v="3.9282839999999999E-2"/>
    <n v="17.600000000000001"/>
    <x v="4102"/>
    <n v="3.1"/>
  </r>
  <r>
    <x v="1"/>
    <n v="5189"/>
    <s v="NCV54"/>
    <x v="5"/>
    <x v="7"/>
    <s v="OUT019"/>
    <x v="0"/>
    <x v="1"/>
    <x v="2"/>
    <n v="5.7969482000000003E-2"/>
    <m/>
    <x v="4103"/>
    <n v="3.1"/>
  </r>
  <r>
    <x v="1"/>
    <n v="5190"/>
    <s v="FDZ33"/>
    <x v="6"/>
    <x v="7"/>
    <s v="OUT019"/>
    <x v="0"/>
    <x v="1"/>
    <x v="2"/>
    <n v="0.18803837200000001"/>
    <m/>
    <x v="4104"/>
    <n v="3.1"/>
  </r>
  <r>
    <x v="1"/>
    <n v="5191"/>
    <s v="FDY59"/>
    <x v="13"/>
    <x v="2"/>
    <s v="OUT046"/>
    <x v="0"/>
    <x v="1"/>
    <x v="0"/>
    <n v="3.1403440999999997E-2"/>
    <n v="8.1950000000000003"/>
    <x v="2648"/>
    <n v="3.1"/>
  </r>
  <r>
    <x v="0"/>
    <n v="5192"/>
    <s v="FDM24"/>
    <x v="13"/>
    <x v="2"/>
    <s v="OUT046"/>
    <x v="0"/>
    <x v="1"/>
    <x v="0"/>
    <n v="7.9327366999999996E-2"/>
    <n v="6.1349999999999998"/>
    <x v="1074"/>
    <n v="3.1"/>
  </r>
  <r>
    <x v="0"/>
    <n v="5193"/>
    <s v="FDH44"/>
    <x v="0"/>
    <x v="2"/>
    <s v="OUT046"/>
    <x v="0"/>
    <x v="1"/>
    <x v="0"/>
    <n v="2.5872152999999998E-2"/>
    <n v="19.100000000000001"/>
    <x v="4105"/>
    <n v="3.1"/>
  </r>
  <r>
    <x v="1"/>
    <n v="5194"/>
    <s v="FDX50"/>
    <x v="11"/>
    <x v="4"/>
    <s v="OUT045"/>
    <x v="2"/>
    <x v="0"/>
    <x v="0"/>
    <n v="7.4778547000000001E-2"/>
    <n v="20.100000000000001"/>
    <x v="1336"/>
    <n v="3.1"/>
  </r>
  <r>
    <x v="1"/>
    <n v="5195"/>
    <s v="FDW47"/>
    <x v="8"/>
    <x v="4"/>
    <s v="OUT045"/>
    <x v="2"/>
    <x v="0"/>
    <x v="0"/>
    <n v="4.6469277000000003E-2"/>
    <n v="15"/>
    <x v="2081"/>
    <n v="3.1"/>
  </r>
  <r>
    <x v="1"/>
    <n v="5196"/>
    <s v="NCA29"/>
    <x v="5"/>
    <x v="5"/>
    <s v="OUT017"/>
    <x v="2"/>
    <x v="1"/>
    <x v="0"/>
    <n v="2.7430696000000001E-2"/>
    <n v="10.5"/>
    <x v="4106"/>
    <n v="3.1"/>
  </r>
  <r>
    <x v="1"/>
    <n v="5197"/>
    <s v="FDL43"/>
    <x v="7"/>
    <x v="5"/>
    <s v="OUT017"/>
    <x v="2"/>
    <x v="2"/>
    <x v="0"/>
    <n v="2.7217468000000002E-2"/>
    <n v="10.1"/>
    <x v="4107"/>
    <n v="3.1"/>
  </r>
  <r>
    <x v="0"/>
    <n v="5198"/>
    <s v="FDE17"/>
    <x v="2"/>
    <x v="5"/>
    <s v="OUT017"/>
    <x v="2"/>
    <x v="2"/>
    <x v="0"/>
    <n v="5.4763517999999997E-2"/>
    <n v="20.100000000000001"/>
    <x v="4108"/>
    <n v="3.1"/>
  </r>
  <r>
    <x v="0"/>
    <n v="5199"/>
    <s v="FDF45"/>
    <x v="0"/>
    <x v="5"/>
    <s v="OUT017"/>
    <x v="2"/>
    <x v="0"/>
    <x v="0"/>
    <n v="1.2273747E-2"/>
    <n v="18.2"/>
    <x v="4109"/>
    <n v="3.1"/>
  </r>
  <r>
    <x v="0"/>
    <n v="5200"/>
    <s v="FDG14"/>
    <x v="3"/>
    <x v="4"/>
    <s v="OUT045"/>
    <x v="2"/>
    <x v="0"/>
    <x v="0"/>
    <n v="5.0603130000000003E-2"/>
    <n v="9"/>
    <x v="696"/>
    <n v="3.1"/>
  </r>
  <r>
    <x v="1"/>
    <n v="5201"/>
    <s v="FDT40"/>
    <x v="2"/>
    <x v="8"/>
    <s v="OUT035"/>
    <x v="2"/>
    <x v="1"/>
    <x v="0"/>
    <n v="0"/>
    <n v="5.9850000000000003"/>
    <x v="1630"/>
    <n v="3.1"/>
  </r>
  <r>
    <x v="1"/>
    <n v="5202"/>
    <s v="DRM47"/>
    <x v="9"/>
    <x v="8"/>
    <s v="OUT035"/>
    <x v="2"/>
    <x v="1"/>
    <x v="0"/>
    <n v="4.3777415E-2"/>
    <n v="9.3000000000000007"/>
    <x v="4110"/>
    <n v="3.1"/>
  </r>
  <r>
    <x v="1"/>
    <n v="5203"/>
    <s v="NCH29"/>
    <x v="1"/>
    <x v="8"/>
    <s v="OUT035"/>
    <x v="2"/>
    <x v="1"/>
    <x v="0"/>
    <n v="3.4467286E-2"/>
    <n v="5.51"/>
    <x v="4111"/>
    <n v="3.1"/>
  </r>
  <r>
    <x v="1"/>
    <n v="5204"/>
    <s v="NCZ42"/>
    <x v="5"/>
    <x v="8"/>
    <s v="OUT035"/>
    <x v="2"/>
    <x v="1"/>
    <x v="0"/>
    <n v="1.1285795E-2"/>
    <n v="10.5"/>
    <x v="4112"/>
    <n v="3.1"/>
  </r>
  <r>
    <x v="0"/>
    <n v="5205"/>
    <s v="FDC59"/>
    <x v="15"/>
    <x v="8"/>
    <s v="OUT035"/>
    <x v="2"/>
    <x v="1"/>
    <x v="0"/>
    <n v="5.4618572999999997E-2"/>
    <n v="16.7"/>
    <x v="4113"/>
    <n v="3.1"/>
  </r>
  <r>
    <x v="1"/>
    <n v="5206"/>
    <s v="FDC26"/>
    <x v="3"/>
    <x v="6"/>
    <s v="OUT010"/>
    <x v="1"/>
    <x v="0"/>
    <x v="2"/>
    <n v="0.21153938899999999"/>
    <n v="10.195"/>
    <x v="4114"/>
    <n v="3.1"/>
  </r>
  <r>
    <x v="0"/>
    <n v="5207"/>
    <s v="FDD38"/>
    <x v="3"/>
    <x v="6"/>
    <s v="OUT010"/>
    <x v="1"/>
    <x v="2"/>
    <x v="2"/>
    <n v="1.3711274000000001E-2"/>
    <n v="16.75"/>
    <x v="4115"/>
    <n v="3.1"/>
  </r>
  <r>
    <x v="1"/>
    <n v="5208"/>
    <s v="NCI43"/>
    <x v="5"/>
    <x v="3"/>
    <s v="OUT013"/>
    <x v="1"/>
    <x v="2"/>
    <x v="0"/>
    <n v="2.5947095E-2"/>
    <n v="19.850000000000001"/>
    <x v="4116"/>
    <n v="3.1"/>
  </r>
  <r>
    <x v="1"/>
    <n v="5209"/>
    <s v="NCP53"/>
    <x v="1"/>
    <x v="1"/>
    <s v="OUT018"/>
    <x v="1"/>
    <x v="0"/>
    <x v="1"/>
    <n v="3.3024327999999999E-2"/>
    <n v="14.75"/>
    <x v="4117"/>
    <n v="3.1"/>
  </r>
  <r>
    <x v="1"/>
    <n v="5210"/>
    <s v="NCQ41"/>
    <x v="1"/>
    <x v="1"/>
    <s v="OUT018"/>
    <x v="1"/>
    <x v="0"/>
    <x v="1"/>
    <n v="1.9559745999999999E-2"/>
    <n v="14.8"/>
    <x v="4118"/>
    <n v="3.1"/>
  </r>
  <r>
    <x v="1"/>
    <n v="5211"/>
    <s v="NCO54"/>
    <x v="5"/>
    <x v="1"/>
    <s v="OUT018"/>
    <x v="1"/>
    <x v="0"/>
    <x v="1"/>
    <n v="1.4332439000000001E-2"/>
    <n v="19.5"/>
    <x v="3556"/>
    <n v="3.1"/>
  </r>
  <r>
    <x v="1"/>
    <n v="5212"/>
    <s v="FDQ46"/>
    <x v="6"/>
    <x v="1"/>
    <s v="OUT018"/>
    <x v="1"/>
    <x v="0"/>
    <x v="1"/>
    <n v="0.10423592"/>
    <n v="7.51"/>
    <x v="2332"/>
    <n v="3.1"/>
  </r>
  <r>
    <x v="1"/>
    <n v="5213"/>
    <s v="FDK46"/>
    <x v="6"/>
    <x v="1"/>
    <s v="OUT018"/>
    <x v="1"/>
    <x v="0"/>
    <x v="1"/>
    <n v="5.1677051000000002E-2"/>
    <n v="9.6"/>
    <x v="4119"/>
    <n v="3.1"/>
  </r>
  <r>
    <x v="1"/>
    <n v="5214"/>
    <s v="DRL60"/>
    <x v="4"/>
    <x v="1"/>
    <s v="OUT018"/>
    <x v="1"/>
    <x v="0"/>
    <x v="1"/>
    <n v="2.7169589000000001E-2"/>
    <n v="8.52"/>
    <x v="4120"/>
    <n v="3.1"/>
  </r>
  <r>
    <x v="0"/>
    <n v="5215"/>
    <s v="FDL25"/>
    <x v="12"/>
    <x v="1"/>
    <s v="OUT018"/>
    <x v="1"/>
    <x v="0"/>
    <x v="1"/>
    <n v="0.131458247"/>
    <n v="6.92"/>
    <x v="4121"/>
    <n v="3.1"/>
  </r>
  <r>
    <x v="0"/>
    <n v="5216"/>
    <s v="FDC29"/>
    <x v="2"/>
    <x v="1"/>
    <s v="OUT018"/>
    <x v="1"/>
    <x v="0"/>
    <x v="1"/>
    <n v="2.4304263999999999E-2"/>
    <n v="8.39"/>
    <x v="4122"/>
    <n v="3.1"/>
  </r>
  <r>
    <x v="1"/>
    <n v="5217"/>
    <s v="FDA50"/>
    <x v="11"/>
    <x v="7"/>
    <s v="OUT027"/>
    <x v="1"/>
    <x v="0"/>
    <x v="3"/>
    <n v="8.6752988000000003E-2"/>
    <m/>
    <x v="3921"/>
    <n v="3.1"/>
  </r>
  <r>
    <x v="1"/>
    <n v="5218"/>
    <s v="FDL10"/>
    <x v="6"/>
    <x v="7"/>
    <s v="OUT027"/>
    <x v="1"/>
    <x v="0"/>
    <x v="3"/>
    <n v="3.9300964000000001E-2"/>
    <m/>
    <x v="3164"/>
    <n v="3.1"/>
  </r>
  <r>
    <x v="0"/>
    <n v="5219"/>
    <s v="FDZ25"/>
    <x v="3"/>
    <x v="7"/>
    <s v="OUT027"/>
    <x v="1"/>
    <x v="0"/>
    <x v="3"/>
    <n v="2.748331E-2"/>
    <m/>
    <x v="852"/>
    <n v="3.1"/>
  </r>
  <r>
    <x v="0"/>
    <n v="5220"/>
    <s v="FDS32"/>
    <x v="0"/>
    <x v="7"/>
    <s v="OUT027"/>
    <x v="1"/>
    <x v="0"/>
    <x v="3"/>
    <n v="2.9510313E-2"/>
    <m/>
    <x v="4123"/>
    <n v="3.1"/>
  </r>
  <r>
    <x v="0"/>
    <n v="5221"/>
    <s v="FDR15"/>
    <x v="7"/>
    <x v="7"/>
    <s v="OUT027"/>
    <x v="1"/>
    <x v="0"/>
    <x v="3"/>
    <n v="3.3276066E-2"/>
    <m/>
    <x v="4124"/>
    <n v="3.1"/>
  </r>
  <r>
    <x v="0"/>
    <n v="5222"/>
    <s v="FDW22"/>
    <x v="6"/>
    <x v="7"/>
    <s v="OUT027"/>
    <x v="1"/>
    <x v="0"/>
    <x v="3"/>
    <n v="3.0143704E-2"/>
    <m/>
    <x v="1447"/>
    <n v="3.1"/>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3"/>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3"/>
    <n v="7.6483450999999994E-2"/>
    <m/>
    <x v="4135"/>
    <n v="3"/>
  </r>
  <r>
    <x v="1"/>
    <n v="5241"/>
    <s v="FDB34"/>
    <x v="6"/>
    <x v="1"/>
    <s v="OUT018"/>
    <x v="1"/>
    <x v="0"/>
    <x v="1"/>
    <n v="2.6718209999999999E-2"/>
    <n v="15.25"/>
    <x v="4136"/>
    <n v="3"/>
  </r>
  <r>
    <x v="1"/>
    <n v="5242"/>
    <s v="FDA45"/>
    <x v="6"/>
    <x v="7"/>
    <s v="OUT027"/>
    <x v="1"/>
    <x v="0"/>
    <x v="3"/>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3"/>
    <n v="3.5746979999999999E-3"/>
    <m/>
    <x v="4236"/>
    <n v="3"/>
  </r>
  <r>
    <x v="1"/>
    <n v="5394"/>
    <s v="FDY59"/>
    <x v="13"/>
    <x v="7"/>
    <s v="OUT027"/>
    <x v="1"/>
    <x v="0"/>
    <x v="3"/>
    <n v="3.1251369000000001E-2"/>
    <m/>
    <x v="4237"/>
    <n v="3"/>
  </r>
  <r>
    <x v="1"/>
    <n v="5395"/>
    <s v="FDR35"/>
    <x v="8"/>
    <x v="7"/>
    <s v="OUT027"/>
    <x v="1"/>
    <x v="0"/>
    <x v="3"/>
    <n v="2.0597493000000001E-2"/>
    <m/>
    <x v="4238"/>
    <n v="3"/>
  </r>
  <r>
    <x v="1"/>
    <n v="5396"/>
    <s v="FDD50"/>
    <x v="3"/>
    <x v="7"/>
    <s v="OUT027"/>
    <x v="1"/>
    <x v="0"/>
    <x v="3"/>
    <n v="0.14095631"/>
    <m/>
    <x v="4239"/>
    <n v="3"/>
  </r>
  <r>
    <x v="1"/>
    <n v="5397"/>
    <s v="FDZ38"/>
    <x v="11"/>
    <x v="7"/>
    <s v="OUT027"/>
    <x v="1"/>
    <x v="0"/>
    <x v="3"/>
    <n v="7.9622730000000006E-3"/>
    <m/>
    <x v="1308"/>
    <n v="3"/>
  </r>
  <r>
    <x v="1"/>
    <n v="5398"/>
    <s v="FDB44"/>
    <x v="0"/>
    <x v="7"/>
    <s v="OUT027"/>
    <x v="1"/>
    <x v="0"/>
    <x v="3"/>
    <n v="1.6876708000000001E-2"/>
    <m/>
    <x v="4240"/>
    <n v="3"/>
  </r>
  <r>
    <x v="1"/>
    <n v="5399"/>
    <s v="FDV55"/>
    <x v="0"/>
    <x v="7"/>
    <s v="OUT027"/>
    <x v="1"/>
    <x v="0"/>
    <x v="3"/>
    <n v="5.4806734000000003E-2"/>
    <m/>
    <x v="1151"/>
    <n v="3"/>
  </r>
  <r>
    <x v="1"/>
    <n v="5400"/>
    <s v="DRN59"/>
    <x v="9"/>
    <x v="7"/>
    <s v="OUT027"/>
    <x v="1"/>
    <x v="0"/>
    <x v="3"/>
    <n v="6.3831013000000006E-2"/>
    <m/>
    <x v="4241"/>
    <n v="3"/>
  </r>
  <r>
    <x v="1"/>
    <n v="5401"/>
    <s v="NCD30"/>
    <x v="5"/>
    <x v="7"/>
    <s v="OUT027"/>
    <x v="1"/>
    <x v="0"/>
    <x v="3"/>
    <n v="0"/>
    <m/>
    <x v="2790"/>
    <n v="3"/>
  </r>
  <r>
    <x v="1"/>
    <n v="5402"/>
    <s v="NCG30"/>
    <x v="5"/>
    <x v="7"/>
    <s v="OUT027"/>
    <x v="1"/>
    <x v="0"/>
    <x v="3"/>
    <n v="0.111777297"/>
    <m/>
    <x v="4242"/>
    <n v="3"/>
  </r>
  <r>
    <x v="1"/>
    <n v="5403"/>
    <s v="NCP02"/>
    <x v="5"/>
    <x v="7"/>
    <s v="OUT027"/>
    <x v="1"/>
    <x v="0"/>
    <x v="3"/>
    <n v="4.4591774000000001E-2"/>
    <m/>
    <x v="4243"/>
    <n v="3"/>
  </r>
  <r>
    <x v="1"/>
    <n v="5404"/>
    <s v="FDP27"/>
    <x v="7"/>
    <x v="7"/>
    <s v="OUT027"/>
    <x v="1"/>
    <x v="0"/>
    <x v="3"/>
    <n v="0.118872194"/>
    <m/>
    <x v="4244"/>
    <n v="3"/>
  </r>
  <r>
    <x v="1"/>
    <n v="5405"/>
    <s v="FDK34"/>
    <x v="6"/>
    <x v="7"/>
    <s v="OUT027"/>
    <x v="1"/>
    <x v="0"/>
    <x v="3"/>
    <n v="3.8340116E-2"/>
    <m/>
    <x v="4245"/>
    <n v="3"/>
  </r>
  <r>
    <x v="1"/>
    <n v="5406"/>
    <s v="FDO58"/>
    <x v="6"/>
    <x v="7"/>
    <s v="OUT027"/>
    <x v="1"/>
    <x v="0"/>
    <x v="3"/>
    <n v="3.9385518000000001E-2"/>
    <m/>
    <x v="4246"/>
    <n v="3"/>
  </r>
  <r>
    <x v="1"/>
    <n v="5407"/>
    <s v="FDX45"/>
    <x v="6"/>
    <x v="7"/>
    <s v="OUT027"/>
    <x v="1"/>
    <x v="0"/>
    <x v="3"/>
    <n v="0.104348025"/>
    <m/>
    <x v="4247"/>
    <n v="3"/>
  </r>
  <r>
    <x v="1"/>
    <n v="5408"/>
    <s v="DRN36"/>
    <x v="4"/>
    <x v="7"/>
    <s v="OUT027"/>
    <x v="1"/>
    <x v="0"/>
    <x v="3"/>
    <n v="4.9934854000000001E-2"/>
    <m/>
    <x v="4248"/>
    <n v="3"/>
  </r>
  <r>
    <x v="0"/>
    <n v="5409"/>
    <s v="FDP59"/>
    <x v="8"/>
    <x v="7"/>
    <s v="OUT027"/>
    <x v="1"/>
    <x v="0"/>
    <x v="3"/>
    <n v="5.6192275999999999E-2"/>
    <m/>
    <x v="4249"/>
    <n v="3"/>
  </r>
  <r>
    <x v="0"/>
    <n v="5410"/>
    <s v="FDQ26"/>
    <x v="11"/>
    <x v="7"/>
    <s v="OUT027"/>
    <x v="1"/>
    <x v="0"/>
    <x v="3"/>
    <n v="6.7543726999999998E-2"/>
    <m/>
    <x v="4250"/>
    <n v="3"/>
  </r>
  <r>
    <x v="0"/>
    <n v="5411"/>
    <s v="FDP31"/>
    <x v="0"/>
    <x v="7"/>
    <s v="OUT027"/>
    <x v="1"/>
    <x v="0"/>
    <x v="3"/>
    <n v="0.16072286299999999"/>
    <m/>
    <x v="1732"/>
    <n v="3"/>
  </r>
  <r>
    <x v="0"/>
    <n v="5412"/>
    <s v="FDU19"/>
    <x v="0"/>
    <x v="7"/>
    <s v="OUT027"/>
    <x v="1"/>
    <x v="0"/>
    <x v="3"/>
    <n v="4.6544983999999998E-2"/>
    <m/>
    <x v="370"/>
    <n v="3"/>
  </r>
  <r>
    <x v="0"/>
    <n v="5413"/>
    <s v="FDB58"/>
    <x v="6"/>
    <x v="7"/>
    <s v="OUT027"/>
    <x v="1"/>
    <x v="0"/>
    <x v="3"/>
    <n v="1.3431109E-2"/>
    <m/>
    <x v="2611"/>
    <n v="3"/>
  </r>
  <r>
    <x v="0"/>
    <n v="5414"/>
    <s v="FDK10"/>
    <x v="6"/>
    <x v="7"/>
    <s v="OUT027"/>
    <x v="1"/>
    <x v="0"/>
    <x v="3"/>
    <n v="4.0163419999999998E-2"/>
    <m/>
    <x v="4251"/>
    <n v="3"/>
  </r>
  <r>
    <x v="1"/>
    <n v="5415"/>
    <s v="DRL11"/>
    <x v="9"/>
    <x v="7"/>
    <s v="OUT027"/>
    <x v="1"/>
    <x v="0"/>
    <x v="3"/>
    <n v="4.7785630000000003E-2"/>
    <m/>
    <x v="4252"/>
    <n v="3"/>
  </r>
  <r>
    <x v="1"/>
    <n v="5416"/>
    <s v="FDV38"/>
    <x v="11"/>
    <x v="6"/>
    <s v="OUT010"/>
    <x v="1"/>
    <x v="1"/>
    <x v="2"/>
    <n v="0.17034855099999999"/>
    <n v="19.25"/>
    <x v="1309"/>
    <n v="2.9"/>
  </r>
  <r>
    <x v="1"/>
    <n v="5417"/>
    <s v="DRJ24"/>
    <x v="4"/>
    <x v="3"/>
    <s v="OUT013"/>
    <x v="1"/>
    <x v="2"/>
    <x v="0"/>
    <n v="0.11323491400000001"/>
    <n v="11.8"/>
    <x v="2918"/>
    <n v="2.9"/>
  </r>
  <r>
    <x v="0"/>
    <n v="5418"/>
    <s v="FDQ31"/>
    <x v="0"/>
    <x v="0"/>
    <s v="OUT049"/>
    <x v="0"/>
    <x v="0"/>
    <x v="0"/>
    <n v="5.3930934E-2"/>
    <n v="5.7850000000000001"/>
    <x v="4253"/>
    <n v="2.9"/>
  </r>
  <r>
    <x v="0"/>
    <n v="5419"/>
    <s v="FDC34"/>
    <x v="6"/>
    <x v="0"/>
    <s v="OUT049"/>
    <x v="0"/>
    <x v="0"/>
    <x v="0"/>
    <n v="0.17302768800000001"/>
    <n v="16"/>
    <x v="4254"/>
    <n v="2.9"/>
  </r>
  <r>
    <x v="1"/>
    <n v="5420"/>
    <s v="FDS13"/>
    <x v="3"/>
    <x v="7"/>
    <s v="OUT019"/>
    <x v="0"/>
    <x v="1"/>
    <x v="2"/>
    <n v="0.21799414"/>
    <m/>
    <x v="3040"/>
    <n v="2.9"/>
  </r>
  <r>
    <x v="1"/>
    <n v="5421"/>
    <s v="DRF37"/>
    <x v="4"/>
    <x v="7"/>
    <s v="OUT019"/>
    <x v="0"/>
    <x v="1"/>
    <x v="2"/>
    <n v="0"/>
    <m/>
    <x v="2823"/>
    <n v="2.9"/>
  </r>
  <r>
    <x v="1"/>
    <n v="5422"/>
    <s v="FDD04"/>
    <x v="11"/>
    <x v="2"/>
    <s v="OUT046"/>
    <x v="0"/>
    <x v="1"/>
    <x v="0"/>
    <n v="8.9971291999999994E-2"/>
    <n v="16"/>
    <x v="939"/>
    <n v="2.9"/>
  </r>
  <r>
    <x v="1"/>
    <n v="5423"/>
    <s v="DRF13"/>
    <x v="4"/>
    <x v="2"/>
    <s v="OUT046"/>
    <x v="0"/>
    <x v="1"/>
    <x v="0"/>
    <n v="2.9781363000000002E-2"/>
    <n v="12.1"/>
    <x v="4255"/>
    <n v="2.9"/>
  </r>
  <r>
    <x v="1"/>
    <n v="5424"/>
    <s v="DRM48"/>
    <x v="4"/>
    <x v="2"/>
    <s v="OUT046"/>
    <x v="0"/>
    <x v="1"/>
    <x v="0"/>
    <n v="0.11289666900000001"/>
    <n v="15.2"/>
    <x v="3572"/>
    <n v="2.9"/>
  </r>
  <r>
    <x v="1"/>
    <n v="5425"/>
    <s v="DRM35"/>
    <x v="9"/>
    <x v="4"/>
    <s v="OUT045"/>
    <x v="2"/>
    <x v="0"/>
    <x v="0"/>
    <n v="7.0587418999999998E-2"/>
    <n v="9.6950000000000003"/>
    <x v="4256"/>
    <n v="2.9"/>
  </r>
  <r>
    <x v="1"/>
    <n v="5426"/>
    <s v="NCS38"/>
    <x v="5"/>
    <x v="4"/>
    <s v="OUT045"/>
    <x v="2"/>
    <x v="1"/>
    <x v="0"/>
    <n v="9.0374341999999996E-2"/>
    <n v="8.6"/>
    <x v="4257"/>
    <n v="2.9"/>
  </r>
  <r>
    <x v="1"/>
    <n v="5427"/>
    <s v="DRG37"/>
    <x v="4"/>
    <x v="4"/>
    <s v="OUT045"/>
    <x v="2"/>
    <x v="1"/>
    <x v="0"/>
    <n v="1.9417732E-2"/>
    <n v="16.2"/>
    <x v="4258"/>
    <n v="2.9"/>
  </r>
  <r>
    <x v="0"/>
    <n v="5428"/>
    <s v="FDN56"/>
    <x v="0"/>
    <x v="5"/>
    <s v="OUT017"/>
    <x v="2"/>
    <x v="2"/>
    <x v="0"/>
    <n v="0.107662745"/>
    <n v="5.46"/>
    <x v="4259"/>
    <n v="2.9"/>
  </r>
  <r>
    <x v="0"/>
    <n v="5429"/>
    <s v="FDY57"/>
    <x v="6"/>
    <x v="5"/>
    <s v="OUT017"/>
    <x v="2"/>
    <x v="0"/>
    <x v="0"/>
    <n v="0.121940099"/>
    <n v="20.2"/>
    <x v="4205"/>
    <n v="2.9"/>
  </r>
  <r>
    <x v="1"/>
    <n v="5430"/>
    <s v="FDB27"/>
    <x v="11"/>
    <x v="8"/>
    <s v="OUT035"/>
    <x v="2"/>
    <x v="1"/>
    <x v="0"/>
    <n v="5.5379647999999997E-2"/>
    <n v="7.5750000000000002"/>
    <x v="4260"/>
    <n v="2.9"/>
  </r>
  <r>
    <x v="0"/>
    <n v="5431"/>
    <s v="FDT32"/>
    <x v="0"/>
    <x v="8"/>
    <s v="OUT035"/>
    <x v="2"/>
    <x v="1"/>
    <x v="0"/>
    <n v="6.5621523000000001E-2"/>
    <n v="19"/>
    <x v="4261"/>
    <n v="2.9"/>
  </r>
  <r>
    <x v="1"/>
    <n v="5432"/>
    <s v="FDR21"/>
    <x v="6"/>
    <x v="3"/>
    <s v="OUT013"/>
    <x v="1"/>
    <x v="2"/>
    <x v="0"/>
    <n v="6.6879756999999998E-2"/>
    <n v="19.7"/>
    <x v="4262"/>
    <n v="2.9"/>
  </r>
  <r>
    <x v="1"/>
    <n v="5433"/>
    <s v="FDD04"/>
    <x v="11"/>
    <x v="3"/>
    <s v="OUT013"/>
    <x v="1"/>
    <x v="2"/>
    <x v="0"/>
    <n v="8.9896420000000005E-2"/>
    <n v="16"/>
    <x v="4263"/>
    <n v="2.9"/>
  </r>
  <r>
    <x v="1"/>
    <n v="5434"/>
    <s v="DRL23"/>
    <x v="9"/>
    <x v="3"/>
    <s v="OUT013"/>
    <x v="1"/>
    <x v="2"/>
    <x v="0"/>
    <n v="1.5291575999999999E-2"/>
    <n v="18.350000000000001"/>
    <x v="3321"/>
    <n v="2.9"/>
  </r>
  <r>
    <x v="0"/>
    <n v="5435"/>
    <s v="FDE05"/>
    <x v="2"/>
    <x v="3"/>
    <s v="OUT013"/>
    <x v="1"/>
    <x v="2"/>
    <x v="0"/>
    <n v="3.2427038999999998E-2"/>
    <n v="10.895"/>
    <x v="2907"/>
    <n v="2.9"/>
  </r>
  <r>
    <x v="1"/>
    <n v="5436"/>
    <s v="NCF19"/>
    <x v="5"/>
    <x v="1"/>
    <s v="OUT018"/>
    <x v="1"/>
    <x v="0"/>
    <x v="1"/>
    <n v="3.5251749999999998E-2"/>
    <n v="13"/>
    <x v="4264"/>
    <n v="2.9"/>
  </r>
  <r>
    <x v="0"/>
    <n v="5437"/>
    <s v="FDO39"/>
    <x v="7"/>
    <x v="1"/>
    <s v="OUT018"/>
    <x v="1"/>
    <x v="0"/>
    <x v="1"/>
    <n v="0.137926458"/>
    <n v="6.9850000000000003"/>
    <x v="4265"/>
    <n v="2.9"/>
  </r>
  <r>
    <x v="1"/>
    <n v="5438"/>
    <s v="FDC50"/>
    <x v="3"/>
    <x v="7"/>
    <s v="OUT027"/>
    <x v="1"/>
    <x v="0"/>
    <x v="3"/>
    <n v="0.135836915"/>
    <m/>
    <x v="4266"/>
    <n v="2.9"/>
  </r>
  <r>
    <x v="1"/>
    <n v="5439"/>
    <s v="FDI46"/>
    <x v="6"/>
    <x v="7"/>
    <s v="OUT027"/>
    <x v="1"/>
    <x v="0"/>
    <x v="3"/>
    <n v="7.3985248000000003E-2"/>
    <m/>
    <x v="4267"/>
    <n v="2.9"/>
  </r>
  <r>
    <x v="1"/>
    <n v="5440"/>
    <s v="NCR18"/>
    <x v="5"/>
    <x v="5"/>
    <s v="OUT017"/>
    <x v="2"/>
    <x v="1"/>
    <x v="0"/>
    <n v="2.0603511000000001E-2"/>
    <n v="15.85"/>
    <x v="4268"/>
    <n v="2.8"/>
  </r>
  <r>
    <x v="1"/>
    <n v="5441"/>
    <s v="DRD13"/>
    <x v="4"/>
    <x v="5"/>
    <s v="OUT017"/>
    <x v="2"/>
    <x v="1"/>
    <x v="0"/>
    <n v="4.9357076999999999E-2"/>
    <n v="15"/>
    <x v="1161"/>
    <n v="2.8"/>
  </r>
  <r>
    <x v="1"/>
    <n v="5442"/>
    <s v="FDI35"/>
    <x v="15"/>
    <x v="2"/>
    <s v="OUT046"/>
    <x v="0"/>
    <x v="1"/>
    <x v="0"/>
    <n v="4.1291169000000003E-2"/>
    <n v="14"/>
    <x v="4269"/>
    <n v="2.8"/>
  </r>
  <r>
    <x v="1"/>
    <n v="5443"/>
    <s v="DRD37"/>
    <x v="4"/>
    <x v="1"/>
    <s v="OUT018"/>
    <x v="1"/>
    <x v="0"/>
    <x v="1"/>
    <n v="1.3898123E-2"/>
    <n v="9.8000000000000007"/>
    <x v="4270"/>
    <n v="2.8"/>
  </r>
  <r>
    <x v="0"/>
    <n v="5444"/>
    <s v="FDV37"/>
    <x v="3"/>
    <x v="7"/>
    <s v="OUT027"/>
    <x v="1"/>
    <x v="0"/>
    <x v="3"/>
    <n v="8.3109454999999999E-2"/>
    <m/>
    <x v="3128"/>
    <n v="2.8"/>
  </r>
  <r>
    <x v="1"/>
    <n v="5445"/>
    <s v="FDQ09"/>
    <x v="6"/>
    <x v="1"/>
    <s v="OUT018"/>
    <x v="1"/>
    <x v="0"/>
    <x v="1"/>
    <n v="5.8369012999999997E-2"/>
    <n v="7.2350000000000003"/>
    <x v="4271"/>
    <n v="2.8"/>
  </r>
  <r>
    <x v="0"/>
    <n v="5446"/>
    <s v="FDX46"/>
    <x v="6"/>
    <x v="3"/>
    <s v="OUT013"/>
    <x v="1"/>
    <x v="2"/>
    <x v="0"/>
    <n v="0"/>
    <n v="12.3"/>
    <x v="4272"/>
    <n v="2.8"/>
  </r>
  <r>
    <x v="0"/>
    <n v="5447"/>
    <s v="FDO19"/>
    <x v="0"/>
    <x v="4"/>
    <s v="OUT045"/>
    <x v="2"/>
    <x v="0"/>
    <x v="0"/>
    <n v="1.6630302999999999E-2"/>
    <n v="17.7"/>
    <x v="1122"/>
    <n v="2.8"/>
  </r>
  <r>
    <x v="1"/>
    <n v="5448"/>
    <s v="FDL56"/>
    <x v="0"/>
    <x v="7"/>
    <s v="OUT019"/>
    <x v="0"/>
    <x v="1"/>
    <x v="2"/>
    <n v="0.22022560799999999"/>
    <m/>
    <x v="3357"/>
    <n v="2.8"/>
  </r>
  <r>
    <x v="1"/>
    <n v="5449"/>
    <s v="FDP38"/>
    <x v="3"/>
    <x v="0"/>
    <s v="OUT049"/>
    <x v="0"/>
    <x v="0"/>
    <x v="0"/>
    <n v="3.2152003999999998E-2"/>
    <n v="10.1"/>
    <x v="4273"/>
    <n v="2.8"/>
  </r>
  <r>
    <x v="1"/>
    <n v="5450"/>
    <s v="FDT21"/>
    <x v="6"/>
    <x v="0"/>
    <s v="OUT049"/>
    <x v="0"/>
    <x v="0"/>
    <x v="0"/>
    <n v="2.0423548999999999E-2"/>
    <n v="7.42"/>
    <x v="4274"/>
    <n v="2.8"/>
  </r>
  <r>
    <x v="0"/>
    <n v="5451"/>
    <s v="FDR11"/>
    <x v="8"/>
    <x v="0"/>
    <s v="OUT049"/>
    <x v="0"/>
    <x v="0"/>
    <x v="0"/>
    <n v="0.142759833"/>
    <n v="10.5"/>
    <x v="4275"/>
    <n v="2.8"/>
  </r>
  <r>
    <x v="0"/>
    <n v="5452"/>
    <s v="FDE33"/>
    <x v="0"/>
    <x v="0"/>
    <s v="OUT049"/>
    <x v="0"/>
    <x v="0"/>
    <x v="0"/>
    <n v="4.9712775000000001E-2"/>
    <n v="19.350000000000001"/>
    <x v="4276"/>
    <n v="2.8"/>
  </r>
  <r>
    <x v="1"/>
    <n v="5453"/>
    <s v="NCB18"/>
    <x v="5"/>
    <x v="7"/>
    <s v="OUT019"/>
    <x v="0"/>
    <x v="1"/>
    <x v="2"/>
    <n v="7.2295506999999995E-2"/>
    <m/>
    <x v="4277"/>
    <n v="2.8"/>
  </r>
  <r>
    <x v="1"/>
    <n v="5454"/>
    <s v="NCT17"/>
    <x v="1"/>
    <x v="2"/>
    <s v="OUT046"/>
    <x v="0"/>
    <x v="1"/>
    <x v="0"/>
    <n v="4.1865847999999997E-2"/>
    <n v="10.8"/>
    <x v="4278"/>
    <n v="2.8"/>
  </r>
  <r>
    <x v="1"/>
    <n v="5455"/>
    <s v="FDA58"/>
    <x v="6"/>
    <x v="2"/>
    <s v="OUT046"/>
    <x v="0"/>
    <x v="1"/>
    <x v="0"/>
    <n v="0.103751236"/>
    <n v="9.3949999999999996"/>
    <x v="4279"/>
    <n v="2.8"/>
  </r>
  <r>
    <x v="1"/>
    <n v="5456"/>
    <s v="DRA12"/>
    <x v="4"/>
    <x v="4"/>
    <s v="OUT045"/>
    <x v="2"/>
    <x v="1"/>
    <x v="0"/>
    <n v="0"/>
    <n v="11.6"/>
    <x v="4280"/>
    <n v="2.8"/>
  </r>
  <r>
    <x v="1"/>
    <n v="5457"/>
    <s v="FDL16"/>
    <x v="2"/>
    <x v="5"/>
    <s v="OUT017"/>
    <x v="2"/>
    <x v="1"/>
    <x v="0"/>
    <n v="0.16940569899999999"/>
    <n v="12.85"/>
    <x v="4281"/>
    <n v="2.8"/>
  </r>
  <r>
    <x v="1"/>
    <n v="5458"/>
    <s v="FDV43"/>
    <x v="0"/>
    <x v="5"/>
    <s v="OUT017"/>
    <x v="2"/>
    <x v="1"/>
    <x v="0"/>
    <n v="7.7290355000000005E-2"/>
    <n v="16"/>
    <x v="1492"/>
    <n v="2.8"/>
  </r>
  <r>
    <x v="0"/>
    <n v="5459"/>
    <s v="FDX12"/>
    <x v="13"/>
    <x v="4"/>
    <s v="OUT045"/>
    <x v="2"/>
    <x v="2"/>
    <x v="0"/>
    <n v="2.6117345E-2"/>
    <n v="18.2"/>
    <x v="45"/>
    <n v="2.8"/>
  </r>
  <r>
    <x v="0"/>
    <n v="5460"/>
    <s v="FDK20"/>
    <x v="0"/>
    <x v="5"/>
    <s v="OUT017"/>
    <x v="2"/>
    <x v="0"/>
    <x v="0"/>
    <n v="4.1792719999999998E-2"/>
    <n v="12.6"/>
    <x v="4233"/>
    <n v="2.8"/>
  </r>
  <r>
    <x v="1"/>
    <n v="5461"/>
    <s v="FDR48"/>
    <x v="13"/>
    <x v="8"/>
    <s v="OUT035"/>
    <x v="2"/>
    <x v="1"/>
    <x v="0"/>
    <n v="0"/>
    <n v="11.65"/>
    <x v="4282"/>
    <n v="2.8"/>
  </r>
  <r>
    <x v="1"/>
    <n v="5462"/>
    <s v="FDT46"/>
    <x v="6"/>
    <x v="8"/>
    <s v="OUT035"/>
    <x v="2"/>
    <x v="1"/>
    <x v="0"/>
    <n v="0"/>
    <n v="11.35"/>
    <x v="4283"/>
    <n v="2.8"/>
  </r>
  <r>
    <x v="0"/>
    <n v="5463"/>
    <s v="FDN38"/>
    <x v="3"/>
    <x v="8"/>
    <s v="OUT035"/>
    <x v="2"/>
    <x v="1"/>
    <x v="0"/>
    <n v="9.1954464999999999E-2"/>
    <n v="6.6150000000000002"/>
    <x v="4284"/>
    <n v="2.8"/>
  </r>
  <r>
    <x v="0"/>
    <n v="5464"/>
    <s v="FDB40"/>
    <x v="11"/>
    <x v="8"/>
    <s v="OUT035"/>
    <x v="2"/>
    <x v="1"/>
    <x v="0"/>
    <n v="7.538459E-3"/>
    <n v="17.5"/>
    <x v="2802"/>
    <n v="2.8"/>
  </r>
  <r>
    <x v="0"/>
    <n v="5465"/>
    <s v="FDO56"/>
    <x v="0"/>
    <x v="8"/>
    <s v="OUT035"/>
    <x v="2"/>
    <x v="1"/>
    <x v="0"/>
    <n v="4.4974051000000001E-2"/>
    <n v="10.195"/>
    <x v="1076"/>
    <n v="2.8"/>
  </r>
  <r>
    <x v="0"/>
    <n v="5466"/>
    <s v="FDY47"/>
    <x v="8"/>
    <x v="6"/>
    <s v="OUT010"/>
    <x v="1"/>
    <x v="2"/>
    <x v="2"/>
    <n v="9.1195817999999998E-2"/>
    <n v="8.6"/>
    <x v="4285"/>
    <n v="2.8"/>
  </r>
  <r>
    <x v="0"/>
    <n v="5467"/>
    <s v="FDG46"/>
    <x v="6"/>
    <x v="6"/>
    <s v="OUT010"/>
    <x v="1"/>
    <x v="2"/>
    <x v="2"/>
    <n v="5.5084018999999998E-2"/>
    <n v="8.6300000000000008"/>
    <x v="4286"/>
    <n v="2.8"/>
  </r>
  <r>
    <x v="1"/>
    <n v="5468"/>
    <s v="NCM41"/>
    <x v="1"/>
    <x v="3"/>
    <s v="OUT013"/>
    <x v="1"/>
    <x v="2"/>
    <x v="0"/>
    <n v="3.5626318999999997E-2"/>
    <n v="16.5"/>
    <x v="4287"/>
    <n v="2.8"/>
  </r>
  <r>
    <x v="1"/>
    <n v="5469"/>
    <s v="NCD07"/>
    <x v="5"/>
    <x v="3"/>
    <s v="OUT013"/>
    <x v="1"/>
    <x v="2"/>
    <x v="0"/>
    <n v="5.5382616000000003E-2"/>
    <n v="9.1"/>
    <x v="4288"/>
    <n v="2.8"/>
  </r>
  <r>
    <x v="1"/>
    <n v="5470"/>
    <s v="DRG25"/>
    <x v="4"/>
    <x v="3"/>
    <s v="OUT013"/>
    <x v="1"/>
    <x v="2"/>
    <x v="0"/>
    <n v="1.9033838000000001E-2"/>
    <n v="10.5"/>
    <x v="4289"/>
    <n v="2.8"/>
  </r>
  <r>
    <x v="0"/>
    <n v="5471"/>
    <s v="FDB03"/>
    <x v="11"/>
    <x v="3"/>
    <s v="OUT013"/>
    <x v="1"/>
    <x v="2"/>
    <x v="0"/>
    <n v="0.15670131500000001"/>
    <n v="17.75"/>
    <x v="3915"/>
    <n v="2.8"/>
  </r>
  <r>
    <x v="0"/>
    <n v="5472"/>
    <s v="FDH40"/>
    <x v="2"/>
    <x v="3"/>
    <s v="OUT013"/>
    <x v="1"/>
    <x v="2"/>
    <x v="0"/>
    <n v="7.8863887999999993E-2"/>
    <n v="11.6"/>
    <x v="4290"/>
    <n v="2.8"/>
  </r>
  <r>
    <x v="0"/>
    <n v="5473"/>
    <s v="FDX56"/>
    <x v="0"/>
    <x v="3"/>
    <s v="OUT013"/>
    <x v="1"/>
    <x v="2"/>
    <x v="0"/>
    <n v="7.3997842999999994E-2"/>
    <n v="17.100000000000001"/>
    <x v="4291"/>
    <n v="2.8"/>
  </r>
  <r>
    <x v="1"/>
    <n v="5474"/>
    <s v="FDV23"/>
    <x v="8"/>
    <x v="1"/>
    <s v="OUT018"/>
    <x v="1"/>
    <x v="0"/>
    <x v="1"/>
    <n v="0.1062679"/>
    <n v="11"/>
    <x v="4292"/>
    <n v="2.8"/>
  </r>
  <r>
    <x v="1"/>
    <n v="5475"/>
    <s v="FDD20"/>
    <x v="0"/>
    <x v="1"/>
    <s v="OUT018"/>
    <x v="1"/>
    <x v="0"/>
    <x v="1"/>
    <n v="2.0798904999999999E-2"/>
    <n v="14.15"/>
    <x v="3281"/>
    <n v="2.8"/>
  </r>
  <r>
    <x v="1"/>
    <n v="5476"/>
    <s v="DRF37"/>
    <x v="4"/>
    <x v="1"/>
    <s v="OUT018"/>
    <x v="1"/>
    <x v="0"/>
    <x v="1"/>
    <n v="8.4676172999999993E-2"/>
    <n v="17.25"/>
    <x v="4293"/>
    <n v="2.8"/>
  </r>
  <r>
    <x v="0"/>
    <n v="5477"/>
    <s v="FDZ59"/>
    <x v="13"/>
    <x v="1"/>
    <s v="OUT018"/>
    <x v="1"/>
    <x v="0"/>
    <x v="1"/>
    <n v="0.10444532199999999"/>
    <n v="6.63"/>
    <x v="3150"/>
    <n v="2.8"/>
  </r>
  <r>
    <x v="0"/>
    <n v="5478"/>
    <s v="FDF39"/>
    <x v="11"/>
    <x v="1"/>
    <s v="OUT018"/>
    <x v="1"/>
    <x v="0"/>
    <x v="1"/>
    <n v="1.9590769000000001E-2"/>
    <n v="14.85"/>
    <x v="3913"/>
    <n v="2.8"/>
  </r>
  <r>
    <x v="0"/>
    <n v="5479"/>
    <s v="FDL52"/>
    <x v="2"/>
    <x v="1"/>
    <s v="OUT018"/>
    <x v="1"/>
    <x v="0"/>
    <x v="1"/>
    <n v="4.6277956000000002E-2"/>
    <n v="6.6349999999999998"/>
    <x v="4294"/>
    <n v="2.8"/>
  </r>
  <r>
    <x v="0"/>
    <n v="5480"/>
    <s v="FDY47"/>
    <x v="8"/>
    <x v="1"/>
    <s v="OUT018"/>
    <x v="1"/>
    <x v="0"/>
    <x v="1"/>
    <n v="5.4706407999999998E-2"/>
    <n v="8.6"/>
    <x v="4295"/>
    <n v="2.8"/>
  </r>
  <r>
    <x v="1"/>
    <n v="5481"/>
    <s v="FDH08"/>
    <x v="0"/>
    <x v="7"/>
    <s v="OUT027"/>
    <x v="1"/>
    <x v="0"/>
    <x v="3"/>
    <n v="1.7344679000000002E-2"/>
    <m/>
    <x v="4296"/>
    <n v="2.8"/>
  </r>
  <r>
    <x v="1"/>
    <n v="5482"/>
    <s v="DRK23"/>
    <x v="9"/>
    <x v="7"/>
    <s v="OUT027"/>
    <x v="1"/>
    <x v="0"/>
    <x v="3"/>
    <n v="7.1628097000000002E-2"/>
    <m/>
    <x v="4297"/>
    <n v="2.8"/>
  </r>
  <r>
    <x v="1"/>
    <n v="5483"/>
    <s v="NCO53"/>
    <x v="1"/>
    <x v="7"/>
    <s v="OUT027"/>
    <x v="1"/>
    <x v="0"/>
    <x v="3"/>
    <n v="0.174336148"/>
    <m/>
    <x v="1493"/>
    <n v="2.8"/>
  </r>
  <r>
    <x v="1"/>
    <n v="5484"/>
    <s v="NCZ54"/>
    <x v="5"/>
    <x v="7"/>
    <s v="OUT027"/>
    <x v="1"/>
    <x v="0"/>
    <x v="3"/>
    <n v="8.2955718999999997E-2"/>
    <m/>
    <x v="4298"/>
    <n v="2.8"/>
  </r>
  <r>
    <x v="0"/>
    <n v="5485"/>
    <s v="FDQ11"/>
    <x v="8"/>
    <x v="7"/>
    <s v="OUT027"/>
    <x v="1"/>
    <x v="0"/>
    <x v="3"/>
    <n v="6.7373081000000001E-2"/>
    <m/>
    <x v="4299"/>
    <n v="2.8"/>
  </r>
  <r>
    <x v="0"/>
    <n v="5486"/>
    <s v="FDN50"/>
    <x v="3"/>
    <x v="7"/>
    <s v="OUT027"/>
    <x v="1"/>
    <x v="0"/>
    <x v="3"/>
    <n v="2.6391403000000001E-2"/>
    <m/>
    <x v="1373"/>
    <n v="2.8"/>
  </r>
  <r>
    <x v="0"/>
    <n v="5487"/>
    <s v="FDE33"/>
    <x v="0"/>
    <x v="7"/>
    <s v="OUT027"/>
    <x v="1"/>
    <x v="0"/>
    <x v="3"/>
    <n v="4.9395241999999999E-2"/>
    <m/>
    <x v="3085"/>
    <n v="2.8"/>
  </r>
  <r>
    <x v="0"/>
    <n v="5488"/>
    <s v="FDN33"/>
    <x v="6"/>
    <x v="7"/>
    <s v="OUT027"/>
    <x v="1"/>
    <x v="0"/>
    <x v="3"/>
    <n v="0.12251957099999999"/>
    <m/>
    <x v="4300"/>
    <n v="2.8"/>
  </r>
  <r>
    <x v="1"/>
    <n v="5489"/>
    <s v="NCO17"/>
    <x v="1"/>
    <x v="0"/>
    <s v="OUT049"/>
    <x v="0"/>
    <x v="0"/>
    <x v="0"/>
    <n v="7.3493830999999996E-2"/>
    <n v="10"/>
    <x v="494"/>
    <n v="2.7"/>
  </r>
  <r>
    <x v="1"/>
    <n v="5490"/>
    <s v="DRB01"/>
    <x v="4"/>
    <x v="0"/>
    <s v="OUT049"/>
    <x v="0"/>
    <x v="0"/>
    <x v="0"/>
    <n v="8.2367244000000006E-2"/>
    <n v="7.39"/>
    <x v="4301"/>
    <n v="2.7"/>
  </r>
  <r>
    <x v="1"/>
    <n v="5491"/>
    <s v="FDX40"/>
    <x v="2"/>
    <x v="7"/>
    <s v="OUT019"/>
    <x v="0"/>
    <x v="1"/>
    <x v="2"/>
    <n v="0.17332420700000001"/>
    <m/>
    <x v="4302"/>
    <n v="2.7"/>
  </r>
  <r>
    <x v="0"/>
    <n v="5492"/>
    <s v="FDS24"/>
    <x v="13"/>
    <x v="2"/>
    <s v="OUT046"/>
    <x v="0"/>
    <x v="1"/>
    <x v="0"/>
    <n v="6.2224478999999999E-2"/>
    <n v="20.85"/>
    <x v="4303"/>
    <n v="2.7"/>
  </r>
  <r>
    <x v="1"/>
    <n v="5493"/>
    <s v="NCG07"/>
    <x v="5"/>
    <x v="4"/>
    <s v="OUT045"/>
    <x v="2"/>
    <x v="1"/>
    <x v="0"/>
    <n v="5.2608525000000003E-2"/>
    <n v="12.3"/>
    <x v="3907"/>
    <n v="2.7"/>
  </r>
  <r>
    <x v="1"/>
    <n v="5494"/>
    <s v="DRK39"/>
    <x v="11"/>
    <x v="5"/>
    <s v="OUT017"/>
    <x v="2"/>
    <x v="1"/>
    <x v="0"/>
    <n v="0"/>
    <n v="7.02"/>
    <x v="2390"/>
    <n v="2.7"/>
  </r>
  <r>
    <x v="1"/>
    <n v="5495"/>
    <s v="NCH42"/>
    <x v="5"/>
    <x v="5"/>
    <s v="OUT017"/>
    <x v="2"/>
    <x v="1"/>
    <x v="0"/>
    <n v="3.6743989999999997E-2"/>
    <n v="6.86"/>
    <x v="4304"/>
    <n v="2.7"/>
  </r>
  <r>
    <x v="1"/>
    <n v="5496"/>
    <s v="FDH24"/>
    <x v="13"/>
    <x v="8"/>
    <s v="OUT035"/>
    <x v="2"/>
    <x v="1"/>
    <x v="0"/>
    <n v="2.1427082E-2"/>
    <n v="20.7"/>
    <x v="3201"/>
    <n v="2.7"/>
  </r>
  <r>
    <x v="1"/>
    <n v="5497"/>
    <s v="DRI47"/>
    <x v="9"/>
    <x v="8"/>
    <s v="OUT035"/>
    <x v="2"/>
    <x v="1"/>
    <x v="0"/>
    <n v="2.0916223000000001E-2"/>
    <n v="14.7"/>
    <x v="2615"/>
    <n v="2.7"/>
  </r>
  <r>
    <x v="0"/>
    <n v="5498"/>
    <s v="FDR55"/>
    <x v="0"/>
    <x v="8"/>
    <s v="OUT035"/>
    <x v="2"/>
    <x v="1"/>
    <x v="0"/>
    <n v="0.13205856599999999"/>
    <n v="12.15"/>
    <x v="2953"/>
    <n v="2.7"/>
  </r>
  <r>
    <x v="1"/>
    <n v="5499"/>
    <s v="FDX13"/>
    <x v="3"/>
    <x v="3"/>
    <s v="OUT013"/>
    <x v="1"/>
    <x v="2"/>
    <x v="0"/>
    <n v="4.7743195000000002E-2"/>
    <n v="7.7249999999999996"/>
    <x v="4305"/>
    <n v="2.7"/>
  </r>
  <r>
    <x v="1"/>
    <n v="5500"/>
    <s v="FDK52"/>
    <x v="2"/>
    <x v="3"/>
    <s v="OUT013"/>
    <x v="1"/>
    <x v="2"/>
    <x v="0"/>
    <n v="7.9152918000000003E-2"/>
    <n v="18.25"/>
    <x v="3665"/>
    <n v="2.7"/>
  </r>
  <r>
    <x v="1"/>
    <n v="5501"/>
    <s v="NCR17"/>
    <x v="1"/>
    <x v="3"/>
    <s v="OUT013"/>
    <x v="1"/>
    <x v="2"/>
    <x v="0"/>
    <n v="2.4363025999999999E-2"/>
    <n v="9.8000000000000007"/>
    <x v="4306"/>
    <n v="2.7"/>
  </r>
  <r>
    <x v="1"/>
    <n v="5502"/>
    <s v="NCX05"/>
    <x v="1"/>
    <x v="3"/>
    <s v="OUT013"/>
    <x v="1"/>
    <x v="2"/>
    <x v="0"/>
    <n v="9.6981319999999996E-2"/>
    <n v="15.2"/>
    <x v="4307"/>
    <n v="2.7"/>
  </r>
  <r>
    <x v="1"/>
    <n v="5503"/>
    <s v="NCC31"/>
    <x v="5"/>
    <x v="3"/>
    <s v="OUT013"/>
    <x v="1"/>
    <x v="2"/>
    <x v="0"/>
    <n v="0"/>
    <n v="8.02"/>
    <x v="4308"/>
    <n v="2.7"/>
  </r>
  <r>
    <x v="1"/>
    <n v="5504"/>
    <s v="DRF01"/>
    <x v="4"/>
    <x v="3"/>
    <s v="OUT013"/>
    <x v="1"/>
    <x v="2"/>
    <x v="0"/>
    <n v="0.17493451300000001"/>
    <n v="5.6550000000000002"/>
    <x v="4309"/>
    <n v="2.7"/>
  </r>
  <r>
    <x v="1"/>
    <n v="5505"/>
    <s v="FDR07"/>
    <x v="0"/>
    <x v="1"/>
    <s v="OUT018"/>
    <x v="1"/>
    <x v="0"/>
    <x v="1"/>
    <n v="7.8060605000000005E-2"/>
    <n v="21.35"/>
    <x v="158"/>
    <n v="2.7"/>
  </r>
  <r>
    <x v="1"/>
    <n v="5506"/>
    <s v="NCM30"/>
    <x v="5"/>
    <x v="1"/>
    <s v="OUT018"/>
    <x v="1"/>
    <x v="0"/>
    <x v="1"/>
    <n v="6.7569538999999998E-2"/>
    <n v="19.100000000000001"/>
    <x v="4310"/>
    <n v="2.7"/>
  </r>
  <r>
    <x v="0"/>
    <n v="5507"/>
    <s v="FDT15"/>
    <x v="7"/>
    <x v="1"/>
    <s v="OUT018"/>
    <x v="1"/>
    <x v="0"/>
    <x v="1"/>
    <n v="4.2855388000000001E-2"/>
    <n v="12.15"/>
    <x v="471"/>
    <n v="2.7"/>
  </r>
  <r>
    <x v="0"/>
    <n v="5508"/>
    <s v="FDW22"/>
    <x v="6"/>
    <x v="1"/>
    <s v="OUT018"/>
    <x v="1"/>
    <x v="0"/>
    <x v="1"/>
    <n v="3.0413776999999999E-2"/>
    <n v="9.6950000000000003"/>
    <x v="4311"/>
    <n v="2.7"/>
  </r>
  <r>
    <x v="1"/>
    <n v="5509"/>
    <s v="FDK41"/>
    <x v="2"/>
    <x v="7"/>
    <s v="OUT027"/>
    <x v="1"/>
    <x v="0"/>
    <x v="3"/>
    <n v="0.12692409499999999"/>
    <m/>
    <x v="4312"/>
    <n v="2.7"/>
  </r>
  <r>
    <x v="1"/>
    <n v="5510"/>
    <s v="FDC02"/>
    <x v="3"/>
    <x v="1"/>
    <s v="OUT018"/>
    <x v="1"/>
    <x v="0"/>
    <x v="1"/>
    <n v="6.9102831000000003E-2"/>
    <n v="21.35"/>
    <x v="4313"/>
    <n v="2.6"/>
  </r>
  <r>
    <x v="0"/>
    <n v="5511"/>
    <s v="FDA01"/>
    <x v="3"/>
    <x v="2"/>
    <s v="OUT046"/>
    <x v="0"/>
    <x v="1"/>
    <x v="0"/>
    <n v="5.4378253000000001E-2"/>
    <n v="15"/>
    <x v="4314"/>
    <n v="2.6"/>
  </r>
  <r>
    <x v="1"/>
    <n v="5512"/>
    <s v="DRN47"/>
    <x v="9"/>
    <x v="0"/>
    <s v="OUT049"/>
    <x v="0"/>
    <x v="0"/>
    <x v="0"/>
    <n v="1.6852908999999999E-2"/>
    <n v="12.1"/>
    <x v="4315"/>
    <n v="2.6"/>
  </r>
  <r>
    <x v="0"/>
    <n v="5513"/>
    <s v="FDK08"/>
    <x v="0"/>
    <x v="0"/>
    <s v="OUT049"/>
    <x v="0"/>
    <x v="0"/>
    <x v="0"/>
    <n v="0.122494876"/>
    <n v="9.1950000000000003"/>
    <x v="632"/>
    <n v="2.6"/>
  </r>
  <r>
    <x v="0"/>
    <n v="5514"/>
    <s v="FDF34"/>
    <x v="6"/>
    <x v="0"/>
    <s v="OUT049"/>
    <x v="0"/>
    <x v="0"/>
    <x v="0"/>
    <n v="1.404119E-2"/>
    <n v="9.3000000000000007"/>
    <x v="3392"/>
    <n v="2.6"/>
  </r>
  <r>
    <x v="1"/>
    <n v="5515"/>
    <s v="FDR60"/>
    <x v="13"/>
    <x v="2"/>
    <s v="OUT046"/>
    <x v="0"/>
    <x v="1"/>
    <x v="0"/>
    <n v="0.130415118"/>
    <n v="14.3"/>
    <x v="3718"/>
    <n v="2.6"/>
  </r>
  <r>
    <x v="0"/>
    <n v="5516"/>
    <s v="FDL52"/>
    <x v="2"/>
    <x v="2"/>
    <s v="OUT046"/>
    <x v="0"/>
    <x v="1"/>
    <x v="0"/>
    <n v="4.6090204000000003E-2"/>
    <n v="6.6349999999999998"/>
    <x v="4316"/>
    <n v="2.6"/>
  </r>
  <r>
    <x v="1"/>
    <n v="5517"/>
    <s v="FDA31"/>
    <x v="0"/>
    <x v="5"/>
    <s v="OUT017"/>
    <x v="2"/>
    <x v="1"/>
    <x v="0"/>
    <n v="0.110633958"/>
    <n v="7.1"/>
    <x v="4317"/>
    <n v="2.6"/>
  </r>
  <r>
    <x v="1"/>
    <n v="5518"/>
    <s v="FDR46"/>
    <x v="6"/>
    <x v="5"/>
    <s v="OUT017"/>
    <x v="2"/>
    <x v="2"/>
    <x v="0"/>
    <n v="0"/>
    <n v="16.850000000000001"/>
    <x v="4318"/>
    <n v="2.6"/>
  </r>
  <r>
    <x v="0"/>
    <n v="5519"/>
    <s v="FDU24"/>
    <x v="13"/>
    <x v="5"/>
    <s v="OUT017"/>
    <x v="2"/>
    <x v="2"/>
    <x v="0"/>
    <n v="0.14095585699999999"/>
    <n v="6.78"/>
    <x v="4319"/>
    <n v="2.6"/>
  </r>
  <r>
    <x v="0"/>
    <n v="5520"/>
    <s v="DRY23"/>
    <x v="4"/>
    <x v="8"/>
    <s v="OUT035"/>
    <x v="2"/>
    <x v="1"/>
    <x v="0"/>
    <n v="0.109075742"/>
    <n v="9.3949999999999996"/>
    <x v="4320"/>
    <n v="2.6"/>
  </r>
  <r>
    <x v="1"/>
    <n v="5521"/>
    <s v="FDB28"/>
    <x v="11"/>
    <x v="3"/>
    <s v="OUT013"/>
    <x v="1"/>
    <x v="2"/>
    <x v="0"/>
    <n v="9.3307667999999996E-2"/>
    <n v="6.6150000000000002"/>
    <x v="4321"/>
    <n v="2.6"/>
  </r>
  <r>
    <x v="1"/>
    <n v="5522"/>
    <s v="DRJ51"/>
    <x v="11"/>
    <x v="3"/>
    <s v="OUT013"/>
    <x v="1"/>
    <x v="2"/>
    <x v="0"/>
    <n v="8.7920675000000004E-2"/>
    <n v="14.1"/>
    <x v="4322"/>
    <n v="2.6"/>
  </r>
  <r>
    <x v="1"/>
    <n v="5523"/>
    <s v="NCX06"/>
    <x v="5"/>
    <x v="1"/>
    <s v="OUT018"/>
    <x v="1"/>
    <x v="0"/>
    <x v="1"/>
    <n v="1.5750947000000001E-2"/>
    <n v="17.600000000000001"/>
    <x v="4323"/>
    <n v="2.6"/>
  </r>
  <r>
    <x v="0"/>
    <n v="5524"/>
    <s v="FDY38"/>
    <x v="11"/>
    <x v="4"/>
    <s v="OUT045"/>
    <x v="2"/>
    <x v="1"/>
    <x v="0"/>
    <n v="0.119418124"/>
    <n v="13.6"/>
    <x v="4324"/>
    <n v="2.5"/>
  </r>
  <r>
    <x v="1"/>
    <n v="5525"/>
    <s v="FDB21"/>
    <x v="0"/>
    <x v="4"/>
    <s v="OUT045"/>
    <x v="2"/>
    <x v="1"/>
    <x v="0"/>
    <n v="0.148821808"/>
    <n v="7.4749999999999996"/>
    <x v="4325"/>
    <n v="2.5"/>
  </r>
  <r>
    <x v="0"/>
    <n v="5526"/>
    <s v="FDQ07"/>
    <x v="0"/>
    <x v="4"/>
    <s v="OUT045"/>
    <x v="2"/>
    <x v="1"/>
    <x v="0"/>
    <n v="8.7584125999999998E-2"/>
    <n v="15.1"/>
    <x v="4326"/>
    <n v="2.5"/>
  </r>
  <r>
    <x v="0"/>
    <n v="5527"/>
    <s v="FDS32"/>
    <x v="0"/>
    <x v="4"/>
    <s v="OUT045"/>
    <x v="2"/>
    <x v="0"/>
    <x v="0"/>
    <n v="0"/>
    <n v="17.75"/>
    <x v="3336"/>
    <n v="2.5"/>
  </r>
  <r>
    <x v="1"/>
    <n v="5528"/>
    <s v="FDT21"/>
    <x v="6"/>
    <x v="1"/>
    <s v="OUT018"/>
    <x v="1"/>
    <x v="0"/>
    <x v="1"/>
    <n v="2.0474913000000001E-2"/>
    <n v="7.42"/>
    <x v="1264"/>
    <n v="2.5"/>
  </r>
  <r>
    <x v="0"/>
    <n v="5529"/>
    <s v="FDW46"/>
    <x v="6"/>
    <x v="5"/>
    <s v="OUT017"/>
    <x v="2"/>
    <x v="0"/>
    <x v="0"/>
    <n v="7.0699313E-2"/>
    <n v="13"/>
    <x v="4327"/>
    <n v="2.5"/>
  </r>
  <r>
    <x v="1"/>
    <n v="5530"/>
    <s v="FDA50"/>
    <x v="11"/>
    <x v="0"/>
    <s v="OUT049"/>
    <x v="0"/>
    <x v="0"/>
    <x v="0"/>
    <n v="8.7310672000000006E-2"/>
    <n v="16.25"/>
    <x v="2619"/>
    <n v="2.5"/>
  </r>
  <r>
    <x v="1"/>
    <n v="5531"/>
    <s v="FDF52"/>
    <x v="2"/>
    <x v="0"/>
    <s v="OUT049"/>
    <x v="0"/>
    <x v="0"/>
    <x v="0"/>
    <n v="6.6887123000000007E-2"/>
    <n v="9.3000000000000007"/>
    <x v="1486"/>
    <n v="2.5"/>
  </r>
  <r>
    <x v="1"/>
    <n v="5532"/>
    <s v="FDA56"/>
    <x v="0"/>
    <x v="0"/>
    <s v="OUT049"/>
    <x v="0"/>
    <x v="0"/>
    <x v="0"/>
    <n v="8.7784130000000005E-3"/>
    <n v="9.2100000000000009"/>
    <x v="4328"/>
    <n v="2.5"/>
  </r>
  <r>
    <x v="1"/>
    <n v="5533"/>
    <s v="FDY45"/>
    <x v="6"/>
    <x v="0"/>
    <s v="OUT049"/>
    <x v="0"/>
    <x v="0"/>
    <x v="0"/>
    <n v="2.6182758E-2"/>
    <n v="17.5"/>
    <x v="4329"/>
    <n v="2.5"/>
  </r>
  <r>
    <x v="0"/>
    <n v="5534"/>
    <s v="FDL24"/>
    <x v="13"/>
    <x v="0"/>
    <s v="OUT049"/>
    <x v="0"/>
    <x v="0"/>
    <x v="0"/>
    <n v="2.4935296999999999E-2"/>
    <n v="10.3"/>
    <x v="370"/>
    <n v="2.5"/>
  </r>
  <r>
    <x v="0"/>
    <n v="5535"/>
    <s v="FDN16"/>
    <x v="2"/>
    <x v="0"/>
    <s v="OUT049"/>
    <x v="0"/>
    <x v="0"/>
    <x v="0"/>
    <n v="6.2797771000000002E-2"/>
    <n v="12.6"/>
    <x v="3365"/>
    <n v="2.5"/>
  </r>
  <r>
    <x v="0"/>
    <n v="5536"/>
    <s v="FDH05"/>
    <x v="2"/>
    <x v="0"/>
    <s v="OUT049"/>
    <x v="0"/>
    <x v="0"/>
    <x v="0"/>
    <n v="9.1054989000000003E-2"/>
    <n v="14.35"/>
    <x v="4330"/>
    <n v="2.5"/>
  </r>
  <r>
    <x v="1"/>
    <n v="5537"/>
    <s v="FDQ58"/>
    <x v="6"/>
    <x v="7"/>
    <s v="OUT019"/>
    <x v="0"/>
    <x v="1"/>
    <x v="2"/>
    <n v="0"/>
    <m/>
    <x v="117"/>
    <n v="2.5"/>
  </r>
  <r>
    <x v="0"/>
    <n v="5538"/>
    <s v="FDI07"/>
    <x v="7"/>
    <x v="7"/>
    <s v="OUT019"/>
    <x v="0"/>
    <x v="1"/>
    <x v="2"/>
    <n v="5.9110912000000002E-2"/>
    <m/>
    <x v="3952"/>
    <n v="2.5"/>
  </r>
  <r>
    <x v="1"/>
    <n v="5539"/>
    <s v="FDN31"/>
    <x v="0"/>
    <x v="2"/>
    <s v="OUT046"/>
    <x v="0"/>
    <x v="1"/>
    <x v="0"/>
    <n v="7.2881534999999997E-2"/>
    <n v="11.5"/>
    <x v="1721"/>
    <n v="2.5"/>
  </r>
  <r>
    <x v="1"/>
    <n v="5540"/>
    <s v="NCS53"/>
    <x v="1"/>
    <x v="2"/>
    <s v="OUT046"/>
    <x v="0"/>
    <x v="1"/>
    <x v="0"/>
    <n v="8.9778186999999995E-2"/>
    <n v="14.5"/>
    <x v="3061"/>
    <n v="2.5"/>
  </r>
  <r>
    <x v="1"/>
    <n v="5541"/>
    <s v="NCZ18"/>
    <x v="5"/>
    <x v="2"/>
    <s v="OUT046"/>
    <x v="0"/>
    <x v="1"/>
    <x v="0"/>
    <n v="0.186067862"/>
    <n v="7.8250000000000002"/>
    <x v="4331"/>
    <n v="2.5"/>
  </r>
  <r>
    <x v="1"/>
    <n v="5542"/>
    <s v="NCJ19"/>
    <x v="10"/>
    <x v="2"/>
    <s v="OUT046"/>
    <x v="0"/>
    <x v="1"/>
    <x v="0"/>
    <n v="0.118180011"/>
    <n v="18.600000000000001"/>
    <x v="3396"/>
    <n v="2.5"/>
  </r>
  <r>
    <x v="1"/>
    <n v="5543"/>
    <s v="FDH34"/>
    <x v="6"/>
    <x v="2"/>
    <s v="OUT046"/>
    <x v="0"/>
    <x v="1"/>
    <x v="0"/>
    <n v="3.1095246E-2"/>
    <n v="8.6300000000000008"/>
    <x v="4332"/>
    <n v="2.5"/>
  </r>
  <r>
    <x v="1"/>
    <n v="5544"/>
    <s v="FDI46"/>
    <x v="6"/>
    <x v="2"/>
    <s v="OUT046"/>
    <x v="0"/>
    <x v="1"/>
    <x v="0"/>
    <n v="7.4345268000000006E-2"/>
    <n v="9.5"/>
    <x v="3763"/>
    <n v="2.5"/>
  </r>
  <r>
    <x v="1"/>
    <n v="5545"/>
    <s v="FDN60"/>
    <x v="13"/>
    <x v="4"/>
    <s v="OUT045"/>
    <x v="2"/>
    <x v="0"/>
    <x v="0"/>
    <n v="9.5351064999999999E-2"/>
    <n v="15.1"/>
    <x v="4333"/>
    <n v="2.5"/>
  </r>
  <r>
    <x v="1"/>
    <n v="5546"/>
    <s v="DRB24"/>
    <x v="4"/>
    <x v="4"/>
    <s v="OUT045"/>
    <x v="2"/>
    <x v="1"/>
    <x v="0"/>
    <n v="2.0618957E-2"/>
    <n v="8.7850000000000001"/>
    <x v="4334"/>
    <n v="2.5"/>
  </r>
  <r>
    <x v="1"/>
    <n v="5547"/>
    <s v="FDT28"/>
    <x v="2"/>
    <x v="5"/>
    <s v="OUT017"/>
    <x v="2"/>
    <x v="1"/>
    <x v="0"/>
    <n v="6.3925726000000002E-2"/>
    <n v="13.3"/>
    <x v="4335"/>
    <n v="2.5"/>
  </r>
  <r>
    <x v="1"/>
    <n v="5548"/>
    <s v="DRQ35"/>
    <x v="9"/>
    <x v="5"/>
    <s v="OUT017"/>
    <x v="2"/>
    <x v="1"/>
    <x v="0"/>
    <n v="4.2530668000000001E-2"/>
    <n v="9.3000000000000007"/>
    <x v="3134"/>
    <n v="2.5"/>
  </r>
  <r>
    <x v="1"/>
    <n v="5549"/>
    <s v="NCD54"/>
    <x v="5"/>
    <x v="5"/>
    <s v="OUT017"/>
    <x v="2"/>
    <x v="2"/>
    <x v="0"/>
    <n v="2.9173030999999999E-2"/>
    <n v="21.1"/>
    <x v="4336"/>
    <n v="2.5"/>
  </r>
  <r>
    <x v="0"/>
    <n v="5550"/>
    <s v="FDV52"/>
    <x v="2"/>
    <x v="4"/>
    <s v="OUT045"/>
    <x v="2"/>
    <x v="2"/>
    <x v="0"/>
    <n v="0.121767168"/>
    <n v="20.7"/>
    <x v="4337"/>
    <n v="2.5"/>
  </r>
  <r>
    <x v="0"/>
    <n v="5551"/>
    <s v="FDH45"/>
    <x v="0"/>
    <x v="4"/>
    <s v="OUT045"/>
    <x v="2"/>
    <x v="2"/>
    <x v="0"/>
    <n v="0.105881129"/>
    <n v="15.1"/>
    <x v="4338"/>
    <n v="2.5"/>
  </r>
  <r>
    <x v="0"/>
    <n v="5552"/>
    <s v="FDC09"/>
    <x v="0"/>
    <x v="4"/>
    <s v="OUT045"/>
    <x v="2"/>
    <x v="2"/>
    <x v="0"/>
    <n v="2.6355344999999999E-2"/>
    <n v="15.5"/>
    <x v="1517"/>
    <n v="2.5"/>
  </r>
  <r>
    <x v="0"/>
    <n v="5553"/>
    <s v="FDO27"/>
    <x v="7"/>
    <x v="4"/>
    <s v="OUT045"/>
    <x v="2"/>
    <x v="2"/>
    <x v="0"/>
    <n v="0"/>
    <n v="6.1749999999999998"/>
    <x v="4339"/>
    <n v="2.5"/>
  </r>
  <r>
    <x v="0"/>
    <n v="5554"/>
    <s v="FDC22"/>
    <x v="6"/>
    <x v="4"/>
    <s v="OUT045"/>
    <x v="2"/>
    <x v="2"/>
    <x v="0"/>
    <n v="0.13670507500000001"/>
    <n v="6.89"/>
    <x v="4340"/>
    <n v="2.5"/>
  </r>
  <r>
    <x v="0"/>
    <n v="5555"/>
    <s v="FDK26"/>
    <x v="3"/>
    <x v="5"/>
    <s v="OUT017"/>
    <x v="2"/>
    <x v="2"/>
    <x v="0"/>
    <n v="3.2359412999999997E-2"/>
    <n v="5.46"/>
    <x v="4341"/>
    <n v="2.5"/>
  </r>
  <r>
    <x v="0"/>
    <n v="5556"/>
    <s v="FDG38"/>
    <x v="3"/>
    <x v="5"/>
    <s v="OUT017"/>
    <x v="2"/>
    <x v="2"/>
    <x v="0"/>
    <n v="5.3027398000000003E-2"/>
    <n v="8.9749999999999996"/>
    <x v="256"/>
    <n v="2.5"/>
  </r>
  <r>
    <x v="1"/>
    <n v="5557"/>
    <s v="DRQ35"/>
    <x v="9"/>
    <x v="4"/>
    <s v="OUT045"/>
    <x v="2"/>
    <x v="0"/>
    <x v="0"/>
    <n v="4.2377219000000001E-2"/>
    <n v="9.3000000000000007"/>
    <x v="4342"/>
    <n v="2.5"/>
  </r>
  <r>
    <x v="1"/>
    <n v="5558"/>
    <s v="FDX21"/>
    <x v="6"/>
    <x v="8"/>
    <s v="OUT035"/>
    <x v="2"/>
    <x v="1"/>
    <x v="0"/>
    <n v="8.4949954999999994E-2"/>
    <n v="7.05"/>
    <x v="4343"/>
    <n v="2.5"/>
  </r>
  <r>
    <x v="1"/>
    <n v="5559"/>
    <s v="FDW28"/>
    <x v="2"/>
    <x v="8"/>
    <s v="OUT035"/>
    <x v="2"/>
    <x v="1"/>
    <x v="0"/>
    <n v="8.8807454999999993E-2"/>
    <n v="18.25"/>
    <x v="4344"/>
    <n v="2.5"/>
  </r>
  <r>
    <x v="1"/>
    <n v="5560"/>
    <s v="DRN47"/>
    <x v="9"/>
    <x v="8"/>
    <s v="OUT035"/>
    <x v="2"/>
    <x v="1"/>
    <x v="0"/>
    <n v="1.6823566000000002E-2"/>
    <n v="12.1"/>
    <x v="19"/>
    <n v="2.5"/>
  </r>
  <r>
    <x v="0"/>
    <n v="5561"/>
    <s v="FDH26"/>
    <x v="3"/>
    <x v="8"/>
    <s v="OUT035"/>
    <x v="2"/>
    <x v="1"/>
    <x v="0"/>
    <n v="3.4693175E-2"/>
    <n v="19.25"/>
    <x v="4345"/>
    <n v="2.5"/>
  </r>
  <r>
    <x v="0"/>
    <n v="5562"/>
    <s v="FDA07"/>
    <x v="0"/>
    <x v="8"/>
    <s v="OUT035"/>
    <x v="2"/>
    <x v="1"/>
    <x v="0"/>
    <n v="3.0938773999999999E-2"/>
    <n v="7.55"/>
    <x v="2341"/>
    <n v="2.5"/>
  </r>
  <r>
    <x v="1"/>
    <n v="5563"/>
    <s v="FDI20"/>
    <x v="0"/>
    <x v="6"/>
    <s v="OUT010"/>
    <x v="1"/>
    <x v="0"/>
    <x v="2"/>
    <n v="6.4547828000000002E-2"/>
    <n v="19.100000000000001"/>
    <x v="4346"/>
    <n v="2.5"/>
  </r>
  <r>
    <x v="1"/>
    <n v="5564"/>
    <s v="NCB42"/>
    <x v="1"/>
    <x v="3"/>
    <s v="OUT013"/>
    <x v="1"/>
    <x v="2"/>
    <x v="0"/>
    <n v="8.5540519999999995E-3"/>
    <n v="11.8"/>
    <x v="2080"/>
    <n v="2.5"/>
  </r>
  <r>
    <x v="1"/>
    <n v="5565"/>
    <s v="FDO44"/>
    <x v="0"/>
    <x v="3"/>
    <s v="OUT013"/>
    <x v="1"/>
    <x v="2"/>
    <x v="0"/>
    <n v="8.7380431999999994E-2"/>
    <n v="12.6"/>
    <x v="93"/>
    <n v="2.5"/>
  </r>
  <r>
    <x v="1"/>
    <n v="5566"/>
    <s v="FDJ09"/>
    <x v="6"/>
    <x v="3"/>
    <s v="OUT013"/>
    <x v="1"/>
    <x v="2"/>
    <x v="0"/>
    <n v="5.8346233999999997E-2"/>
    <n v="15"/>
    <x v="4347"/>
    <n v="2.5"/>
  </r>
  <r>
    <x v="1"/>
    <n v="5567"/>
    <s v="FDO58"/>
    <x v="6"/>
    <x v="3"/>
    <s v="OUT013"/>
    <x v="1"/>
    <x v="2"/>
    <x v="0"/>
    <n v="3.9544237000000003E-2"/>
    <n v="19.600000000000001"/>
    <x v="1249"/>
    <n v="2.5"/>
  </r>
  <r>
    <x v="0"/>
    <n v="5568"/>
    <s v="FDF39"/>
    <x v="11"/>
    <x v="3"/>
    <s v="OUT013"/>
    <x v="1"/>
    <x v="2"/>
    <x v="0"/>
    <n v="1.9495050999999999E-2"/>
    <n v="14.85"/>
    <x v="2823"/>
    <n v="2.5"/>
  </r>
  <r>
    <x v="1"/>
    <n v="5569"/>
    <s v="FDW13"/>
    <x v="3"/>
    <x v="7"/>
    <s v="OUT027"/>
    <x v="1"/>
    <x v="0"/>
    <x v="3"/>
    <n v="9.7410706999999999E-2"/>
    <m/>
    <x v="4348"/>
    <n v="2.5"/>
  </r>
  <r>
    <x v="1"/>
    <n v="5570"/>
    <s v="FDH16"/>
    <x v="2"/>
    <x v="7"/>
    <s v="OUT027"/>
    <x v="1"/>
    <x v="0"/>
    <x v="3"/>
    <n v="5.2300843999999999E-2"/>
    <m/>
    <x v="2919"/>
    <n v="2.5"/>
  </r>
  <r>
    <x v="1"/>
    <n v="5571"/>
    <s v="FDY10"/>
    <x v="6"/>
    <x v="7"/>
    <s v="OUT027"/>
    <x v="1"/>
    <x v="0"/>
    <x v="3"/>
    <n v="4.8830263999999998E-2"/>
    <m/>
    <x v="2937"/>
    <n v="2.5"/>
  </r>
  <r>
    <x v="1"/>
    <n v="5572"/>
    <s v="NCY18"/>
    <x v="5"/>
    <x v="3"/>
    <s v="OUT013"/>
    <x v="1"/>
    <x v="2"/>
    <x v="0"/>
    <n v="3.1125709000000001E-2"/>
    <n v="7.2850000000000001"/>
    <x v="34"/>
    <n v="2.4"/>
  </r>
  <r>
    <x v="1"/>
    <n v="5573"/>
    <s v="FDA50"/>
    <x v="11"/>
    <x v="7"/>
    <s v="OUT019"/>
    <x v="0"/>
    <x v="1"/>
    <x v="2"/>
    <n v="0.15263241299999999"/>
    <m/>
    <x v="1530"/>
    <n v="2.4"/>
  </r>
  <r>
    <x v="0"/>
    <n v="5574"/>
    <s v="FDY15"/>
    <x v="11"/>
    <x v="7"/>
    <s v="OUT019"/>
    <x v="0"/>
    <x v="1"/>
    <x v="2"/>
    <n v="0.29909785900000002"/>
    <m/>
    <x v="4349"/>
    <n v="2.4"/>
  </r>
  <r>
    <x v="1"/>
    <n v="5575"/>
    <s v="DRI01"/>
    <x v="4"/>
    <x v="4"/>
    <s v="OUT045"/>
    <x v="2"/>
    <x v="1"/>
    <x v="0"/>
    <n v="0"/>
    <n v="7.97"/>
    <x v="1038"/>
    <n v="2.4"/>
  </r>
  <r>
    <x v="1"/>
    <n v="5576"/>
    <s v="FDH09"/>
    <x v="14"/>
    <x v="8"/>
    <s v="OUT035"/>
    <x v="2"/>
    <x v="1"/>
    <x v="0"/>
    <n v="5.6066970000000001E-2"/>
    <n v="12.6"/>
    <x v="4350"/>
    <n v="2.4"/>
  </r>
  <r>
    <x v="0"/>
    <n v="5577"/>
    <s v="FDX38"/>
    <x v="11"/>
    <x v="6"/>
    <s v="OUT010"/>
    <x v="1"/>
    <x v="2"/>
    <x v="2"/>
    <n v="8.0688662999999994E-2"/>
    <n v="10.5"/>
    <x v="4351"/>
    <n v="2.4"/>
  </r>
  <r>
    <x v="1"/>
    <n v="5578"/>
    <s v="FDI45"/>
    <x v="0"/>
    <x v="3"/>
    <s v="OUT013"/>
    <x v="1"/>
    <x v="2"/>
    <x v="0"/>
    <n v="3.7549969000000002E-2"/>
    <n v="13.1"/>
    <x v="4352"/>
    <n v="2.4"/>
  </r>
  <r>
    <x v="1"/>
    <n v="5579"/>
    <s v="FDP11"/>
    <x v="8"/>
    <x v="3"/>
    <s v="OUT013"/>
    <x v="1"/>
    <x v="2"/>
    <x v="0"/>
    <n v="6.9043043999999998E-2"/>
    <n v="15.85"/>
    <x v="3777"/>
    <n v="2.4"/>
  </r>
  <r>
    <x v="1"/>
    <n v="5580"/>
    <s v="FDP33"/>
    <x v="6"/>
    <x v="3"/>
    <s v="OUT013"/>
    <x v="1"/>
    <x v="2"/>
    <x v="0"/>
    <n v="8.9197963000000005E-2"/>
    <n v="18.7"/>
    <x v="4353"/>
    <n v="2.4"/>
  </r>
  <r>
    <x v="1"/>
    <n v="5581"/>
    <s v="FDZ34"/>
    <x v="15"/>
    <x v="3"/>
    <s v="OUT013"/>
    <x v="1"/>
    <x v="2"/>
    <x v="0"/>
    <n v="0"/>
    <n v="6.6950000000000003"/>
    <x v="4354"/>
    <n v="2.4"/>
  </r>
  <r>
    <x v="1"/>
    <n v="5582"/>
    <s v="NCP30"/>
    <x v="5"/>
    <x v="7"/>
    <s v="OUT027"/>
    <x v="1"/>
    <x v="0"/>
    <x v="3"/>
    <n v="3.2610007000000003E-2"/>
    <m/>
    <x v="4197"/>
    <n v="2.4"/>
  </r>
  <r>
    <x v="0"/>
    <n v="5583"/>
    <s v="DRC01"/>
    <x v="4"/>
    <x v="1"/>
    <s v="OUT018"/>
    <x v="1"/>
    <x v="0"/>
    <x v="1"/>
    <n v="1.9278216000000001E-2"/>
    <n v="5.92"/>
    <x v="4355"/>
    <n v="2.2999999999999998"/>
  </r>
  <r>
    <x v="1"/>
    <n v="5584"/>
    <s v="FDW28"/>
    <x v="2"/>
    <x v="3"/>
    <s v="OUT013"/>
    <x v="1"/>
    <x v="2"/>
    <x v="0"/>
    <n v="8.8750333000000001E-2"/>
    <n v="18.25"/>
    <x v="779"/>
    <n v="2.2999999999999998"/>
  </r>
  <r>
    <x v="1"/>
    <n v="5585"/>
    <s v="FDM56"/>
    <x v="0"/>
    <x v="7"/>
    <s v="OUT019"/>
    <x v="0"/>
    <x v="1"/>
    <x v="2"/>
    <n v="0.122896411"/>
    <m/>
    <x v="2877"/>
    <n v="2.2999999999999998"/>
  </r>
  <r>
    <x v="1"/>
    <n v="5586"/>
    <s v="FDK15"/>
    <x v="7"/>
    <x v="7"/>
    <s v="OUT019"/>
    <x v="0"/>
    <x v="1"/>
    <x v="2"/>
    <n v="0.17230990299999999"/>
    <m/>
    <x v="3849"/>
    <n v="2.2999999999999998"/>
  </r>
  <r>
    <x v="1"/>
    <n v="5587"/>
    <s v="FDO36"/>
    <x v="13"/>
    <x v="8"/>
    <s v="OUT035"/>
    <x v="2"/>
    <x v="1"/>
    <x v="0"/>
    <n v="7.7899108999999994E-2"/>
    <n v="19.7"/>
    <x v="4356"/>
    <n v="2.2999999999999998"/>
  </r>
  <r>
    <x v="1"/>
    <n v="5588"/>
    <s v="NCL41"/>
    <x v="1"/>
    <x v="0"/>
    <s v="OUT049"/>
    <x v="0"/>
    <x v="0"/>
    <x v="0"/>
    <n v="4.1802517999999997E-2"/>
    <n v="12.35"/>
    <x v="702"/>
    <n v="2.2999999999999998"/>
  </r>
  <r>
    <x v="1"/>
    <n v="5589"/>
    <s v="FDF35"/>
    <x v="15"/>
    <x v="0"/>
    <s v="OUT049"/>
    <x v="0"/>
    <x v="0"/>
    <x v="0"/>
    <n v="0.154228739"/>
    <n v="15"/>
    <x v="4357"/>
    <n v="2.2999999999999998"/>
  </r>
  <r>
    <x v="1"/>
    <n v="5590"/>
    <s v="FDF04"/>
    <x v="2"/>
    <x v="7"/>
    <s v="OUT019"/>
    <x v="0"/>
    <x v="1"/>
    <x v="2"/>
    <n v="2.3876708E-2"/>
    <m/>
    <x v="4358"/>
    <n v="2.2999999999999998"/>
  </r>
  <r>
    <x v="1"/>
    <n v="5591"/>
    <s v="FDE02"/>
    <x v="3"/>
    <x v="2"/>
    <s v="OUT046"/>
    <x v="0"/>
    <x v="1"/>
    <x v="0"/>
    <n v="0.12125037399999999"/>
    <n v="8.7100000000000009"/>
    <x v="4359"/>
    <n v="2.2999999999999998"/>
  </r>
  <r>
    <x v="0"/>
    <n v="5592"/>
    <s v="FDB36"/>
    <x v="13"/>
    <x v="2"/>
    <s v="OUT046"/>
    <x v="0"/>
    <x v="1"/>
    <x v="0"/>
    <n v="0"/>
    <n v="5.4649999999999999"/>
    <x v="4360"/>
    <n v="2.2999999999999998"/>
  </r>
  <r>
    <x v="0"/>
    <n v="5593"/>
    <s v="FDG28"/>
    <x v="2"/>
    <x v="2"/>
    <s v="OUT046"/>
    <x v="0"/>
    <x v="1"/>
    <x v="0"/>
    <n v="4.9280292000000003E-2"/>
    <n v="9.2850000000000001"/>
    <x v="4361"/>
    <n v="2.2999999999999998"/>
  </r>
  <r>
    <x v="1"/>
    <n v="5594"/>
    <s v="FDO37"/>
    <x v="12"/>
    <x v="5"/>
    <s v="OUT017"/>
    <x v="2"/>
    <x v="1"/>
    <x v="0"/>
    <n v="2.1497593999999998E-2"/>
    <n v="8.06"/>
    <x v="4362"/>
    <n v="2.2999999999999998"/>
  </r>
  <r>
    <x v="0"/>
    <n v="5595"/>
    <s v="FDJ12"/>
    <x v="13"/>
    <x v="5"/>
    <s v="OUT017"/>
    <x v="2"/>
    <x v="2"/>
    <x v="0"/>
    <n v="3.9261946999999998E-2"/>
    <n v="8.8949999999999996"/>
    <x v="4363"/>
    <n v="2.2999999999999998"/>
  </r>
  <r>
    <x v="1"/>
    <n v="5596"/>
    <s v="NCP41"/>
    <x v="1"/>
    <x v="6"/>
    <s v="OUT010"/>
    <x v="1"/>
    <x v="0"/>
    <x v="2"/>
    <n v="2.7133398E-2"/>
    <n v="16.600000000000001"/>
    <x v="1865"/>
    <n v="2.2999999999999998"/>
  </r>
  <r>
    <x v="1"/>
    <n v="5597"/>
    <s v="FDB22"/>
    <x v="6"/>
    <x v="6"/>
    <s v="OUT010"/>
    <x v="1"/>
    <x v="2"/>
    <x v="2"/>
    <n v="0.18652881900000001"/>
    <n v="8.02"/>
    <x v="4364"/>
    <n v="2.2999999999999998"/>
  </r>
  <r>
    <x v="1"/>
    <n v="5598"/>
    <s v="DRD27"/>
    <x v="11"/>
    <x v="3"/>
    <s v="OUT013"/>
    <x v="1"/>
    <x v="2"/>
    <x v="0"/>
    <n v="2.3820081999999999E-2"/>
    <n v="18.75"/>
    <x v="4365"/>
    <n v="2.2999999999999998"/>
  </r>
  <r>
    <x v="1"/>
    <n v="5599"/>
    <s v="NCA54"/>
    <x v="5"/>
    <x v="3"/>
    <s v="OUT013"/>
    <x v="1"/>
    <x v="2"/>
    <x v="0"/>
    <n v="3.6611103999999998E-2"/>
    <n v="16.5"/>
    <x v="4366"/>
    <n v="2.2999999999999998"/>
  </r>
  <r>
    <x v="1"/>
    <n v="5600"/>
    <s v="DRG13"/>
    <x v="4"/>
    <x v="3"/>
    <s v="OUT013"/>
    <x v="1"/>
    <x v="2"/>
    <x v="0"/>
    <n v="3.7155206000000003E-2"/>
    <n v="17.25"/>
    <x v="1528"/>
    <n v="2.2999999999999998"/>
  </r>
  <r>
    <x v="0"/>
    <n v="5601"/>
    <s v="FDK58"/>
    <x v="6"/>
    <x v="3"/>
    <s v="OUT013"/>
    <x v="1"/>
    <x v="2"/>
    <x v="0"/>
    <n v="4.4945122999999997E-2"/>
    <n v="11.35"/>
    <x v="2632"/>
    <n v="2.2999999999999998"/>
  </r>
  <r>
    <x v="1"/>
    <n v="5602"/>
    <s v="FDL27"/>
    <x v="7"/>
    <x v="1"/>
    <s v="OUT018"/>
    <x v="1"/>
    <x v="0"/>
    <x v="1"/>
    <n v="1.0674255000000001E-2"/>
    <n v="6.17"/>
    <x v="1984"/>
    <n v="2.2999999999999998"/>
  </r>
  <r>
    <x v="0"/>
    <n v="5603"/>
    <s v="FDV60"/>
    <x v="13"/>
    <x v="1"/>
    <s v="OUT018"/>
    <x v="1"/>
    <x v="0"/>
    <x v="1"/>
    <n v="0.11783932799999999"/>
    <n v="20.2"/>
    <x v="13"/>
    <n v="2.2999999999999998"/>
  </r>
  <r>
    <x v="1"/>
    <n v="5604"/>
    <s v="DRJ23"/>
    <x v="9"/>
    <x v="7"/>
    <s v="OUT027"/>
    <x v="1"/>
    <x v="0"/>
    <x v="3"/>
    <n v="0"/>
    <m/>
    <x v="319"/>
    <n v="2.2999999999999998"/>
  </r>
  <r>
    <x v="1"/>
    <n v="5605"/>
    <s v="NCN53"/>
    <x v="1"/>
    <x v="7"/>
    <s v="OUT027"/>
    <x v="1"/>
    <x v="0"/>
    <x v="3"/>
    <n v="3.0208465E-2"/>
    <m/>
    <x v="2650"/>
    <n v="2.2999999999999998"/>
  </r>
  <r>
    <x v="1"/>
    <n v="5606"/>
    <s v="NCV05"/>
    <x v="1"/>
    <x v="7"/>
    <s v="OUT027"/>
    <x v="1"/>
    <x v="0"/>
    <x v="3"/>
    <n v="3.0062223999999999E-2"/>
    <m/>
    <x v="4367"/>
    <n v="2.2999999999999998"/>
  </r>
  <r>
    <x v="0"/>
    <n v="5607"/>
    <s v="FDJ44"/>
    <x v="0"/>
    <x v="7"/>
    <s v="OUT027"/>
    <x v="1"/>
    <x v="0"/>
    <x v="3"/>
    <n v="0.105812357"/>
    <m/>
    <x v="4368"/>
    <n v="2.2999999999999998"/>
  </r>
  <r>
    <x v="0"/>
    <n v="5608"/>
    <s v="FDO10"/>
    <x v="6"/>
    <x v="7"/>
    <s v="OUT027"/>
    <x v="1"/>
    <x v="0"/>
    <x v="3"/>
    <n v="1.268995E-2"/>
    <m/>
    <x v="4369"/>
    <n v="2.2999999999999998"/>
  </r>
  <r>
    <x v="0"/>
    <n v="5609"/>
    <s v="FDA03"/>
    <x v="11"/>
    <x v="2"/>
    <s v="OUT046"/>
    <x v="0"/>
    <x v="1"/>
    <x v="0"/>
    <n v="4.5463772999999999E-2"/>
    <n v="18.5"/>
    <x v="3948"/>
    <n v="2.2000000000000002"/>
  </r>
  <r>
    <x v="1"/>
    <n v="5610"/>
    <s v="FDL40"/>
    <x v="2"/>
    <x v="4"/>
    <s v="OUT045"/>
    <x v="2"/>
    <x v="0"/>
    <x v="0"/>
    <n v="1.1636708000000001E-2"/>
    <n v="17.7"/>
    <x v="4370"/>
    <n v="2.2000000000000002"/>
  </r>
  <r>
    <x v="1"/>
    <n v="5611"/>
    <s v="FDX19"/>
    <x v="0"/>
    <x v="2"/>
    <s v="OUT046"/>
    <x v="0"/>
    <x v="1"/>
    <x v="0"/>
    <n v="9.6733815000000001E-2"/>
    <n v="19.100000000000001"/>
    <x v="4371"/>
    <n v="2.2000000000000002"/>
  </r>
  <r>
    <x v="1"/>
    <n v="5612"/>
    <s v="FDN44"/>
    <x v="0"/>
    <x v="0"/>
    <s v="OUT049"/>
    <x v="0"/>
    <x v="0"/>
    <x v="0"/>
    <n v="2.2831052000000001E-2"/>
    <n v="13.15"/>
    <x v="4372"/>
    <n v="2.2000000000000002"/>
  </r>
  <r>
    <x v="1"/>
    <n v="5613"/>
    <s v="FDC45"/>
    <x v="0"/>
    <x v="0"/>
    <s v="OUT049"/>
    <x v="0"/>
    <x v="0"/>
    <x v="0"/>
    <n v="0.13594424699999999"/>
    <n v="17"/>
    <x v="4373"/>
    <n v="2.2000000000000002"/>
  </r>
  <r>
    <x v="0"/>
    <n v="5614"/>
    <s v="FDX04"/>
    <x v="2"/>
    <x v="0"/>
    <s v="OUT049"/>
    <x v="0"/>
    <x v="0"/>
    <x v="0"/>
    <n v="4.1636189999999997E-2"/>
    <n v="19.600000000000001"/>
    <x v="4374"/>
    <n v="2.2000000000000002"/>
  </r>
  <r>
    <x v="1"/>
    <n v="5615"/>
    <s v="FDF47"/>
    <x v="15"/>
    <x v="2"/>
    <s v="OUT046"/>
    <x v="0"/>
    <x v="1"/>
    <x v="0"/>
    <n v="9.7618233999999998E-2"/>
    <n v="20.85"/>
    <x v="4375"/>
    <n v="2.2000000000000002"/>
  </r>
  <r>
    <x v="1"/>
    <n v="5616"/>
    <s v="FDQ34"/>
    <x v="6"/>
    <x v="8"/>
    <s v="OUT035"/>
    <x v="2"/>
    <x v="1"/>
    <x v="0"/>
    <n v="0.162211939"/>
    <n v="10.85"/>
    <x v="3475"/>
    <n v="2.2000000000000002"/>
  </r>
  <r>
    <x v="1"/>
    <n v="5617"/>
    <s v="FDS43"/>
    <x v="0"/>
    <x v="7"/>
    <s v="OUT027"/>
    <x v="1"/>
    <x v="0"/>
    <x v="3"/>
    <n v="4.0318693000000003E-2"/>
    <m/>
    <x v="4376"/>
    <n v="2.2000000000000002"/>
  </r>
  <r>
    <x v="1"/>
    <n v="5618"/>
    <s v="NCG55"/>
    <x v="5"/>
    <x v="0"/>
    <s v="OUT049"/>
    <x v="0"/>
    <x v="0"/>
    <x v="0"/>
    <n v="3.9207025E-2"/>
    <n v="16.25"/>
    <x v="4377"/>
    <n v="2.1"/>
  </r>
  <r>
    <x v="1"/>
    <n v="5619"/>
    <s v="DRF49"/>
    <x v="4"/>
    <x v="0"/>
    <s v="OUT049"/>
    <x v="0"/>
    <x v="0"/>
    <x v="0"/>
    <n v="7.1188446000000002E-2"/>
    <n v="7.27"/>
    <x v="59"/>
    <n v="2.1"/>
  </r>
  <r>
    <x v="1"/>
    <n v="5620"/>
    <s v="DRG11"/>
    <x v="9"/>
    <x v="4"/>
    <s v="OUT045"/>
    <x v="2"/>
    <x v="0"/>
    <x v="0"/>
    <n v="8.4008316E-2"/>
    <n v="6.3849999999999998"/>
    <x v="4378"/>
    <n v="2.1"/>
  </r>
  <r>
    <x v="0"/>
    <n v="5621"/>
    <s v="FDH28"/>
    <x v="2"/>
    <x v="7"/>
    <s v="OUT027"/>
    <x v="1"/>
    <x v="0"/>
    <x v="3"/>
    <n v="0"/>
    <m/>
    <x v="4379"/>
    <n v="2.1"/>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3"/>
    <n v="1.6531033000000001E-2"/>
    <m/>
    <x v="405"/>
    <n v="2"/>
  </r>
  <r>
    <x v="1"/>
    <n v="5692"/>
    <s v="FDR04"/>
    <x v="2"/>
    <x v="7"/>
    <s v="OUT027"/>
    <x v="1"/>
    <x v="0"/>
    <x v="3"/>
    <n v="2.2457694E-2"/>
    <m/>
    <x v="4425"/>
    <n v="2"/>
  </r>
  <r>
    <x v="1"/>
    <n v="5693"/>
    <s v="FDO32"/>
    <x v="0"/>
    <x v="7"/>
    <s v="OUT027"/>
    <x v="1"/>
    <x v="0"/>
    <x v="3"/>
    <n v="0.11995987299999999"/>
    <m/>
    <x v="4426"/>
    <n v="2"/>
  </r>
  <r>
    <x v="1"/>
    <n v="5694"/>
    <s v="FDK15"/>
    <x v="7"/>
    <x v="7"/>
    <s v="OUT027"/>
    <x v="1"/>
    <x v="0"/>
    <x v="3"/>
    <n v="9.7937252000000002E-2"/>
    <m/>
    <x v="1405"/>
    <n v="2"/>
  </r>
  <r>
    <x v="1"/>
    <n v="5695"/>
    <s v="FDW34"/>
    <x v="6"/>
    <x v="7"/>
    <s v="OUT027"/>
    <x v="1"/>
    <x v="0"/>
    <x v="3"/>
    <n v="3.5406842000000001E-2"/>
    <m/>
    <x v="4427"/>
    <n v="2"/>
  </r>
  <r>
    <x v="1"/>
    <n v="5696"/>
    <s v="FDE44"/>
    <x v="0"/>
    <x v="4"/>
    <s v="OUT045"/>
    <x v="2"/>
    <x v="0"/>
    <x v="0"/>
    <n v="0"/>
    <n v="14.65"/>
    <x v="4428"/>
    <n v="1.9"/>
  </r>
  <r>
    <x v="0"/>
    <n v="5697"/>
    <s v="DRD01"/>
    <x v="4"/>
    <x v="8"/>
    <s v="OUT035"/>
    <x v="2"/>
    <x v="1"/>
    <x v="0"/>
    <n v="6.1163967E-2"/>
    <n v="12.1"/>
    <x v="4429"/>
    <n v="1.9"/>
  </r>
  <r>
    <x v="1"/>
    <n v="5698"/>
    <s v="FDX40"/>
    <x v="2"/>
    <x v="6"/>
    <s v="OUT010"/>
    <x v="1"/>
    <x v="1"/>
    <x v="2"/>
    <n v="0.165694219"/>
    <n v="12.85"/>
    <x v="4430"/>
    <n v="1.8"/>
  </r>
  <r>
    <x v="1"/>
    <n v="5699"/>
    <s v="FDD14"/>
    <x v="3"/>
    <x v="0"/>
    <s v="OUT049"/>
    <x v="0"/>
    <x v="0"/>
    <x v="0"/>
    <n v="0.17007246200000001"/>
    <n v="20.7"/>
    <x v="4431"/>
    <n v="1.8"/>
  </r>
  <r>
    <x v="1"/>
    <n v="5700"/>
    <s v="NCW53"/>
    <x v="1"/>
    <x v="4"/>
    <s v="OUT045"/>
    <x v="2"/>
    <x v="1"/>
    <x v="0"/>
    <n v="3.0556922E-2"/>
    <n v="18.350000000000001"/>
    <x v="4432"/>
    <n v="1.8"/>
  </r>
  <r>
    <x v="1"/>
    <n v="5701"/>
    <s v="FDS55"/>
    <x v="0"/>
    <x v="8"/>
    <s v="OUT035"/>
    <x v="2"/>
    <x v="1"/>
    <x v="0"/>
    <n v="8.1148830000000005E-2"/>
    <n v="7.02"/>
    <x v="4433"/>
    <n v="1.8"/>
  </r>
  <r>
    <x v="1"/>
    <n v="5702"/>
    <s v="NCV06"/>
    <x v="5"/>
    <x v="8"/>
    <s v="OUT035"/>
    <x v="2"/>
    <x v="1"/>
    <x v="0"/>
    <n v="6.6668723999999999E-2"/>
    <n v="11.3"/>
    <x v="1219"/>
    <n v="1.8"/>
  </r>
  <r>
    <x v="0"/>
    <n v="5703"/>
    <s v="FDD26"/>
    <x v="3"/>
    <x v="7"/>
    <s v="OUT019"/>
    <x v="0"/>
    <x v="1"/>
    <x v="2"/>
    <n v="0.1263349"/>
    <m/>
    <x v="4434"/>
    <n v="1.7"/>
  </r>
  <r>
    <x v="1"/>
    <n v="5704"/>
    <s v="FDW50"/>
    <x v="11"/>
    <x v="4"/>
    <s v="OUT045"/>
    <x v="2"/>
    <x v="0"/>
    <x v="0"/>
    <n v="7.5731322000000004E-2"/>
    <n v="13.1"/>
    <x v="4435"/>
    <n v="1.7"/>
  </r>
  <r>
    <x v="1"/>
    <n v="5705"/>
    <s v="FDF05"/>
    <x v="2"/>
    <x v="4"/>
    <s v="OUT045"/>
    <x v="2"/>
    <x v="0"/>
    <x v="0"/>
    <n v="2.6925385E-2"/>
    <n v="17.5"/>
    <x v="4436"/>
    <n v="1.7"/>
  </r>
  <r>
    <x v="1"/>
    <n v="5706"/>
    <s v="NCE54"/>
    <x v="5"/>
    <x v="4"/>
    <s v="OUT045"/>
    <x v="2"/>
    <x v="1"/>
    <x v="0"/>
    <n v="2.6954410000000002E-2"/>
    <n v="20.7"/>
    <x v="4437"/>
    <n v="1.7"/>
  </r>
  <r>
    <x v="1"/>
    <n v="5707"/>
    <s v="DRC24"/>
    <x v="4"/>
    <x v="5"/>
    <s v="OUT017"/>
    <x v="2"/>
    <x v="2"/>
    <x v="0"/>
    <n v="2.4961677000000002E-2"/>
    <n v="17.850000000000001"/>
    <x v="3296"/>
    <n v="1.7"/>
  </r>
  <r>
    <x v="0"/>
    <n v="5708"/>
    <s v="FDU21"/>
    <x v="6"/>
    <x v="4"/>
    <s v="OUT045"/>
    <x v="2"/>
    <x v="2"/>
    <x v="0"/>
    <n v="7.6876046000000003E-2"/>
    <n v="11.8"/>
    <x v="4438"/>
    <n v="1.7"/>
  </r>
  <r>
    <x v="1"/>
    <n v="5709"/>
    <s v="FDU25"/>
    <x v="3"/>
    <x v="1"/>
    <s v="OUT018"/>
    <x v="1"/>
    <x v="0"/>
    <x v="1"/>
    <n v="2.678995E-2"/>
    <n v="12.35"/>
    <x v="4051"/>
    <n v="1.7"/>
  </r>
  <r>
    <x v="1"/>
    <n v="5710"/>
    <s v="DRK01"/>
    <x v="4"/>
    <x v="1"/>
    <s v="OUT018"/>
    <x v="1"/>
    <x v="0"/>
    <x v="1"/>
    <n v="6.1313056999999997E-2"/>
    <n v="7.63"/>
    <x v="4439"/>
    <n v="1.7"/>
  </r>
  <r>
    <x v="0"/>
    <n v="5711"/>
    <s v="FDC14"/>
    <x v="3"/>
    <x v="7"/>
    <s v="OUT019"/>
    <x v="0"/>
    <x v="1"/>
    <x v="2"/>
    <n v="7.2221801000000002E-2"/>
    <m/>
    <x v="4440"/>
    <n v="1.5"/>
  </r>
  <r>
    <x v="1"/>
    <n v="5712"/>
    <s v="NCR17"/>
    <x v="1"/>
    <x v="8"/>
    <s v="OUT035"/>
    <x v="2"/>
    <x v="1"/>
    <x v="0"/>
    <n v="2.4378706E-2"/>
    <n v="9.8000000000000007"/>
    <x v="4441"/>
    <n v="1.5"/>
  </r>
  <r>
    <x v="0"/>
    <n v="5713"/>
    <s v="FDG09"/>
    <x v="0"/>
    <x v="2"/>
    <s v="OUT046"/>
    <x v="0"/>
    <x v="1"/>
    <x v="0"/>
    <n v="4.7936284000000003E-2"/>
    <n v="20.6"/>
    <x v="4442"/>
    <n v="1.5"/>
  </r>
  <r>
    <x v="1"/>
    <n v="5714"/>
    <s v="DRJ51"/>
    <x v="11"/>
    <x v="4"/>
    <s v="OUT045"/>
    <x v="2"/>
    <x v="0"/>
    <x v="0"/>
    <n v="8.8172354999999994E-2"/>
    <n v="14.1"/>
    <x v="4443"/>
    <n v="1.5"/>
  </r>
  <r>
    <x v="1"/>
    <n v="5715"/>
    <s v="FDJ52"/>
    <x v="2"/>
    <x v="5"/>
    <s v="OUT017"/>
    <x v="2"/>
    <x v="1"/>
    <x v="0"/>
    <n v="1.7887474E-2"/>
    <n v="7.1449999999999996"/>
    <x v="1228"/>
    <n v="1.5"/>
  </r>
  <r>
    <x v="1"/>
    <n v="5716"/>
    <s v="NCP06"/>
    <x v="5"/>
    <x v="6"/>
    <s v="OUT010"/>
    <x v="1"/>
    <x v="2"/>
    <x v="2"/>
    <n v="6.5689432000000006E-2"/>
    <n v="20.7"/>
    <x v="4444"/>
    <n v="1.5"/>
  </r>
  <r>
    <x v="0"/>
    <n v="5717"/>
    <s v="FDJ58"/>
    <x v="6"/>
    <x v="3"/>
    <s v="OUT013"/>
    <x v="1"/>
    <x v="2"/>
    <x v="0"/>
    <n v="0.105208448"/>
    <n v="15.6"/>
    <x v="2245"/>
    <n v="1.5"/>
  </r>
  <r>
    <x v="1"/>
    <n v="5718"/>
    <s v="FDI26"/>
    <x v="3"/>
    <x v="1"/>
    <s v="OUT018"/>
    <x v="1"/>
    <x v="0"/>
    <x v="1"/>
    <n v="3.5028852999999999E-2"/>
    <n v="5.94"/>
    <x v="4445"/>
    <n v="1.5"/>
  </r>
  <r>
    <x v="1"/>
    <n v="5719"/>
    <s v="NCC54"/>
    <x v="1"/>
    <x v="1"/>
    <s v="OUT018"/>
    <x v="1"/>
    <x v="0"/>
    <x v="1"/>
    <n v="9.8108956999999997E-2"/>
    <n v="17.75"/>
    <x v="4446"/>
    <n v="1.5"/>
  </r>
  <r>
    <x v="1"/>
    <n v="5720"/>
    <s v="NCN30"/>
    <x v="5"/>
    <x v="7"/>
    <s v="OUT027"/>
    <x v="1"/>
    <x v="0"/>
    <x v="3"/>
    <n v="1.6910913999999999E-2"/>
    <m/>
    <x v="4447"/>
    <n v="1.5"/>
  </r>
  <r>
    <x v="0"/>
    <n v="5721"/>
    <s v="FDL52"/>
    <x v="2"/>
    <x v="7"/>
    <s v="OUT027"/>
    <x v="1"/>
    <x v="0"/>
    <x v="3"/>
    <n v="4.586701E-2"/>
    <m/>
    <x v="1403"/>
    <n v="1.5"/>
  </r>
  <r>
    <x v="1"/>
    <n v="5722"/>
    <s v="DRF23"/>
    <x v="9"/>
    <x v="7"/>
    <s v="OUT027"/>
    <x v="1"/>
    <x v="0"/>
    <x v="3"/>
    <n v="0.122058364"/>
    <m/>
    <x v="1437"/>
    <n v="1.4"/>
  </r>
  <r>
    <x v="1"/>
    <n v="5723"/>
    <s v="NCC31"/>
    <x v="5"/>
    <x v="6"/>
    <s v="OUT010"/>
    <x v="1"/>
    <x v="0"/>
    <x v="2"/>
    <n v="3.3259081000000003E-2"/>
    <n v="8.02"/>
    <x v="4448"/>
    <n v="1.3"/>
  </r>
  <r>
    <x v="0"/>
    <n v="5724"/>
    <s v="FDM58"/>
    <x v="6"/>
    <x v="1"/>
    <s v="OUT018"/>
    <x v="1"/>
    <x v="0"/>
    <x v="1"/>
    <n v="8.0015028000000002E-2"/>
    <n v="16.850000000000001"/>
    <x v="864"/>
    <n v="1.3"/>
  </r>
  <r>
    <x v="0"/>
    <n v="5725"/>
    <s v="FDJ55"/>
    <x v="7"/>
    <x v="8"/>
    <s v="OUT035"/>
    <x v="2"/>
    <x v="1"/>
    <x v="0"/>
    <n v="2.3526504E-2"/>
    <n v="12.8"/>
    <x v="1440"/>
    <n v="1.2"/>
  </r>
  <r>
    <x v="1"/>
    <n v="5726"/>
    <s v="FDY45"/>
    <x v="6"/>
    <x v="7"/>
    <s v="OUT027"/>
    <x v="1"/>
    <x v="0"/>
    <x v="3"/>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3"/>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3"/>
    <n v="1.6956266000000001E-2"/>
    <m/>
    <x v="4505"/>
    <n v="1"/>
  </r>
  <r>
    <x v="1"/>
    <n v="5829"/>
    <s v="FDT48"/>
    <x v="13"/>
    <x v="7"/>
    <s v="OUT027"/>
    <x v="1"/>
    <x v="0"/>
    <x v="3"/>
    <n v="0"/>
    <m/>
    <x v="1366"/>
    <n v="1"/>
  </r>
  <r>
    <x v="1"/>
    <n v="5830"/>
    <s v="FDU32"/>
    <x v="0"/>
    <x v="7"/>
    <s v="OUT027"/>
    <x v="1"/>
    <x v="0"/>
    <x v="3"/>
    <n v="2.5841875E-2"/>
    <m/>
    <x v="4506"/>
    <n v="1"/>
  </r>
  <r>
    <x v="1"/>
    <n v="5831"/>
    <s v="DRM23"/>
    <x v="9"/>
    <x v="7"/>
    <s v="OUT027"/>
    <x v="1"/>
    <x v="0"/>
    <x v="3"/>
    <n v="0"/>
    <m/>
    <x v="4507"/>
    <n v="1"/>
  </r>
  <r>
    <x v="1"/>
    <n v="5832"/>
    <s v="NCY05"/>
    <x v="1"/>
    <x v="7"/>
    <s v="OUT027"/>
    <x v="1"/>
    <x v="0"/>
    <x v="3"/>
    <n v="5.4723716999999998E-2"/>
    <m/>
    <x v="4508"/>
    <n v="1"/>
  </r>
  <r>
    <x v="1"/>
    <n v="5833"/>
    <s v="NCQ42"/>
    <x v="5"/>
    <x v="7"/>
    <s v="OUT027"/>
    <x v="1"/>
    <x v="0"/>
    <x v="3"/>
    <n v="3.9078046999999998E-2"/>
    <m/>
    <x v="875"/>
    <n v="1"/>
  </r>
  <r>
    <x v="1"/>
    <n v="5834"/>
    <s v="FDH10"/>
    <x v="6"/>
    <x v="7"/>
    <s v="OUT027"/>
    <x v="1"/>
    <x v="0"/>
    <x v="3"/>
    <n v="4.9066248E-2"/>
    <m/>
    <x v="1219"/>
    <n v="1"/>
  </r>
  <r>
    <x v="1"/>
    <n v="5835"/>
    <s v="FDR21"/>
    <x v="6"/>
    <x v="7"/>
    <s v="OUT027"/>
    <x v="1"/>
    <x v="0"/>
    <x v="3"/>
    <n v="6.6611321000000001E-2"/>
    <m/>
    <x v="393"/>
    <n v="1"/>
  </r>
  <r>
    <x v="0"/>
    <n v="5836"/>
    <s v="FDR59"/>
    <x v="8"/>
    <x v="7"/>
    <s v="OUT027"/>
    <x v="1"/>
    <x v="0"/>
    <x v="3"/>
    <n v="6.3554289E-2"/>
    <m/>
    <x v="4509"/>
    <n v="1"/>
  </r>
  <r>
    <x v="0"/>
    <n v="5837"/>
    <s v="FDX04"/>
    <x v="2"/>
    <x v="7"/>
    <s v="OUT027"/>
    <x v="1"/>
    <x v="0"/>
    <x v="3"/>
    <n v="4.1370245E-2"/>
    <m/>
    <x v="4510"/>
    <n v="1"/>
  </r>
  <r>
    <x v="0"/>
    <n v="5838"/>
    <s v="FDK20"/>
    <x v="0"/>
    <x v="7"/>
    <s v="OUT027"/>
    <x v="1"/>
    <x v="0"/>
    <x v="3"/>
    <n v="0"/>
    <m/>
    <x v="4511"/>
    <n v="1"/>
  </r>
  <r>
    <x v="0"/>
    <n v="5839"/>
    <s v="FDJ10"/>
    <x v="6"/>
    <x v="7"/>
    <s v="OUT027"/>
    <x v="1"/>
    <x v="0"/>
    <x v="3"/>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3"/>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3"/>
    <n v="4.5797828999999998E-2"/>
    <m/>
    <x v="3324"/>
    <n v="4"/>
  </r>
  <r>
    <x v="0"/>
    <n v="5857"/>
    <s v="FDA47"/>
    <x v="13"/>
    <x v="3"/>
    <s v="OUT013"/>
    <x v="1"/>
    <x v="2"/>
    <x v="0"/>
    <n v="0.116576702"/>
    <n v="10.5"/>
    <x v="4521"/>
    <n v="4"/>
  </r>
  <r>
    <x v="1"/>
    <n v="5858"/>
    <s v="FDX34"/>
    <x v="6"/>
    <x v="7"/>
    <s v="OUT027"/>
    <x v="1"/>
    <x v="0"/>
    <x v="3"/>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3"/>
    <n v="0.14433849300000001"/>
    <m/>
    <x v="1711"/>
    <n v="4"/>
  </r>
  <r>
    <x v="1"/>
    <n v="5868"/>
    <s v="FDH35"/>
    <x v="15"/>
    <x v="7"/>
    <s v="OUT027"/>
    <x v="1"/>
    <x v="0"/>
    <x v="3"/>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3"/>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3"/>
    <n v="6.0134440999999997E-2"/>
    <m/>
    <x v="4334"/>
    <n v="4"/>
  </r>
  <r>
    <x v="0"/>
    <n v="5882"/>
    <s v="FDU50"/>
    <x v="11"/>
    <x v="3"/>
    <s v="OUT013"/>
    <x v="1"/>
    <x v="2"/>
    <x v="0"/>
    <n v="7.5107655999999995E-2"/>
    <n v="5.75"/>
    <x v="4536"/>
    <n v="4"/>
  </r>
  <r>
    <x v="0"/>
    <n v="5883"/>
    <s v="FDT12"/>
    <x v="13"/>
    <x v="7"/>
    <s v="OUT027"/>
    <x v="1"/>
    <x v="0"/>
    <x v="3"/>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3"/>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3"/>
    <n v="5.9496439999999996E-3"/>
    <m/>
    <x v="1510"/>
    <n v="4"/>
  </r>
  <r>
    <x v="1"/>
    <n v="5900"/>
    <s v="FDL56"/>
    <x v="0"/>
    <x v="4"/>
    <s v="OUT045"/>
    <x v="2"/>
    <x v="1"/>
    <x v="0"/>
    <n v="0.126035694"/>
    <n v="14.1"/>
    <x v="3070"/>
    <n v="4"/>
  </r>
  <r>
    <x v="1"/>
    <n v="5901"/>
    <s v="NCU05"/>
    <x v="1"/>
    <x v="7"/>
    <s v="OUT027"/>
    <x v="1"/>
    <x v="0"/>
    <x v="3"/>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3"/>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3"/>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3"/>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3"/>
    <n v="1.9292355000000001E-2"/>
    <m/>
    <x v="4562"/>
    <n v="4"/>
  </r>
  <r>
    <x v="1"/>
    <n v="5936"/>
    <s v="DRH39"/>
    <x v="11"/>
    <x v="3"/>
    <s v="OUT013"/>
    <x v="1"/>
    <x v="2"/>
    <x v="0"/>
    <n v="9.2613070000000006E-2"/>
    <n v="20.7"/>
    <x v="1985"/>
    <n v="4"/>
  </r>
  <r>
    <x v="1"/>
    <n v="5937"/>
    <s v="FDN60"/>
    <x v="13"/>
    <x v="7"/>
    <s v="OUT027"/>
    <x v="1"/>
    <x v="0"/>
    <x v="3"/>
    <n v="9.4697273999999998E-2"/>
    <m/>
    <x v="3061"/>
    <n v="4"/>
  </r>
  <r>
    <x v="0"/>
    <n v="5938"/>
    <s v="FDN58"/>
    <x v="6"/>
    <x v="7"/>
    <s v="OUT027"/>
    <x v="1"/>
    <x v="0"/>
    <x v="3"/>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3"/>
    <n v="1.4753811E-2"/>
    <m/>
    <x v="4571"/>
    <n v="4"/>
  </r>
  <r>
    <x v="1"/>
    <n v="5953"/>
    <s v="FDR43"/>
    <x v="0"/>
    <x v="7"/>
    <s v="OUT027"/>
    <x v="1"/>
    <x v="0"/>
    <x v="3"/>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3"/>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3"/>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3"/>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3"/>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3"/>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3"/>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3"/>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3"/>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3"/>
    <n v="6.4933297000000001E-2"/>
    <m/>
    <x v="490"/>
    <n v="4"/>
  </r>
  <r>
    <x v="1"/>
    <n v="6030"/>
    <s v="DRI37"/>
    <x v="4"/>
    <x v="7"/>
    <s v="OUT027"/>
    <x v="1"/>
    <x v="0"/>
    <x v="3"/>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3"/>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3"/>
    <n v="6.8604502999999997E-2"/>
    <m/>
    <x v="4632"/>
    <n v="4"/>
  </r>
  <r>
    <x v="1"/>
    <n v="6055"/>
    <s v="NCV54"/>
    <x v="5"/>
    <x v="7"/>
    <s v="OUT027"/>
    <x v="1"/>
    <x v="0"/>
    <x v="3"/>
    <n v="3.2948610000000003E-2"/>
    <m/>
    <x v="4633"/>
    <n v="4"/>
  </r>
  <r>
    <x v="1"/>
    <n v="6056"/>
    <s v="DRH25"/>
    <x v="4"/>
    <x v="7"/>
    <s v="OUT027"/>
    <x v="1"/>
    <x v="0"/>
    <x v="3"/>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3"/>
    <n v="4.5243613000000002E-2"/>
    <m/>
    <x v="4638"/>
    <n v="4"/>
  </r>
  <r>
    <x v="0"/>
    <n v="6066"/>
    <s v="FDU10"/>
    <x v="6"/>
    <x v="5"/>
    <s v="OUT017"/>
    <x v="2"/>
    <x v="0"/>
    <x v="0"/>
    <n v="4.5950474999999998E-2"/>
    <n v="10.1"/>
    <x v="1217"/>
    <n v="4"/>
  </r>
  <r>
    <x v="0"/>
    <n v="6067"/>
    <s v="FDP13"/>
    <x v="3"/>
    <x v="7"/>
    <s v="OUT027"/>
    <x v="1"/>
    <x v="0"/>
    <x v="3"/>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3"/>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3"/>
    <n v="6.3750301999999995E-2"/>
    <m/>
    <x v="3886"/>
    <n v="4"/>
  </r>
  <r>
    <x v="1"/>
    <n v="6085"/>
    <s v="FDG24"/>
    <x v="13"/>
    <x v="7"/>
    <s v="OUT027"/>
    <x v="1"/>
    <x v="0"/>
    <x v="3"/>
    <n v="1.4560297E-2"/>
    <m/>
    <x v="4650"/>
    <n v="4"/>
  </r>
  <r>
    <x v="1"/>
    <n v="6086"/>
    <s v="FDO04"/>
    <x v="2"/>
    <x v="7"/>
    <s v="OUT027"/>
    <x v="1"/>
    <x v="0"/>
    <x v="3"/>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3"/>
    <n v="3.5022503000000003E-2"/>
    <m/>
    <x v="4654"/>
    <n v="4"/>
  </r>
  <r>
    <x v="0"/>
    <n v="6094"/>
    <s v="FDZ01"/>
    <x v="3"/>
    <x v="7"/>
    <s v="OUT027"/>
    <x v="1"/>
    <x v="0"/>
    <x v="3"/>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3"/>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3"/>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3"/>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3"/>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3"/>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3"/>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3"/>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3"/>
    <n v="5.6656942000000002E-2"/>
    <m/>
    <x v="5818"/>
    <n v="4"/>
  </r>
  <r>
    <x v="1"/>
    <n v="8248"/>
    <s v="FDS47"/>
    <x v="8"/>
    <x v="7"/>
    <s v="OUT027"/>
    <x v="1"/>
    <x v="0"/>
    <x v="3"/>
    <n v="0"/>
    <m/>
    <x v="736"/>
    <n v="4"/>
  </r>
  <r>
    <x v="1"/>
    <n v="8249"/>
    <s v="FDU08"/>
    <x v="0"/>
    <x v="7"/>
    <s v="OUT027"/>
    <x v="1"/>
    <x v="0"/>
    <x v="3"/>
    <n v="2.7183141000000001E-2"/>
    <m/>
    <x v="5819"/>
    <n v="4"/>
  </r>
  <r>
    <x v="1"/>
    <n v="8250"/>
    <s v="NCP29"/>
    <x v="1"/>
    <x v="7"/>
    <s v="OUT027"/>
    <x v="1"/>
    <x v="0"/>
    <x v="3"/>
    <n v="0"/>
    <m/>
    <x v="5362"/>
    <n v="4"/>
  </r>
  <r>
    <x v="1"/>
    <n v="8251"/>
    <s v="NCS29"/>
    <x v="1"/>
    <x v="7"/>
    <s v="OUT027"/>
    <x v="1"/>
    <x v="0"/>
    <x v="3"/>
    <n v="6.9208684000000006E-2"/>
    <m/>
    <x v="4553"/>
    <n v="4"/>
  </r>
  <r>
    <x v="1"/>
    <n v="8252"/>
    <s v="NCE43"/>
    <x v="5"/>
    <x v="7"/>
    <s v="OUT027"/>
    <x v="1"/>
    <x v="0"/>
    <x v="3"/>
    <n v="0.102941345"/>
    <m/>
    <x v="5820"/>
    <n v="4"/>
  </r>
  <r>
    <x v="1"/>
    <n v="8253"/>
    <s v="NCJ30"/>
    <x v="5"/>
    <x v="7"/>
    <s v="OUT027"/>
    <x v="1"/>
    <x v="0"/>
    <x v="3"/>
    <n v="8.0249973000000002E-2"/>
    <m/>
    <x v="5821"/>
    <n v="4"/>
  </r>
  <r>
    <x v="1"/>
    <n v="8254"/>
    <s v="NCY06"/>
    <x v="5"/>
    <x v="7"/>
    <s v="OUT027"/>
    <x v="1"/>
    <x v="0"/>
    <x v="3"/>
    <n v="6.0888513999999998E-2"/>
    <m/>
    <x v="5822"/>
    <n v="4"/>
  </r>
  <r>
    <x v="1"/>
    <n v="8255"/>
    <s v="FDS51"/>
    <x v="7"/>
    <x v="7"/>
    <s v="OUT027"/>
    <x v="1"/>
    <x v="0"/>
    <x v="3"/>
    <n v="3.2024658999999997E-2"/>
    <m/>
    <x v="1962"/>
    <n v="4"/>
  </r>
  <r>
    <x v="1"/>
    <n v="8256"/>
    <s v="NCJ31"/>
    <x v="10"/>
    <x v="7"/>
    <s v="OUT027"/>
    <x v="1"/>
    <x v="0"/>
    <x v="3"/>
    <n v="0.18176926400000001"/>
    <m/>
    <x v="5823"/>
    <n v="4"/>
  </r>
  <r>
    <x v="1"/>
    <n v="8257"/>
    <s v="FDA57"/>
    <x v="6"/>
    <x v="7"/>
    <s v="OUT027"/>
    <x v="1"/>
    <x v="0"/>
    <x v="3"/>
    <n v="3.9451624999999997E-2"/>
    <m/>
    <x v="891"/>
    <n v="4"/>
  </r>
  <r>
    <x v="1"/>
    <n v="8258"/>
    <s v="FDU34"/>
    <x v="6"/>
    <x v="7"/>
    <s v="OUT027"/>
    <x v="1"/>
    <x v="0"/>
    <x v="3"/>
    <n v="7.4830794000000006E-2"/>
    <m/>
    <x v="4415"/>
    <n v="4"/>
  </r>
  <r>
    <x v="1"/>
    <n v="8259"/>
    <s v="DRG36"/>
    <x v="4"/>
    <x v="7"/>
    <s v="OUT027"/>
    <x v="1"/>
    <x v="0"/>
    <x v="3"/>
    <n v="9.4916346999999998E-2"/>
    <m/>
    <x v="3936"/>
    <n v="4"/>
  </r>
  <r>
    <x v="1"/>
    <n v="8260"/>
    <s v="DRM37"/>
    <x v="4"/>
    <x v="7"/>
    <s v="OUT027"/>
    <x v="1"/>
    <x v="0"/>
    <x v="3"/>
    <n v="9.5931002000000001E-2"/>
    <m/>
    <x v="5824"/>
    <n v="4"/>
  </r>
  <r>
    <x v="1"/>
    <n v="8261"/>
    <s v="FDF12"/>
    <x v="13"/>
    <x v="7"/>
    <s v="OUT027"/>
    <x v="1"/>
    <x v="0"/>
    <x v="3"/>
    <n v="8.2028693999999999E-2"/>
    <m/>
    <x v="5825"/>
    <n v="4"/>
  </r>
  <r>
    <x v="1"/>
    <n v="8262"/>
    <s v="FDG60"/>
    <x v="13"/>
    <x v="7"/>
    <s v="OUT027"/>
    <x v="1"/>
    <x v="0"/>
    <x v="3"/>
    <n v="6.0405783999999997E-2"/>
    <m/>
    <x v="5826"/>
    <n v="4"/>
  </r>
  <r>
    <x v="1"/>
    <n v="8263"/>
    <s v="FDL36"/>
    <x v="13"/>
    <x v="7"/>
    <s v="OUT027"/>
    <x v="1"/>
    <x v="0"/>
    <x v="3"/>
    <n v="7.5707087000000006E-2"/>
    <m/>
    <x v="2374"/>
    <n v="4"/>
  </r>
  <r>
    <x v="1"/>
    <n v="8264"/>
    <s v="FDP24"/>
    <x v="13"/>
    <x v="7"/>
    <s v="OUT027"/>
    <x v="1"/>
    <x v="0"/>
    <x v="3"/>
    <n v="8.2602126999999997E-2"/>
    <m/>
    <x v="2333"/>
    <n v="4"/>
  </r>
  <r>
    <x v="1"/>
    <n v="8265"/>
    <s v="FDQ12"/>
    <x v="13"/>
    <x v="7"/>
    <s v="OUT027"/>
    <x v="1"/>
    <x v="0"/>
    <x v="3"/>
    <n v="3.5239270000000003E-2"/>
    <m/>
    <x v="5827"/>
    <n v="4"/>
  </r>
  <r>
    <x v="1"/>
    <n v="8266"/>
    <s v="FDR60"/>
    <x v="13"/>
    <x v="7"/>
    <s v="OUT027"/>
    <x v="1"/>
    <x v="0"/>
    <x v="3"/>
    <n v="0.12978357700000001"/>
    <m/>
    <x v="88"/>
    <n v="4"/>
  </r>
  <r>
    <x v="1"/>
    <n v="8267"/>
    <s v="FDU36"/>
    <x v="13"/>
    <x v="7"/>
    <s v="OUT027"/>
    <x v="1"/>
    <x v="0"/>
    <x v="3"/>
    <n v="0"/>
    <m/>
    <x v="3502"/>
    <n v="4"/>
  </r>
  <r>
    <x v="1"/>
    <n v="8268"/>
    <s v="FDY36"/>
    <x v="13"/>
    <x v="7"/>
    <s v="OUT027"/>
    <x v="1"/>
    <x v="0"/>
    <x v="3"/>
    <n v="9.3649570000000001E-3"/>
    <m/>
    <x v="5828"/>
    <n v="4"/>
  </r>
  <r>
    <x v="1"/>
    <n v="8269"/>
    <s v="FDR47"/>
    <x v="8"/>
    <x v="7"/>
    <s v="OUT027"/>
    <x v="1"/>
    <x v="0"/>
    <x v="3"/>
    <n v="8.7045085999999994E-2"/>
    <m/>
    <x v="4186"/>
    <n v="4"/>
  </r>
  <r>
    <x v="1"/>
    <n v="8270"/>
    <s v="FDT59"/>
    <x v="8"/>
    <x v="7"/>
    <s v="OUT027"/>
    <x v="1"/>
    <x v="0"/>
    <x v="3"/>
    <n v="1.5834379999999999E-2"/>
    <m/>
    <x v="4322"/>
    <n v="4"/>
  </r>
  <r>
    <x v="1"/>
    <n v="8271"/>
    <s v="FDW11"/>
    <x v="8"/>
    <x v="7"/>
    <s v="OUT027"/>
    <x v="1"/>
    <x v="0"/>
    <x v="3"/>
    <n v="4.8545853E-2"/>
    <m/>
    <x v="5829"/>
    <n v="4"/>
  </r>
  <r>
    <x v="1"/>
    <n v="8272"/>
    <s v="FDQ37"/>
    <x v="12"/>
    <x v="7"/>
    <s v="OUT027"/>
    <x v="1"/>
    <x v="0"/>
    <x v="3"/>
    <n v="8.8828418000000006E-2"/>
    <m/>
    <x v="683"/>
    <n v="4"/>
  </r>
  <r>
    <x v="1"/>
    <n v="8273"/>
    <s v="FDA49"/>
    <x v="3"/>
    <x v="7"/>
    <s v="OUT027"/>
    <x v="1"/>
    <x v="0"/>
    <x v="3"/>
    <n v="6.4607377999999993E-2"/>
    <m/>
    <x v="5830"/>
    <n v="4"/>
  </r>
  <r>
    <x v="1"/>
    <n v="8274"/>
    <s v="FDE02"/>
    <x v="3"/>
    <x v="7"/>
    <s v="OUT027"/>
    <x v="1"/>
    <x v="0"/>
    <x v="3"/>
    <n v="0.120663214"/>
    <m/>
    <x v="5831"/>
    <n v="4"/>
  </r>
  <r>
    <x v="1"/>
    <n v="8275"/>
    <s v="FDI26"/>
    <x v="3"/>
    <x v="7"/>
    <s v="OUT027"/>
    <x v="1"/>
    <x v="0"/>
    <x v="3"/>
    <n v="3.4717799000000001E-2"/>
    <m/>
    <x v="2727"/>
    <n v="4"/>
  </r>
  <r>
    <x v="1"/>
    <n v="8276"/>
    <s v="FDL26"/>
    <x v="3"/>
    <x v="7"/>
    <s v="OUT027"/>
    <x v="1"/>
    <x v="0"/>
    <x v="3"/>
    <n v="7.2838380999999994E-2"/>
    <m/>
    <x v="4254"/>
    <n v="4"/>
  </r>
  <r>
    <x v="1"/>
    <n v="8277"/>
    <s v="FDO25"/>
    <x v="3"/>
    <x v="7"/>
    <s v="OUT027"/>
    <x v="1"/>
    <x v="0"/>
    <x v="3"/>
    <n v="0.12683185399999999"/>
    <m/>
    <x v="5832"/>
    <n v="4"/>
  </r>
  <r>
    <x v="1"/>
    <n v="8278"/>
    <s v="FDQ13"/>
    <x v="3"/>
    <x v="7"/>
    <s v="OUT027"/>
    <x v="1"/>
    <x v="0"/>
    <x v="3"/>
    <n v="1.0590074999999999E-2"/>
    <m/>
    <x v="1427"/>
    <n v="4"/>
  </r>
  <r>
    <x v="1"/>
    <n v="8279"/>
    <s v="FDT49"/>
    <x v="3"/>
    <x v="7"/>
    <s v="OUT027"/>
    <x v="1"/>
    <x v="0"/>
    <x v="3"/>
    <n v="0.15067239900000001"/>
    <m/>
    <x v="5833"/>
    <n v="4"/>
  </r>
  <r>
    <x v="1"/>
    <n v="8280"/>
    <s v="FDW25"/>
    <x v="3"/>
    <x v="7"/>
    <s v="OUT027"/>
    <x v="1"/>
    <x v="0"/>
    <x v="3"/>
    <n v="3.7217846999999998E-2"/>
    <m/>
    <x v="1131"/>
    <n v="4"/>
  </r>
  <r>
    <x v="1"/>
    <n v="8281"/>
    <s v="FDW37"/>
    <x v="3"/>
    <x v="7"/>
    <s v="OUT027"/>
    <x v="1"/>
    <x v="0"/>
    <x v="3"/>
    <n v="0.123449671"/>
    <m/>
    <x v="156"/>
    <n v="4"/>
  </r>
  <r>
    <x v="1"/>
    <n v="8282"/>
    <s v="FDX01"/>
    <x v="3"/>
    <x v="7"/>
    <s v="OUT027"/>
    <x v="1"/>
    <x v="0"/>
    <x v="3"/>
    <n v="2.4047319000000001E-2"/>
    <m/>
    <x v="5834"/>
    <n v="4"/>
  </r>
  <r>
    <x v="1"/>
    <n v="8283"/>
    <s v="FDX37"/>
    <x v="3"/>
    <x v="7"/>
    <s v="OUT027"/>
    <x v="1"/>
    <x v="0"/>
    <x v="3"/>
    <n v="6.2724116999999996E-2"/>
    <m/>
    <x v="5586"/>
    <n v="4"/>
  </r>
  <r>
    <x v="1"/>
    <n v="8284"/>
    <s v="DRF03"/>
    <x v="11"/>
    <x v="7"/>
    <s v="OUT027"/>
    <x v="1"/>
    <x v="0"/>
    <x v="3"/>
    <n v="4.5088723999999997E-2"/>
    <m/>
    <x v="5835"/>
    <n v="4"/>
  </r>
  <r>
    <x v="1"/>
    <n v="8285"/>
    <s v="DRH39"/>
    <x v="11"/>
    <x v="7"/>
    <s v="OUT027"/>
    <x v="1"/>
    <x v="0"/>
    <x v="3"/>
    <n v="9.2241348000000001E-2"/>
    <m/>
    <x v="5836"/>
    <n v="4"/>
  </r>
  <r>
    <x v="1"/>
    <n v="8286"/>
    <s v="DRJ39"/>
    <x v="11"/>
    <x v="7"/>
    <s v="OUT027"/>
    <x v="1"/>
    <x v="0"/>
    <x v="3"/>
    <n v="3.6150152999999997E-2"/>
    <m/>
    <x v="5837"/>
    <n v="4"/>
  </r>
  <r>
    <x v="1"/>
    <n v="8287"/>
    <s v="FDA15"/>
    <x v="11"/>
    <x v="7"/>
    <s v="OUT027"/>
    <x v="1"/>
    <x v="0"/>
    <x v="3"/>
    <n v="1.5944801000000002E-2"/>
    <m/>
    <x v="5700"/>
    <n v="4"/>
  </r>
  <r>
    <x v="1"/>
    <n v="8288"/>
    <s v="FDM39"/>
    <x v="11"/>
    <x v="7"/>
    <s v="OUT027"/>
    <x v="1"/>
    <x v="0"/>
    <x v="3"/>
    <n v="5.3211728E-2"/>
    <m/>
    <x v="5838"/>
    <n v="4"/>
  </r>
  <r>
    <x v="1"/>
    <n v="8289"/>
    <s v="FDV38"/>
    <x v="11"/>
    <x v="7"/>
    <s v="OUT027"/>
    <x v="1"/>
    <x v="0"/>
    <x v="3"/>
    <n v="0.101281"/>
    <m/>
    <x v="5839"/>
    <n v="4"/>
  </r>
  <r>
    <x v="1"/>
    <n v="8290"/>
    <s v="FDX26"/>
    <x v="11"/>
    <x v="7"/>
    <s v="OUT027"/>
    <x v="1"/>
    <x v="0"/>
    <x v="3"/>
    <n v="8.7383303999999995E-2"/>
    <m/>
    <x v="790"/>
    <n v="4"/>
  </r>
  <r>
    <x v="1"/>
    <n v="8291"/>
    <s v="FDX50"/>
    <x v="11"/>
    <x v="7"/>
    <s v="OUT027"/>
    <x v="1"/>
    <x v="0"/>
    <x v="3"/>
    <n v="7.4265815999999998E-2"/>
    <m/>
    <x v="1585"/>
    <n v="4"/>
  </r>
  <r>
    <x v="1"/>
    <n v="8292"/>
    <s v="FDY27"/>
    <x v="11"/>
    <x v="7"/>
    <s v="OUT027"/>
    <x v="1"/>
    <x v="0"/>
    <x v="3"/>
    <n v="3.1743707000000003E-2"/>
    <m/>
    <x v="5840"/>
    <n v="4"/>
  </r>
  <r>
    <x v="1"/>
    <n v="8293"/>
    <s v="FDZ15"/>
    <x v="11"/>
    <x v="7"/>
    <s v="OUT027"/>
    <x v="1"/>
    <x v="0"/>
    <x v="3"/>
    <n v="2.0769677E-2"/>
    <m/>
    <x v="5841"/>
    <n v="4"/>
  </r>
  <r>
    <x v="1"/>
    <n v="8294"/>
    <s v="FDC28"/>
    <x v="2"/>
    <x v="7"/>
    <s v="OUT027"/>
    <x v="1"/>
    <x v="0"/>
    <x v="3"/>
    <n v="5.4720642E-2"/>
    <m/>
    <x v="2751"/>
    <n v="4"/>
  </r>
  <r>
    <x v="1"/>
    <n v="8295"/>
    <s v="FDC41"/>
    <x v="2"/>
    <x v="7"/>
    <s v="OUT027"/>
    <x v="1"/>
    <x v="0"/>
    <x v="3"/>
    <n v="0.116347087"/>
    <m/>
    <x v="2772"/>
    <n v="4"/>
  </r>
  <r>
    <x v="1"/>
    <n v="8296"/>
    <s v="FDD53"/>
    <x v="2"/>
    <x v="7"/>
    <s v="OUT027"/>
    <x v="1"/>
    <x v="0"/>
    <x v="3"/>
    <n v="4.4008347000000003E-2"/>
    <m/>
    <x v="275"/>
    <n v="4"/>
  </r>
  <r>
    <x v="1"/>
    <n v="8297"/>
    <s v="FDE16"/>
    <x v="2"/>
    <x v="7"/>
    <s v="OUT027"/>
    <x v="1"/>
    <x v="0"/>
    <x v="3"/>
    <n v="2.6216144E-2"/>
    <m/>
    <x v="5842"/>
    <n v="4"/>
  </r>
  <r>
    <x v="1"/>
    <n v="8298"/>
    <s v="FDE29"/>
    <x v="2"/>
    <x v="7"/>
    <s v="OUT027"/>
    <x v="1"/>
    <x v="0"/>
    <x v="3"/>
    <n v="0.142436015"/>
    <m/>
    <x v="5843"/>
    <n v="4"/>
  </r>
  <r>
    <x v="1"/>
    <n v="8299"/>
    <s v="FDF05"/>
    <x v="2"/>
    <x v="7"/>
    <s v="OUT027"/>
    <x v="1"/>
    <x v="0"/>
    <x v="3"/>
    <n v="2.6740766999999999E-2"/>
    <m/>
    <x v="2823"/>
    <n v="4"/>
  </r>
  <r>
    <x v="1"/>
    <n v="8300"/>
    <s v="FDF41"/>
    <x v="2"/>
    <x v="7"/>
    <s v="OUT027"/>
    <x v="1"/>
    <x v="0"/>
    <x v="3"/>
    <n v="0.130544568"/>
    <m/>
    <x v="5844"/>
    <n v="4"/>
  </r>
  <r>
    <x v="1"/>
    <n v="8301"/>
    <s v="FDG40"/>
    <x v="2"/>
    <x v="7"/>
    <s v="OUT027"/>
    <x v="1"/>
    <x v="0"/>
    <x v="3"/>
    <n v="3.9631495000000003E-2"/>
    <m/>
    <x v="5580"/>
    <n v="4"/>
  </r>
  <r>
    <x v="1"/>
    <n v="8302"/>
    <s v="FDJ28"/>
    <x v="2"/>
    <x v="7"/>
    <s v="OUT027"/>
    <x v="1"/>
    <x v="0"/>
    <x v="3"/>
    <n v="0"/>
    <m/>
    <x v="4721"/>
    <n v="4"/>
  </r>
  <r>
    <x v="1"/>
    <n v="8303"/>
    <s v="FDJ53"/>
    <x v="2"/>
    <x v="7"/>
    <s v="OUT027"/>
    <x v="1"/>
    <x v="0"/>
    <x v="3"/>
    <n v="7.0912843000000003E-2"/>
    <m/>
    <x v="1653"/>
    <n v="4"/>
  </r>
  <r>
    <x v="1"/>
    <n v="8304"/>
    <s v="FDK04"/>
    <x v="2"/>
    <x v="7"/>
    <s v="OUT027"/>
    <x v="1"/>
    <x v="0"/>
    <x v="3"/>
    <n v="5.2058711000000001E-2"/>
    <m/>
    <x v="1374"/>
    <n v="4"/>
  </r>
  <r>
    <x v="1"/>
    <n v="8305"/>
    <s v="FDK16"/>
    <x v="2"/>
    <x v="7"/>
    <s v="OUT027"/>
    <x v="1"/>
    <x v="0"/>
    <x v="3"/>
    <n v="0.11477129799999999"/>
    <m/>
    <x v="5845"/>
    <n v="4"/>
  </r>
  <r>
    <x v="1"/>
    <n v="8306"/>
    <s v="FDK40"/>
    <x v="2"/>
    <x v="7"/>
    <s v="OUT027"/>
    <x v="1"/>
    <x v="0"/>
    <x v="3"/>
    <n v="2.1743591999999999E-2"/>
    <m/>
    <x v="4293"/>
    <n v="4"/>
  </r>
  <r>
    <x v="1"/>
    <n v="8307"/>
    <s v="FDL40"/>
    <x v="2"/>
    <x v="7"/>
    <s v="OUT027"/>
    <x v="1"/>
    <x v="0"/>
    <x v="3"/>
    <n v="1.1556919000000001E-2"/>
    <m/>
    <x v="4235"/>
    <n v="4"/>
  </r>
  <r>
    <x v="1"/>
    <n v="8308"/>
    <s v="FDO28"/>
    <x v="2"/>
    <x v="7"/>
    <s v="OUT027"/>
    <x v="1"/>
    <x v="0"/>
    <x v="3"/>
    <n v="7.1948252000000004E-2"/>
    <m/>
    <x v="1930"/>
    <n v="4"/>
  </r>
  <r>
    <x v="1"/>
    <n v="8309"/>
    <s v="FDP04"/>
    <x v="2"/>
    <x v="7"/>
    <s v="OUT027"/>
    <x v="1"/>
    <x v="0"/>
    <x v="3"/>
    <n v="1.3745883E-2"/>
    <m/>
    <x v="5846"/>
    <n v="4"/>
  </r>
  <r>
    <x v="1"/>
    <n v="8310"/>
    <s v="FDQ52"/>
    <x v="2"/>
    <x v="7"/>
    <s v="OUT027"/>
    <x v="1"/>
    <x v="0"/>
    <x v="3"/>
    <n v="0.118806857"/>
    <m/>
    <x v="5847"/>
    <n v="4"/>
  </r>
  <r>
    <x v="1"/>
    <n v="8311"/>
    <s v="FDS40"/>
    <x v="2"/>
    <x v="7"/>
    <s v="OUT027"/>
    <x v="1"/>
    <x v="0"/>
    <x v="3"/>
    <n v="1.3951504E-2"/>
    <m/>
    <x v="2037"/>
    <n v="4"/>
  </r>
  <r>
    <x v="1"/>
    <n v="8312"/>
    <s v="FDS52"/>
    <x v="2"/>
    <x v="7"/>
    <s v="OUT027"/>
    <x v="1"/>
    <x v="0"/>
    <x v="3"/>
    <n v="5.4480049999999997E-3"/>
    <m/>
    <x v="5848"/>
    <n v="4"/>
  </r>
  <r>
    <x v="1"/>
    <n v="8313"/>
    <s v="FDA43"/>
    <x v="0"/>
    <x v="7"/>
    <s v="OUT027"/>
    <x v="1"/>
    <x v="0"/>
    <x v="3"/>
    <n v="6.4362554000000002E-2"/>
    <m/>
    <x v="4118"/>
    <n v="4"/>
  </r>
  <r>
    <x v="1"/>
    <n v="8314"/>
    <s v="FDA44"/>
    <x v="0"/>
    <x v="7"/>
    <s v="OUT027"/>
    <x v="1"/>
    <x v="0"/>
    <x v="3"/>
    <n v="5.2964982000000001E-2"/>
    <m/>
    <x v="5849"/>
    <n v="4"/>
  </r>
  <r>
    <x v="1"/>
    <n v="8315"/>
    <s v="FDB21"/>
    <x v="0"/>
    <x v="7"/>
    <s v="OUT027"/>
    <x v="1"/>
    <x v="0"/>
    <x v="3"/>
    <n v="0"/>
    <m/>
    <x v="345"/>
    <n v="4"/>
  </r>
  <r>
    <x v="1"/>
    <n v="8316"/>
    <s v="FDC45"/>
    <x v="0"/>
    <x v="7"/>
    <s v="OUT027"/>
    <x v="1"/>
    <x v="0"/>
    <x v="3"/>
    <n v="0.13507592400000001"/>
    <m/>
    <x v="5783"/>
    <n v="4"/>
  </r>
  <r>
    <x v="1"/>
    <n v="8317"/>
    <s v="FDD09"/>
    <x v="0"/>
    <x v="7"/>
    <s v="OUT027"/>
    <x v="1"/>
    <x v="0"/>
    <x v="3"/>
    <n v="2.1392306E-2"/>
    <m/>
    <x v="5850"/>
    <n v="4"/>
  </r>
  <r>
    <x v="1"/>
    <n v="8318"/>
    <s v="FDE21"/>
    <x v="0"/>
    <x v="7"/>
    <s v="OUT027"/>
    <x v="1"/>
    <x v="0"/>
    <x v="3"/>
    <n v="0"/>
    <m/>
    <x v="1"/>
    <n v="4"/>
  </r>
  <r>
    <x v="1"/>
    <n v="8319"/>
    <s v="FDF20"/>
    <x v="0"/>
    <x v="7"/>
    <s v="OUT027"/>
    <x v="1"/>
    <x v="0"/>
    <x v="3"/>
    <n v="3.3059299E-2"/>
    <m/>
    <x v="1013"/>
    <n v="4"/>
  </r>
  <r>
    <x v="1"/>
    <n v="8320"/>
    <s v="FDH57"/>
    <x v="0"/>
    <x v="7"/>
    <s v="OUT027"/>
    <x v="1"/>
    <x v="0"/>
    <x v="3"/>
    <n v="3.5574412999999999E-2"/>
    <m/>
    <x v="5501"/>
    <n v="4"/>
  </r>
  <r>
    <x v="1"/>
    <n v="8321"/>
    <s v="FDI32"/>
    <x v="0"/>
    <x v="7"/>
    <s v="OUT027"/>
    <x v="1"/>
    <x v="0"/>
    <x v="3"/>
    <n v="0.173529036"/>
    <m/>
    <x v="725"/>
    <n v="4"/>
  </r>
  <r>
    <x v="1"/>
    <n v="8322"/>
    <s v="FDI44"/>
    <x v="0"/>
    <x v="7"/>
    <s v="OUT027"/>
    <x v="1"/>
    <x v="0"/>
    <x v="3"/>
    <n v="9.9747487999999995E-2"/>
    <m/>
    <x v="5851"/>
    <n v="4"/>
  </r>
  <r>
    <x v="1"/>
    <n v="8323"/>
    <s v="FDI56"/>
    <x v="0"/>
    <x v="7"/>
    <s v="OUT027"/>
    <x v="1"/>
    <x v="0"/>
    <x v="3"/>
    <n v="9.2933158000000002E-2"/>
    <m/>
    <x v="1637"/>
    <n v="4"/>
  </r>
  <r>
    <x v="1"/>
    <n v="8324"/>
    <s v="FDK44"/>
    <x v="0"/>
    <x v="7"/>
    <s v="OUT027"/>
    <x v="1"/>
    <x v="0"/>
    <x v="3"/>
    <n v="0.121635591"/>
    <m/>
    <x v="3825"/>
    <n v="4"/>
  </r>
  <r>
    <x v="1"/>
    <n v="8325"/>
    <s v="FDL56"/>
    <x v="0"/>
    <x v="7"/>
    <s v="OUT027"/>
    <x v="1"/>
    <x v="0"/>
    <x v="3"/>
    <n v="0.12517151000000001"/>
    <m/>
    <x v="5852"/>
    <n v="4"/>
  </r>
  <r>
    <x v="1"/>
    <n v="8326"/>
    <s v="FDN44"/>
    <x v="0"/>
    <x v="7"/>
    <s v="OUT027"/>
    <x v="1"/>
    <x v="0"/>
    <x v="3"/>
    <n v="2.2685222000000001E-2"/>
    <m/>
    <x v="5853"/>
    <n v="4"/>
  </r>
  <r>
    <x v="1"/>
    <n v="8327"/>
    <s v="FDS55"/>
    <x v="0"/>
    <x v="7"/>
    <s v="OUT027"/>
    <x v="1"/>
    <x v="0"/>
    <x v="3"/>
    <n v="8.0771137000000007E-2"/>
    <m/>
    <x v="1896"/>
    <n v="4"/>
  </r>
  <r>
    <x v="1"/>
    <n v="8328"/>
    <s v="FDU55"/>
    <x v="0"/>
    <x v="7"/>
    <s v="OUT027"/>
    <x v="1"/>
    <x v="0"/>
    <x v="3"/>
    <n v="3.5737373000000003E-2"/>
    <m/>
    <x v="3822"/>
    <n v="4"/>
  </r>
  <r>
    <x v="1"/>
    <n v="8329"/>
    <s v="FDV08"/>
    <x v="0"/>
    <x v="7"/>
    <s v="OUT027"/>
    <x v="1"/>
    <x v="0"/>
    <x v="3"/>
    <n v="2.8456456000000001E-2"/>
    <m/>
    <x v="525"/>
    <n v="4"/>
  </r>
  <r>
    <x v="1"/>
    <n v="8330"/>
    <s v="FDW56"/>
    <x v="0"/>
    <x v="7"/>
    <s v="OUT027"/>
    <x v="1"/>
    <x v="0"/>
    <x v="3"/>
    <n v="7.0556944999999996E-2"/>
    <m/>
    <x v="186"/>
    <n v="4"/>
  </r>
  <r>
    <x v="1"/>
    <n v="8331"/>
    <s v="FDX20"/>
    <x v="0"/>
    <x v="7"/>
    <s v="OUT027"/>
    <x v="1"/>
    <x v="0"/>
    <x v="3"/>
    <n v="4.2354151999999999E-2"/>
    <m/>
    <x v="5854"/>
    <n v="4"/>
  </r>
  <r>
    <x v="1"/>
    <n v="8332"/>
    <s v="FDX44"/>
    <x v="0"/>
    <x v="7"/>
    <s v="OUT027"/>
    <x v="1"/>
    <x v="0"/>
    <x v="3"/>
    <n v="4.2758477000000003E-2"/>
    <m/>
    <x v="3835"/>
    <n v="4"/>
  </r>
  <r>
    <x v="1"/>
    <n v="8333"/>
    <s v="FDZ19"/>
    <x v="0"/>
    <x v="7"/>
    <s v="OUT027"/>
    <x v="1"/>
    <x v="0"/>
    <x v="3"/>
    <n v="9.3002339000000003E-2"/>
    <m/>
    <x v="5855"/>
    <n v="4"/>
  </r>
  <r>
    <x v="1"/>
    <n v="8334"/>
    <s v="FDZ55"/>
    <x v="0"/>
    <x v="7"/>
    <s v="OUT027"/>
    <x v="1"/>
    <x v="0"/>
    <x v="3"/>
    <n v="2.5285660000000001E-2"/>
    <m/>
    <x v="475"/>
    <n v="4"/>
  </r>
  <r>
    <x v="1"/>
    <n v="8335"/>
    <s v="DRH11"/>
    <x v="9"/>
    <x v="7"/>
    <s v="OUT027"/>
    <x v="1"/>
    <x v="0"/>
    <x v="3"/>
    <n v="7.5192071999999999E-2"/>
    <m/>
    <x v="1250"/>
    <n v="4"/>
  </r>
  <r>
    <x v="1"/>
    <n v="8336"/>
    <s v="DRI59"/>
    <x v="9"/>
    <x v="7"/>
    <s v="OUT027"/>
    <x v="1"/>
    <x v="0"/>
    <x v="3"/>
    <n v="4.0636925999999997E-2"/>
    <m/>
    <x v="5856"/>
    <n v="4"/>
  </r>
  <r>
    <x v="1"/>
    <n v="8337"/>
    <s v="DRK35"/>
    <x v="9"/>
    <x v="7"/>
    <s v="OUT027"/>
    <x v="1"/>
    <x v="0"/>
    <x v="3"/>
    <n v="7.1498574999999995E-2"/>
    <m/>
    <x v="5857"/>
    <n v="4"/>
  </r>
  <r>
    <x v="1"/>
    <n v="8338"/>
    <s v="NCD42"/>
    <x v="1"/>
    <x v="7"/>
    <s v="OUT027"/>
    <x v="1"/>
    <x v="0"/>
    <x v="3"/>
    <n v="0"/>
    <m/>
    <x v="3325"/>
    <n v="4"/>
  </r>
  <r>
    <x v="1"/>
    <n v="8339"/>
    <s v="NCK53"/>
    <x v="1"/>
    <x v="7"/>
    <s v="OUT027"/>
    <x v="1"/>
    <x v="0"/>
    <x v="3"/>
    <n v="0"/>
    <m/>
    <x v="5432"/>
    <n v="4"/>
  </r>
  <r>
    <x v="1"/>
    <n v="8340"/>
    <s v="NCL05"/>
    <x v="1"/>
    <x v="7"/>
    <s v="OUT027"/>
    <x v="1"/>
    <x v="0"/>
    <x v="3"/>
    <n v="4.7665717000000003E-2"/>
    <m/>
    <x v="2078"/>
    <n v="4"/>
  </r>
  <r>
    <x v="1"/>
    <n v="8341"/>
    <s v="NCM29"/>
    <x v="1"/>
    <x v="7"/>
    <s v="OUT027"/>
    <x v="1"/>
    <x v="0"/>
    <x v="3"/>
    <n v="1.7556795E-2"/>
    <m/>
    <x v="5858"/>
    <n v="4"/>
  </r>
  <r>
    <x v="1"/>
    <n v="8342"/>
    <s v="NCP05"/>
    <x v="1"/>
    <x v="7"/>
    <s v="OUT027"/>
    <x v="1"/>
    <x v="0"/>
    <x v="3"/>
    <n v="2.5164131999999999E-2"/>
    <m/>
    <x v="4282"/>
    <n v="4"/>
  </r>
  <r>
    <x v="1"/>
    <n v="8343"/>
    <s v="NCP53"/>
    <x v="1"/>
    <x v="7"/>
    <s v="OUT027"/>
    <x v="1"/>
    <x v="0"/>
    <x v="3"/>
    <n v="3.2731073999999999E-2"/>
    <m/>
    <x v="5859"/>
    <n v="4"/>
  </r>
  <r>
    <x v="1"/>
    <n v="8344"/>
    <s v="NCQ05"/>
    <x v="1"/>
    <x v="7"/>
    <s v="OUT027"/>
    <x v="1"/>
    <x v="0"/>
    <x v="3"/>
    <n v="0"/>
    <m/>
    <x v="2638"/>
    <n v="4"/>
  </r>
  <r>
    <x v="1"/>
    <n v="8345"/>
    <s v="NCR05"/>
    <x v="1"/>
    <x v="7"/>
    <s v="OUT027"/>
    <x v="1"/>
    <x v="0"/>
    <x v="3"/>
    <n v="5.4366282000000002E-2"/>
    <m/>
    <x v="3303"/>
    <n v="4"/>
  </r>
  <r>
    <x v="1"/>
    <n v="8346"/>
    <s v="NCR17"/>
    <x v="1"/>
    <x v="7"/>
    <s v="OUT027"/>
    <x v="1"/>
    <x v="0"/>
    <x v="3"/>
    <n v="2.426524E-2"/>
    <m/>
    <x v="4306"/>
    <n v="4"/>
  </r>
  <r>
    <x v="1"/>
    <n v="8347"/>
    <s v="NCR29"/>
    <x v="1"/>
    <x v="7"/>
    <s v="OUT027"/>
    <x v="1"/>
    <x v="0"/>
    <x v="3"/>
    <n v="5.4376275000000002E-2"/>
    <m/>
    <x v="1945"/>
    <n v="4"/>
  </r>
  <r>
    <x v="1"/>
    <n v="8348"/>
    <s v="NCR41"/>
    <x v="1"/>
    <x v="7"/>
    <s v="OUT027"/>
    <x v="1"/>
    <x v="0"/>
    <x v="3"/>
    <n v="1.7936714999999999E-2"/>
    <m/>
    <x v="5860"/>
    <n v="4"/>
  </r>
  <r>
    <x v="1"/>
    <n v="8349"/>
    <s v="NCS17"/>
    <x v="1"/>
    <x v="7"/>
    <s v="OUT027"/>
    <x v="1"/>
    <x v="0"/>
    <x v="3"/>
    <n v="8.0111610999999999E-2"/>
    <m/>
    <x v="2987"/>
    <n v="4"/>
  </r>
  <r>
    <x v="1"/>
    <n v="8350"/>
    <s v="NCS41"/>
    <x v="1"/>
    <x v="7"/>
    <s v="OUT027"/>
    <x v="1"/>
    <x v="0"/>
    <x v="3"/>
    <n v="5.3185207999999998E-2"/>
    <m/>
    <x v="5861"/>
    <n v="4"/>
  </r>
  <r>
    <x v="1"/>
    <n v="8351"/>
    <s v="NCT17"/>
    <x v="1"/>
    <x v="7"/>
    <s v="OUT027"/>
    <x v="1"/>
    <x v="0"/>
    <x v="3"/>
    <n v="4.1663111000000003E-2"/>
    <m/>
    <x v="3531"/>
    <n v="4"/>
  </r>
  <r>
    <x v="1"/>
    <n v="8352"/>
    <s v="NCW41"/>
    <x v="1"/>
    <x v="7"/>
    <s v="OUT027"/>
    <x v="1"/>
    <x v="0"/>
    <x v="3"/>
    <n v="1.5375557E-2"/>
    <m/>
    <x v="2326"/>
    <n v="4"/>
  </r>
  <r>
    <x v="1"/>
    <n v="8353"/>
    <s v="NCX05"/>
    <x v="1"/>
    <x v="7"/>
    <s v="OUT027"/>
    <x v="1"/>
    <x v="0"/>
    <x v="3"/>
    <n v="9.6592065000000005E-2"/>
    <m/>
    <x v="2906"/>
    <n v="4"/>
  </r>
  <r>
    <x v="1"/>
    <n v="8354"/>
    <s v="NCB31"/>
    <x v="5"/>
    <x v="7"/>
    <s v="OUT027"/>
    <x v="1"/>
    <x v="0"/>
    <x v="3"/>
    <n v="0.118099673"/>
    <m/>
    <x v="3746"/>
    <n v="4"/>
  </r>
  <r>
    <x v="1"/>
    <n v="8355"/>
    <s v="NCB43"/>
    <x v="5"/>
    <x v="7"/>
    <s v="OUT027"/>
    <x v="1"/>
    <x v="0"/>
    <x v="3"/>
    <n v="9.9428486999999996E-2"/>
    <m/>
    <x v="5862"/>
    <n v="4"/>
  </r>
  <r>
    <x v="1"/>
    <n v="8356"/>
    <s v="NCC07"/>
    <x v="5"/>
    <x v="7"/>
    <s v="OUT027"/>
    <x v="1"/>
    <x v="0"/>
    <x v="3"/>
    <n v="2.3835163999999999E-2"/>
    <m/>
    <x v="5863"/>
    <n v="4"/>
  </r>
  <r>
    <x v="1"/>
    <n v="8357"/>
    <s v="NCD18"/>
    <x v="5"/>
    <x v="7"/>
    <s v="OUT027"/>
    <x v="1"/>
    <x v="0"/>
    <x v="3"/>
    <n v="7.2317217000000003E-2"/>
    <m/>
    <x v="3143"/>
    <n v="4"/>
  </r>
  <r>
    <x v="1"/>
    <n v="8358"/>
    <s v="NCD31"/>
    <x v="5"/>
    <x v="7"/>
    <s v="OUT027"/>
    <x v="1"/>
    <x v="0"/>
    <x v="3"/>
    <n v="1.5359721999999999E-2"/>
    <m/>
    <x v="1728"/>
    <n v="4"/>
  </r>
  <r>
    <x v="1"/>
    <n v="8359"/>
    <s v="NCD54"/>
    <x v="5"/>
    <x v="7"/>
    <s v="OUT027"/>
    <x v="1"/>
    <x v="0"/>
    <x v="3"/>
    <n v="2.8868466999999998E-2"/>
    <m/>
    <x v="212"/>
    <n v="4"/>
  </r>
  <r>
    <x v="1"/>
    <n v="8360"/>
    <s v="NCE31"/>
    <x v="5"/>
    <x v="7"/>
    <s v="OUT027"/>
    <x v="1"/>
    <x v="0"/>
    <x v="3"/>
    <n v="0.18394846500000001"/>
    <m/>
    <x v="5864"/>
    <n v="4"/>
  </r>
  <r>
    <x v="1"/>
    <n v="8361"/>
    <s v="NCF18"/>
    <x v="5"/>
    <x v="7"/>
    <s v="OUT027"/>
    <x v="1"/>
    <x v="0"/>
    <x v="3"/>
    <n v="8.8551694E-2"/>
    <m/>
    <x v="5865"/>
    <n v="4"/>
  </r>
  <r>
    <x v="1"/>
    <n v="8362"/>
    <s v="NCG06"/>
    <x v="5"/>
    <x v="7"/>
    <s v="OUT027"/>
    <x v="1"/>
    <x v="0"/>
    <x v="3"/>
    <n v="2.9302769999999999E-2"/>
    <m/>
    <x v="881"/>
    <n v="4"/>
  </r>
  <r>
    <x v="1"/>
    <n v="8363"/>
    <s v="NCH18"/>
    <x v="5"/>
    <x v="7"/>
    <s v="OUT027"/>
    <x v="1"/>
    <x v="0"/>
    <x v="3"/>
    <n v="4.4444956000000001E-2"/>
    <m/>
    <x v="5866"/>
    <n v="4"/>
  </r>
  <r>
    <x v="1"/>
    <n v="8364"/>
    <s v="NCH30"/>
    <x v="5"/>
    <x v="7"/>
    <s v="OUT027"/>
    <x v="1"/>
    <x v="0"/>
    <x v="3"/>
    <n v="6.6828857000000005E-2"/>
    <m/>
    <x v="5867"/>
    <n v="4"/>
  </r>
  <r>
    <x v="1"/>
    <n v="8365"/>
    <s v="NCH42"/>
    <x v="5"/>
    <x v="7"/>
    <s v="OUT027"/>
    <x v="1"/>
    <x v="0"/>
    <x v="3"/>
    <n v="3.6360386000000001E-2"/>
    <m/>
    <x v="5827"/>
    <n v="4"/>
  </r>
  <r>
    <x v="1"/>
    <n v="8366"/>
    <s v="NCI54"/>
    <x v="5"/>
    <x v="7"/>
    <s v="OUT027"/>
    <x v="1"/>
    <x v="0"/>
    <x v="3"/>
    <n v="3.3436335999999997E-2"/>
    <m/>
    <x v="5868"/>
    <n v="4"/>
  </r>
  <r>
    <x v="1"/>
    <n v="8367"/>
    <s v="NCI55"/>
    <x v="5"/>
    <x v="7"/>
    <s v="OUT027"/>
    <x v="1"/>
    <x v="0"/>
    <x v="3"/>
    <n v="1.2592289E-2"/>
    <m/>
    <x v="4885"/>
    <n v="4"/>
  </r>
  <r>
    <x v="1"/>
    <n v="8368"/>
    <s v="NCJ43"/>
    <x v="5"/>
    <x v="7"/>
    <s v="OUT027"/>
    <x v="1"/>
    <x v="0"/>
    <x v="3"/>
    <n v="2.6938317E-2"/>
    <m/>
    <x v="5869"/>
    <n v="4"/>
  </r>
  <r>
    <x v="1"/>
    <n v="8369"/>
    <s v="NCK42"/>
    <x v="5"/>
    <x v="7"/>
    <s v="OUT027"/>
    <x v="1"/>
    <x v="0"/>
    <x v="3"/>
    <n v="1.3056494E-2"/>
    <m/>
    <x v="5236"/>
    <n v="4"/>
  </r>
  <r>
    <x v="1"/>
    <n v="8370"/>
    <s v="NCM06"/>
    <x v="5"/>
    <x v="7"/>
    <s v="OUT027"/>
    <x v="1"/>
    <x v="0"/>
    <x v="3"/>
    <n v="7.5361181999999999E-2"/>
    <m/>
    <x v="5870"/>
    <n v="4"/>
  </r>
  <r>
    <x v="1"/>
    <n v="8371"/>
    <s v="NCM18"/>
    <x v="5"/>
    <x v="7"/>
    <s v="OUT027"/>
    <x v="1"/>
    <x v="0"/>
    <x v="3"/>
    <n v="8.2440705000000003E-2"/>
    <m/>
    <x v="5871"/>
    <n v="4"/>
  </r>
  <r>
    <x v="1"/>
    <n v="8372"/>
    <s v="NCO42"/>
    <x v="5"/>
    <x v="7"/>
    <s v="OUT027"/>
    <x v="1"/>
    <x v="0"/>
    <x v="3"/>
    <n v="2.4536199000000002E-2"/>
    <m/>
    <x v="575"/>
    <n v="4"/>
  </r>
  <r>
    <x v="1"/>
    <n v="8373"/>
    <s v="NCQ06"/>
    <x v="5"/>
    <x v="7"/>
    <s v="OUT027"/>
    <x v="1"/>
    <x v="0"/>
    <x v="3"/>
    <n v="4.1621986999999999E-2"/>
    <m/>
    <x v="5872"/>
    <n v="4"/>
  </r>
  <r>
    <x v="1"/>
    <n v="8374"/>
    <s v="NCS38"/>
    <x v="5"/>
    <x v="7"/>
    <s v="OUT027"/>
    <x v="1"/>
    <x v="0"/>
    <x v="3"/>
    <n v="0"/>
    <m/>
    <x v="787"/>
    <n v="4"/>
  </r>
  <r>
    <x v="1"/>
    <n v="8375"/>
    <s v="NCS54"/>
    <x v="5"/>
    <x v="7"/>
    <s v="OUT027"/>
    <x v="1"/>
    <x v="0"/>
    <x v="3"/>
    <n v="9.9447700000000003E-3"/>
    <m/>
    <x v="878"/>
    <n v="4"/>
  </r>
  <r>
    <x v="1"/>
    <n v="8376"/>
    <s v="NCV06"/>
    <x v="5"/>
    <x v="7"/>
    <s v="OUT027"/>
    <x v="1"/>
    <x v="0"/>
    <x v="3"/>
    <n v="6.6358425999999998E-2"/>
    <m/>
    <x v="722"/>
    <n v="4"/>
  </r>
  <r>
    <x v="1"/>
    <n v="8377"/>
    <s v="NCW18"/>
    <x v="5"/>
    <x v="7"/>
    <s v="OUT027"/>
    <x v="1"/>
    <x v="0"/>
    <x v="3"/>
    <n v="5.9037538000000001E-2"/>
    <m/>
    <x v="5873"/>
    <n v="4"/>
  </r>
  <r>
    <x v="1"/>
    <n v="8378"/>
    <s v="NCW42"/>
    <x v="5"/>
    <x v="7"/>
    <s v="OUT027"/>
    <x v="1"/>
    <x v="0"/>
    <x v="3"/>
    <n v="5.8185842000000002E-2"/>
    <m/>
    <x v="2271"/>
    <n v="4"/>
  </r>
  <r>
    <x v="1"/>
    <n v="8379"/>
    <s v="NCX30"/>
    <x v="5"/>
    <x v="7"/>
    <s v="OUT027"/>
    <x v="1"/>
    <x v="0"/>
    <x v="3"/>
    <n v="2.6491714999999999E-2"/>
    <m/>
    <x v="1890"/>
    <n v="4"/>
  </r>
  <r>
    <x v="1"/>
    <n v="8380"/>
    <s v="NCY18"/>
    <x v="5"/>
    <x v="7"/>
    <s v="OUT027"/>
    <x v="1"/>
    <x v="0"/>
    <x v="3"/>
    <n v="3.1000779999999999E-2"/>
    <m/>
    <x v="3356"/>
    <n v="4"/>
  </r>
  <r>
    <x v="1"/>
    <n v="8381"/>
    <s v="NCY54"/>
    <x v="5"/>
    <x v="7"/>
    <s v="OUT027"/>
    <x v="1"/>
    <x v="0"/>
    <x v="3"/>
    <n v="0.176834351"/>
    <m/>
    <x v="2403"/>
    <n v="4"/>
  </r>
  <r>
    <x v="1"/>
    <n v="8382"/>
    <s v="FDJ07"/>
    <x v="7"/>
    <x v="7"/>
    <s v="OUT027"/>
    <x v="1"/>
    <x v="0"/>
    <x v="3"/>
    <n v="1.4353675999999999E-2"/>
    <m/>
    <x v="5834"/>
    <n v="4"/>
  </r>
  <r>
    <x v="1"/>
    <n v="8383"/>
    <s v="FDN27"/>
    <x v="7"/>
    <x v="7"/>
    <s v="OUT027"/>
    <x v="1"/>
    <x v="0"/>
    <x v="3"/>
    <n v="3.9370913E-2"/>
    <m/>
    <x v="5874"/>
    <n v="4"/>
  </r>
  <r>
    <x v="1"/>
    <n v="8384"/>
    <s v="FDP39"/>
    <x v="7"/>
    <x v="7"/>
    <s v="OUT027"/>
    <x v="1"/>
    <x v="0"/>
    <x v="3"/>
    <n v="6.9088769999999994E-2"/>
    <m/>
    <x v="5875"/>
    <n v="4"/>
  </r>
  <r>
    <x v="1"/>
    <n v="8385"/>
    <s v="NCN43"/>
    <x v="10"/>
    <x v="7"/>
    <s v="OUT027"/>
    <x v="1"/>
    <x v="0"/>
    <x v="3"/>
    <n v="6.7270079999999996E-3"/>
    <m/>
    <x v="1201"/>
    <n v="4"/>
  </r>
  <r>
    <x v="1"/>
    <n v="8386"/>
    <s v="NCP50"/>
    <x v="10"/>
    <x v="7"/>
    <s v="OUT027"/>
    <x v="1"/>
    <x v="0"/>
    <x v="3"/>
    <n v="2.0460283999999999E-2"/>
    <m/>
    <x v="2698"/>
    <n v="4"/>
  </r>
  <r>
    <x v="1"/>
    <n v="8387"/>
    <s v="FDF33"/>
    <x v="14"/>
    <x v="7"/>
    <s v="OUT027"/>
    <x v="1"/>
    <x v="0"/>
    <x v="3"/>
    <n v="0"/>
    <m/>
    <x v="2684"/>
    <n v="4"/>
  </r>
  <r>
    <x v="1"/>
    <n v="8388"/>
    <s v="FDA46"/>
    <x v="6"/>
    <x v="7"/>
    <s v="OUT027"/>
    <x v="1"/>
    <x v="0"/>
    <x v="3"/>
    <n v="0.117065801"/>
    <m/>
    <x v="5876"/>
    <n v="4"/>
  </r>
  <r>
    <x v="1"/>
    <n v="8389"/>
    <s v="FDB22"/>
    <x v="6"/>
    <x v="7"/>
    <s v="OUT027"/>
    <x v="1"/>
    <x v="0"/>
    <x v="3"/>
    <n v="0.110901004"/>
    <m/>
    <x v="4776"/>
    <n v="4"/>
  </r>
  <r>
    <x v="1"/>
    <n v="8390"/>
    <s v="FDF46"/>
    <x v="6"/>
    <x v="7"/>
    <s v="OUT027"/>
    <x v="1"/>
    <x v="0"/>
    <x v="3"/>
    <n v="9.3217569E-2"/>
    <m/>
    <x v="1678"/>
    <n v="4"/>
  </r>
  <r>
    <x v="1"/>
    <n v="8391"/>
    <s v="FDH33"/>
    <x v="6"/>
    <x v="7"/>
    <s v="OUT027"/>
    <x v="1"/>
    <x v="0"/>
    <x v="3"/>
    <n v="0"/>
    <m/>
    <x v="5877"/>
    <n v="4"/>
  </r>
  <r>
    <x v="1"/>
    <n v="8392"/>
    <s v="FDI22"/>
    <x v="6"/>
    <x v="7"/>
    <s v="OUT027"/>
    <x v="1"/>
    <x v="0"/>
    <x v="3"/>
    <n v="9.5746519000000002E-2"/>
    <m/>
    <x v="5878"/>
    <n v="4"/>
  </r>
  <r>
    <x v="1"/>
    <n v="8393"/>
    <s v="FDI33"/>
    <x v="6"/>
    <x v="7"/>
    <s v="OUT027"/>
    <x v="1"/>
    <x v="0"/>
    <x v="3"/>
    <n v="2.8281197000000001E-2"/>
    <m/>
    <x v="5879"/>
    <n v="4"/>
  </r>
  <r>
    <x v="1"/>
    <n v="8394"/>
    <s v="FDJ22"/>
    <x v="6"/>
    <x v="7"/>
    <s v="OUT027"/>
    <x v="1"/>
    <x v="0"/>
    <x v="3"/>
    <n v="5.2554508E-2"/>
    <m/>
    <x v="5880"/>
    <n v="4"/>
  </r>
  <r>
    <x v="1"/>
    <n v="8395"/>
    <s v="FDJ46"/>
    <x v="6"/>
    <x v="7"/>
    <s v="OUT027"/>
    <x v="1"/>
    <x v="0"/>
    <x v="3"/>
    <n v="4.4606379000000002E-2"/>
    <m/>
    <x v="2138"/>
    <n v="4"/>
  </r>
  <r>
    <x v="1"/>
    <n v="8396"/>
    <s v="FDK09"/>
    <x v="6"/>
    <x v="7"/>
    <s v="OUT027"/>
    <x v="1"/>
    <x v="0"/>
    <x v="3"/>
    <n v="9.1318935000000004E-2"/>
    <m/>
    <x v="5881"/>
    <n v="4"/>
  </r>
  <r>
    <x v="1"/>
    <n v="8397"/>
    <s v="FDK22"/>
    <x v="6"/>
    <x v="7"/>
    <s v="OUT027"/>
    <x v="1"/>
    <x v="0"/>
    <x v="3"/>
    <n v="2.5960173999999999E-2"/>
    <m/>
    <x v="5882"/>
    <n v="4"/>
  </r>
  <r>
    <x v="1"/>
    <n v="8398"/>
    <s v="FDL22"/>
    <x v="6"/>
    <x v="7"/>
    <s v="OUT027"/>
    <x v="1"/>
    <x v="0"/>
    <x v="3"/>
    <n v="3.6213953E-2"/>
    <m/>
    <x v="5883"/>
    <n v="4"/>
  </r>
  <r>
    <x v="1"/>
    <n v="8399"/>
    <s v="FDL34"/>
    <x v="6"/>
    <x v="7"/>
    <s v="OUT027"/>
    <x v="1"/>
    <x v="0"/>
    <x v="3"/>
    <n v="4.0747616E-2"/>
    <m/>
    <x v="155"/>
    <n v="4"/>
  </r>
  <r>
    <x v="1"/>
    <n v="8400"/>
    <s v="FDL45"/>
    <x v="6"/>
    <x v="7"/>
    <s v="OUT027"/>
    <x v="1"/>
    <x v="0"/>
    <x v="3"/>
    <n v="3.7505332000000002E-2"/>
    <m/>
    <x v="448"/>
    <n v="4"/>
  </r>
  <r>
    <x v="1"/>
    <n v="8401"/>
    <s v="FDM46"/>
    <x v="6"/>
    <x v="7"/>
    <s v="OUT027"/>
    <x v="1"/>
    <x v="0"/>
    <x v="3"/>
    <n v="0.15919319400000001"/>
    <m/>
    <x v="5884"/>
    <n v="4"/>
  </r>
  <r>
    <x v="1"/>
    <n v="8402"/>
    <s v="FDN10"/>
    <x v="6"/>
    <x v="7"/>
    <s v="OUT027"/>
    <x v="1"/>
    <x v="0"/>
    <x v="3"/>
    <n v="4.5900448000000003E-2"/>
    <m/>
    <x v="3507"/>
    <n v="4"/>
  </r>
  <r>
    <x v="1"/>
    <n v="8403"/>
    <s v="FDQ09"/>
    <x v="6"/>
    <x v="7"/>
    <s v="OUT027"/>
    <x v="1"/>
    <x v="0"/>
    <x v="3"/>
    <n v="5.7850698999999998E-2"/>
    <m/>
    <x v="725"/>
    <n v="4"/>
  </r>
  <r>
    <x v="1"/>
    <n v="8404"/>
    <s v="FDQ10"/>
    <x v="6"/>
    <x v="7"/>
    <s v="OUT027"/>
    <x v="1"/>
    <x v="0"/>
    <x v="3"/>
    <n v="3.3018559000000003E-2"/>
    <m/>
    <x v="3914"/>
    <n v="4"/>
  </r>
  <r>
    <x v="1"/>
    <n v="8405"/>
    <s v="FDQ33"/>
    <x v="6"/>
    <x v="7"/>
    <s v="OUT027"/>
    <x v="1"/>
    <x v="0"/>
    <x v="3"/>
    <n v="0"/>
    <m/>
    <x v="3831"/>
    <n v="4"/>
  </r>
  <r>
    <x v="1"/>
    <n v="8406"/>
    <s v="FDQ57"/>
    <x v="6"/>
    <x v="7"/>
    <s v="OUT027"/>
    <x v="1"/>
    <x v="0"/>
    <x v="3"/>
    <n v="2.7812303999999999E-2"/>
    <m/>
    <x v="2490"/>
    <n v="4"/>
  </r>
  <r>
    <x v="1"/>
    <n v="8407"/>
    <s v="FDR09"/>
    <x v="6"/>
    <x v="7"/>
    <s v="OUT027"/>
    <x v="1"/>
    <x v="0"/>
    <x v="3"/>
    <n v="7.7348213999999998E-2"/>
    <m/>
    <x v="5885"/>
    <n v="4"/>
  </r>
  <r>
    <x v="1"/>
    <n v="8408"/>
    <s v="FDR46"/>
    <x v="6"/>
    <x v="7"/>
    <s v="OUT027"/>
    <x v="1"/>
    <x v="0"/>
    <x v="3"/>
    <n v="0.13874251800000001"/>
    <m/>
    <x v="2490"/>
    <n v="4"/>
  </r>
  <r>
    <x v="1"/>
    <n v="8409"/>
    <s v="FDS57"/>
    <x v="6"/>
    <x v="7"/>
    <s v="OUT027"/>
    <x v="1"/>
    <x v="0"/>
    <x v="3"/>
    <n v="0.102941345"/>
    <m/>
    <x v="1432"/>
    <n v="4"/>
  </r>
  <r>
    <x v="1"/>
    <n v="8410"/>
    <s v="FDT58"/>
    <x v="6"/>
    <x v="7"/>
    <s v="OUT027"/>
    <x v="1"/>
    <x v="0"/>
    <x v="3"/>
    <n v="8.5538477000000002E-2"/>
    <m/>
    <x v="4847"/>
    <n v="4"/>
  </r>
  <r>
    <x v="1"/>
    <n v="8411"/>
    <s v="FDX58"/>
    <x v="6"/>
    <x v="7"/>
    <s v="OUT027"/>
    <x v="1"/>
    <x v="0"/>
    <x v="3"/>
    <n v="4.3551752999999999E-2"/>
    <m/>
    <x v="4834"/>
    <n v="4"/>
  </r>
  <r>
    <x v="1"/>
    <n v="8412"/>
    <s v="FDY21"/>
    <x v="6"/>
    <x v="7"/>
    <s v="OUT027"/>
    <x v="1"/>
    <x v="0"/>
    <x v="3"/>
    <n v="0.17264121299999999"/>
    <m/>
    <x v="2300"/>
    <n v="4"/>
  </r>
  <r>
    <x v="1"/>
    <n v="8413"/>
    <s v="FDY46"/>
    <x v="6"/>
    <x v="7"/>
    <s v="OUT027"/>
    <x v="1"/>
    <x v="0"/>
    <x v="3"/>
    <n v="4.7658029999999997E-2"/>
    <m/>
    <x v="1033"/>
    <n v="4"/>
  </r>
  <r>
    <x v="1"/>
    <n v="8414"/>
    <s v="FDZ33"/>
    <x v="6"/>
    <x v="7"/>
    <s v="OUT027"/>
    <x v="1"/>
    <x v="0"/>
    <x v="3"/>
    <n v="0.106876976"/>
    <m/>
    <x v="5886"/>
    <n v="4"/>
  </r>
  <r>
    <x v="1"/>
    <n v="8415"/>
    <s v="DRB01"/>
    <x v="4"/>
    <x v="7"/>
    <s v="OUT027"/>
    <x v="1"/>
    <x v="0"/>
    <x v="3"/>
    <n v="8.1841135999999995E-2"/>
    <m/>
    <x v="5887"/>
    <n v="4"/>
  </r>
  <r>
    <x v="1"/>
    <n v="8416"/>
    <s v="DRB25"/>
    <x v="4"/>
    <x v="7"/>
    <s v="OUT027"/>
    <x v="1"/>
    <x v="0"/>
    <x v="3"/>
    <n v="6.9123359999999995E-2"/>
    <m/>
    <x v="3353"/>
    <n v="4"/>
  </r>
  <r>
    <x v="1"/>
    <n v="8417"/>
    <s v="DRD24"/>
    <x v="4"/>
    <x v="7"/>
    <s v="OUT027"/>
    <x v="1"/>
    <x v="0"/>
    <x v="3"/>
    <n v="3.0645958000000001E-2"/>
    <m/>
    <x v="3384"/>
    <n v="4"/>
  </r>
  <r>
    <x v="1"/>
    <n v="8418"/>
    <s v="DRE48"/>
    <x v="4"/>
    <x v="7"/>
    <s v="OUT027"/>
    <x v="1"/>
    <x v="0"/>
    <x v="3"/>
    <n v="1.724183E-2"/>
    <m/>
    <x v="5888"/>
    <n v="4"/>
  </r>
  <r>
    <x v="1"/>
    <n v="8419"/>
    <s v="DRF25"/>
    <x v="4"/>
    <x v="7"/>
    <s v="OUT027"/>
    <x v="1"/>
    <x v="0"/>
    <x v="3"/>
    <n v="3.8736753999999998E-2"/>
    <m/>
    <x v="5889"/>
    <n v="4"/>
  </r>
  <r>
    <x v="1"/>
    <n v="8420"/>
    <s v="DRG49"/>
    <x v="4"/>
    <x v="7"/>
    <s v="OUT027"/>
    <x v="1"/>
    <x v="0"/>
    <x v="3"/>
    <n v="6.7128641000000003E-2"/>
    <m/>
    <x v="5890"/>
    <n v="4"/>
  </r>
  <r>
    <x v="1"/>
    <n v="8421"/>
    <s v="DRJ01"/>
    <x v="4"/>
    <x v="7"/>
    <s v="OUT027"/>
    <x v="1"/>
    <x v="0"/>
    <x v="3"/>
    <n v="0.114475357"/>
    <m/>
    <x v="5891"/>
    <n v="4"/>
  </r>
  <r>
    <x v="1"/>
    <n v="8422"/>
    <s v="DRK37"/>
    <x v="4"/>
    <x v="7"/>
    <s v="OUT027"/>
    <x v="1"/>
    <x v="0"/>
    <x v="3"/>
    <n v="4.3791579999999997E-2"/>
    <m/>
    <x v="3088"/>
    <n v="4"/>
  </r>
  <r>
    <x v="1"/>
    <n v="8423"/>
    <s v="DRK49"/>
    <x v="4"/>
    <x v="7"/>
    <s v="OUT027"/>
    <x v="1"/>
    <x v="0"/>
    <x v="3"/>
    <n v="3.5769657000000003E-2"/>
    <m/>
    <x v="5892"/>
    <n v="4"/>
  </r>
  <r>
    <x v="1"/>
    <n v="8424"/>
    <s v="FDA22"/>
    <x v="15"/>
    <x v="7"/>
    <s v="OUT027"/>
    <x v="1"/>
    <x v="0"/>
    <x v="3"/>
    <n v="0"/>
    <m/>
    <x v="4435"/>
    <n v="4"/>
  </r>
  <r>
    <x v="1"/>
    <n v="8425"/>
    <s v="FDD11"/>
    <x v="15"/>
    <x v="7"/>
    <s v="OUT027"/>
    <x v="1"/>
    <x v="0"/>
    <x v="3"/>
    <n v="3.0468470000000001E-2"/>
    <m/>
    <x v="3970"/>
    <n v="4"/>
  </r>
  <r>
    <x v="1"/>
    <n v="8426"/>
    <s v="FDG59"/>
    <x v="15"/>
    <x v="7"/>
    <s v="OUT027"/>
    <x v="1"/>
    <x v="0"/>
    <x v="3"/>
    <n v="4.3025208000000002E-2"/>
    <m/>
    <x v="4540"/>
    <n v="4"/>
  </r>
  <r>
    <x v="0"/>
    <n v="8427"/>
    <s v="FDA47"/>
    <x v="13"/>
    <x v="7"/>
    <s v="OUT027"/>
    <x v="1"/>
    <x v="0"/>
    <x v="3"/>
    <n v="0.116108797"/>
    <m/>
    <x v="1061"/>
    <n v="4"/>
  </r>
  <r>
    <x v="0"/>
    <n v="8428"/>
    <s v="FDB37"/>
    <x v="13"/>
    <x v="7"/>
    <s v="OUT027"/>
    <x v="1"/>
    <x v="0"/>
    <x v="3"/>
    <n v="2.2829734000000001E-2"/>
    <m/>
    <x v="5053"/>
    <n v="4"/>
  </r>
  <r>
    <x v="0"/>
    <n v="8429"/>
    <s v="FDH60"/>
    <x v="13"/>
    <x v="7"/>
    <s v="OUT027"/>
    <x v="1"/>
    <x v="0"/>
    <x v="3"/>
    <n v="8.0346057999999998E-2"/>
    <m/>
    <x v="5893"/>
    <n v="4"/>
  </r>
  <r>
    <x v="0"/>
    <n v="8430"/>
    <s v="FDR24"/>
    <x v="13"/>
    <x v="7"/>
    <s v="OUT027"/>
    <x v="1"/>
    <x v="0"/>
    <x v="3"/>
    <n v="6.2547321000000003E-2"/>
    <m/>
    <x v="3631"/>
    <n v="4"/>
  </r>
  <r>
    <x v="0"/>
    <n v="8431"/>
    <s v="FDV48"/>
    <x v="13"/>
    <x v="7"/>
    <s v="OUT027"/>
    <x v="1"/>
    <x v="0"/>
    <x v="3"/>
    <n v="5.1366901E-2"/>
    <m/>
    <x v="1157"/>
    <n v="4"/>
  </r>
  <r>
    <x v="0"/>
    <n v="8432"/>
    <s v="FDZ59"/>
    <x v="13"/>
    <x v="7"/>
    <s v="OUT027"/>
    <x v="1"/>
    <x v="0"/>
    <x v="3"/>
    <n v="0.10351785300000001"/>
    <m/>
    <x v="5894"/>
    <n v="4"/>
  </r>
  <r>
    <x v="0"/>
    <n v="8433"/>
    <s v="FDQ59"/>
    <x v="8"/>
    <x v="7"/>
    <s v="OUT027"/>
    <x v="1"/>
    <x v="0"/>
    <x v="3"/>
    <n v="0"/>
    <m/>
    <x v="5895"/>
    <n v="4"/>
  </r>
  <r>
    <x v="0"/>
    <n v="8434"/>
    <s v="FDS11"/>
    <x v="8"/>
    <x v="7"/>
    <s v="OUT027"/>
    <x v="1"/>
    <x v="0"/>
    <x v="3"/>
    <n v="5.5289464000000003E-2"/>
    <m/>
    <x v="1685"/>
    <n v="4"/>
  </r>
  <r>
    <x v="0"/>
    <n v="8435"/>
    <s v="FDY35"/>
    <x v="8"/>
    <x v="7"/>
    <s v="OUT027"/>
    <x v="1"/>
    <x v="0"/>
    <x v="3"/>
    <n v="1.5950065999999999E-2"/>
    <m/>
    <x v="568"/>
    <n v="4"/>
  </r>
  <r>
    <x v="0"/>
    <n v="8436"/>
    <s v="FDM01"/>
    <x v="12"/>
    <x v="7"/>
    <s v="OUT027"/>
    <x v="1"/>
    <x v="0"/>
    <x v="3"/>
    <n v="9.4109235999999999E-2"/>
    <m/>
    <x v="2440"/>
    <n v="4"/>
  </r>
  <r>
    <x v="0"/>
    <n v="8437"/>
    <s v="FDP49"/>
    <x v="12"/>
    <x v="7"/>
    <s v="OUT027"/>
    <x v="1"/>
    <x v="0"/>
    <x v="3"/>
    <n v="6.8754394999999996E-2"/>
    <m/>
    <x v="5896"/>
    <n v="4"/>
  </r>
  <r>
    <x v="0"/>
    <n v="8438"/>
    <s v="FDR37"/>
    <x v="12"/>
    <x v="7"/>
    <s v="OUT027"/>
    <x v="1"/>
    <x v="0"/>
    <x v="3"/>
    <n v="6.5928735000000002E-2"/>
    <m/>
    <x v="5897"/>
    <n v="4"/>
  </r>
  <r>
    <x v="0"/>
    <n v="8439"/>
    <s v="FDA01"/>
    <x v="3"/>
    <x v="7"/>
    <s v="OUT027"/>
    <x v="1"/>
    <x v="0"/>
    <x v="3"/>
    <n v="5.4114924000000002E-2"/>
    <m/>
    <x v="5898"/>
    <n v="4"/>
  </r>
  <r>
    <x v="0"/>
    <n v="8440"/>
    <s v="FDB26"/>
    <x v="3"/>
    <x v="7"/>
    <s v="OUT027"/>
    <x v="1"/>
    <x v="0"/>
    <x v="3"/>
    <n v="3.1116081E-2"/>
    <m/>
    <x v="5899"/>
    <n v="4"/>
  </r>
  <r>
    <x v="0"/>
    <n v="8441"/>
    <s v="FDC14"/>
    <x v="3"/>
    <x v="7"/>
    <s v="OUT027"/>
    <x v="1"/>
    <x v="0"/>
    <x v="3"/>
    <n v="4.1049321999999999E-2"/>
    <m/>
    <x v="5900"/>
    <n v="4"/>
  </r>
  <r>
    <x v="0"/>
    <n v="8442"/>
    <s v="FDG14"/>
    <x v="3"/>
    <x v="7"/>
    <s v="OUT027"/>
    <x v="1"/>
    <x v="0"/>
    <x v="3"/>
    <n v="5.0256161000000001E-2"/>
    <m/>
    <x v="696"/>
    <n v="4"/>
  </r>
  <r>
    <x v="0"/>
    <n v="8443"/>
    <s v="FDH26"/>
    <x v="3"/>
    <x v="7"/>
    <s v="OUT027"/>
    <x v="1"/>
    <x v="0"/>
    <x v="3"/>
    <n v="3.4531701999999997E-2"/>
    <m/>
    <x v="5901"/>
    <n v="4"/>
  </r>
  <r>
    <x v="0"/>
    <n v="8444"/>
    <s v="FDL38"/>
    <x v="3"/>
    <x v="7"/>
    <s v="OUT027"/>
    <x v="1"/>
    <x v="0"/>
    <x v="3"/>
    <n v="1.4661762E-2"/>
    <m/>
    <x v="5155"/>
    <n v="4"/>
  </r>
  <r>
    <x v="0"/>
    <n v="8445"/>
    <s v="FDS25"/>
    <x v="3"/>
    <x v="7"/>
    <s v="OUT027"/>
    <x v="1"/>
    <x v="0"/>
    <x v="3"/>
    <n v="0.13933055699999999"/>
    <m/>
    <x v="1585"/>
    <n v="4"/>
  </r>
  <r>
    <x v="0"/>
    <n v="8446"/>
    <s v="FDU37"/>
    <x v="3"/>
    <x v="7"/>
    <s v="OUT027"/>
    <x v="1"/>
    <x v="0"/>
    <x v="3"/>
    <n v="0.10400212"/>
    <m/>
    <x v="5902"/>
    <n v="4"/>
  </r>
  <r>
    <x v="0"/>
    <n v="8447"/>
    <s v="FDZ37"/>
    <x v="3"/>
    <x v="7"/>
    <s v="OUT027"/>
    <x v="1"/>
    <x v="0"/>
    <x v="3"/>
    <n v="1.9672774000000001E-2"/>
    <m/>
    <x v="3070"/>
    <n v="4"/>
  </r>
  <r>
    <x v="0"/>
    <n v="8448"/>
    <s v="FDZ49"/>
    <x v="3"/>
    <x v="7"/>
    <s v="OUT027"/>
    <x v="1"/>
    <x v="0"/>
    <x v="3"/>
    <n v="0.132500853"/>
    <m/>
    <x v="5903"/>
    <n v="4"/>
  </r>
  <r>
    <x v="0"/>
    <n v="8449"/>
    <s v="FDA26"/>
    <x v="11"/>
    <x v="7"/>
    <s v="OUT027"/>
    <x v="1"/>
    <x v="0"/>
    <x v="3"/>
    <n v="7.3562475000000002E-2"/>
    <m/>
    <x v="4904"/>
    <n v="4"/>
  </r>
  <r>
    <x v="0"/>
    <n v="8450"/>
    <s v="FDA51"/>
    <x v="11"/>
    <x v="7"/>
    <s v="OUT027"/>
    <x v="1"/>
    <x v="0"/>
    <x v="3"/>
    <n v="0.16388212899999999"/>
    <m/>
    <x v="5904"/>
    <n v="4"/>
  </r>
  <r>
    <x v="0"/>
    <n v="8451"/>
    <s v="FDB40"/>
    <x v="11"/>
    <x v="7"/>
    <s v="OUT027"/>
    <x v="1"/>
    <x v="0"/>
    <x v="3"/>
    <n v="7.5033720000000003E-3"/>
    <m/>
    <x v="2360"/>
    <n v="4"/>
  </r>
  <r>
    <x v="0"/>
    <n v="8452"/>
    <s v="FDD52"/>
    <x v="11"/>
    <x v="7"/>
    <s v="OUT027"/>
    <x v="1"/>
    <x v="0"/>
    <x v="3"/>
    <n v="0.18240726600000001"/>
    <m/>
    <x v="5905"/>
    <n v="4"/>
  </r>
  <r>
    <x v="0"/>
    <n v="8453"/>
    <s v="FDE52"/>
    <x v="11"/>
    <x v="7"/>
    <s v="OUT027"/>
    <x v="1"/>
    <x v="0"/>
    <x v="3"/>
    <n v="2.9742069999999999E-2"/>
    <m/>
    <x v="3018"/>
    <n v="4"/>
  </r>
  <r>
    <x v="0"/>
    <n v="8454"/>
    <s v="FDJ15"/>
    <x v="11"/>
    <x v="7"/>
    <s v="OUT027"/>
    <x v="1"/>
    <x v="0"/>
    <x v="3"/>
    <n v="2.3209536999999999E-2"/>
    <m/>
    <x v="5906"/>
    <n v="4"/>
  </r>
  <r>
    <x v="0"/>
    <n v="8455"/>
    <s v="FDK03"/>
    <x v="11"/>
    <x v="7"/>
    <s v="OUT027"/>
    <x v="1"/>
    <x v="0"/>
    <x v="3"/>
    <n v="7.3562475000000002E-2"/>
    <m/>
    <x v="5907"/>
    <n v="4"/>
  </r>
  <r>
    <x v="0"/>
    <n v="8456"/>
    <s v="FDS02"/>
    <x v="11"/>
    <x v="7"/>
    <s v="OUT027"/>
    <x v="1"/>
    <x v="0"/>
    <x v="3"/>
    <n v="0"/>
    <m/>
    <x v="5908"/>
    <n v="4"/>
  </r>
  <r>
    <x v="0"/>
    <n v="8457"/>
    <s v="FDT14"/>
    <x v="11"/>
    <x v="7"/>
    <s v="OUT027"/>
    <x v="1"/>
    <x v="0"/>
    <x v="3"/>
    <n v="0.127108578"/>
    <m/>
    <x v="2740"/>
    <n v="4"/>
  </r>
  <r>
    <x v="0"/>
    <n v="8458"/>
    <s v="FDU26"/>
    <x v="11"/>
    <x v="7"/>
    <s v="OUT027"/>
    <x v="1"/>
    <x v="0"/>
    <x v="3"/>
    <n v="4.2412572000000003E-2"/>
    <m/>
    <x v="5909"/>
    <n v="4"/>
  </r>
  <r>
    <x v="0"/>
    <n v="8459"/>
    <s v="FDV26"/>
    <x v="11"/>
    <x v="7"/>
    <s v="OUT027"/>
    <x v="1"/>
    <x v="0"/>
    <x v="3"/>
    <n v="7.5791641000000007E-2"/>
    <m/>
    <x v="3313"/>
    <n v="4"/>
  </r>
  <r>
    <x v="0"/>
    <n v="8460"/>
    <s v="FDY02"/>
    <x v="11"/>
    <x v="7"/>
    <s v="OUT027"/>
    <x v="1"/>
    <x v="0"/>
    <x v="3"/>
    <n v="8.7221496999999995E-2"/>
    <m/>
    <x v="5422"/>
    <n v="4"/>
  </r>
  <r>
    <x v="0"/>
    <n v="8461"/>
    <s v="FDY15"/>
    <x v="11"/>
    <x v="7"/>
    <s v="OUT027"/>
    <x v="1"/>
    <x v="0"/>
    <x v="3"/>
    <n v="0.170000805"/>
    <m/>
    <x v="563"/>
    <n v="4"/>
  </r>
  <r>
    <x v="0"/>
    <n v="8462"/>
    <s v="FDY26"/>
    <x v="11"/>
    <x v="7"/>
    <s v="OUT027"/>
    <x v="1"/>
    <x v="0"/>
    <x v="3"/>
    <n v="3.0362777000000001E-2"/>
    <m/>
    <x v="99"/>
    <n v="4"/>
  </r>
  <r>
    <x v="0"/>
    <n v="8463"/>
    <s v="FDZ14"/>
    <x v="11"/>
    <x v="7"/>
    <s v="OUT027"/>
    <x v="1"/>
    <x v="0"/>
    <x v="3"/>
    <n v="4.7358246E-2"/>
    <m/>
    <x v="3589"/>
    <n v="4"/>
  </r>
  <r>
    <x v="0"/>
    <n v="8464"/>
    <s v="FDA04"/>
    <x v="2"/>
    <x v="7"/>
    <s v="OUT027"/>
    <x v="1"/>
    <x v="0"/>
    <x v="3"/>
    <n v="6.6406853000000002E-2"/>
    <m/>
    <x v="5885"/>
    <n v="4"/>
  </r>
  <r>
    <x v="0"/>
    <n v="8465"/>
    <s v="FDG17"/>
    <x v="2"/>
    <x v="7"/>
    <s v="OUT027"/>
    <x v="1"/>
    <x v="0"/>
    <x v="3"/>
    <n v="3.5666654999999998E-2"/>
    <m/>
    <x v="5910"/>
    <n v="4"/>
  </r>
  <r>
    <x v="0"/>
    <n v="8466"/>
    <s v="FDH52"/>
    <x v="2"/>
    <x v="7"/>
    <s v="OUT027"/>
    <x v="1"/>
    <x v="0"/>
    <x v="3"/>
    <n v="4.3690499000000001E-2"/>
    <m/>
    <x v="20"/>
    <n v="4"/>
  </r>
  <r>
    <x v="0"/>
    <n v="8467"/>
    <s v="FDI04"/>
    <x v="2"/>
    <x v="7"/>
    <s v="OUT027"/>
    <x v="1"/>
    <x v="0"/>
    <x v="3"/>
    <n v="7.2559350999999994E-2"/>
    <m/>
    <x v="3952"/>
    <n v="4"/>
  </r>
  <r>
    <x v="0"/>
    <n v="8468"/>
    <s v="FDP52"/>
    <x v="2"/>
    <x v="7"/>
    <s v="OUT027"/>
    <x v="1"/>
    <x v="0"/>
    <x v="3"/>
    <n v="7.0349402000000005E-2"/>
    <m/>
    <x v="3881"/>
    <n v="4"/>
  </r>
  <r>
    <x v="0"/>
    <n v="8469"/>
    <s v="FDR52"/>
    <x v="2"/>
    <x v="7"/>
    <s v="OUT027"/>
    <x v="1"/>
    <x v="0"/>
    <x v="3"/>
    <n v="7.5676338999999995E-2"/>
    <m/>
    <x v="5911"/>
    <n v="4"/>
  </r>
  <r>
    <x v="0"/>
    <n v="8470"/>
    <s v="FDS16"/>
    <x v="2"/>
    <x v="7"/>
    <s v="OUT027"/>
    <x v="1"/>
    <x v="0"/>
    <x v="3"/>
    <n v="0"/>
    <m/>
    <x v="745"/>
    <n v="4"/>
  </r>
  <r>
    <x v="0"/>
    <n v="8471"/>
    <s v="FDU28"/>
    <x v="2"/>
    <x v="7"/>
    <s v="OUT027"/>
    <x v="1"/>
    <x v="0"/>
    <x v="3"/>
    <n v="9.3463545999999995E-2"/>
    <m/>
    <x v="5912"/>
    <n v="4"/>
  </r>
  <r>
    <x v="0"/>
    <n v="8472"/>
    <s v="FDV28"/>
    <x v="2"/>
    <x v="7"/>
    <s v="OUT027"/>
    <x v="1"/>
    <x v="0"/>
    <x v="3"/>
    <n v="0.15895490300000001"/>
    <m/>
    <x v="1117"/>
    <n v="4"/>
  </r>
  <r>
    <x v="0"/>
    <n v="8473"/>
    <s v="FDW52"/>
    <x v="2"/>
    <x v="7"/>
    <s v="OUT027"/>
    <x v="1"/>
    <x v="0"/>
    <x v="3"/>
    <n v="3.7340835000000003E-2"/>
    <m/>
    <x v="2607"/>
    <n v="4"/>
  </r>
  <r>
    <x v="0"/>
    <n v="8474"/>
    <s v="FDZ16"/>
    <x v="2"/>
    <x v="7"/>
    <s v="OUT027"/>
    <x v="1"/>
    <x v="0"/>
    <x v="3"/>
    <n v="0.159081735"/>
    <m/>
    <x v="5913"/>
    <n v="4"/>
  </r>
  <r>
    <x v="0"/>
    <n v="8475"/>
    <s v="FDA07"/>
    <x v="0"/>
    <x v="7"/>
    <s v="OUT027"/>
    <x v="1"/>
    <x v="0"/>
    <x v="3"/>
    <n v="3.0794774E-2"/>
    <m/>
    <x v="5207"/>
    <n v="4"/>
  </r>
  <r>
    <x v="0"/>
    <n v="8476"/>
    <s v="FDF21"/>
    <x v="0"/>
    <x v="7"/>
    <s v="OUT027"/>
    <x v="1"/>
    <x v="0"/>
    <x v="3"/>
    <n v="5.8542509E-2"/>
    <m/>
    <x v="4244"/>
    <n v="4"/>
  </r>
  <r>
    <x v="0"/>
    <n v="8477"/>
    <s v="FDF56"/>
    <x v="0"/>
    <x v="7"/>
    <s v="OUT027"/>
    <x v="1"/>
    <x v="0"/>
    <x v="3"/>
    <n v="0.118883724"/>
    <m/>
    <x v="2675"/>
    <n v="4"/>
  </r>
  <r>
    <x v="0"/>
    <n v="8478"/>
    <s v="FDG09"/>
    <x v="0"/>
    <x v="7"/>
    <s v="OUT027"/>
    <x v="1"/>
    <x v="0"/>
    <x v="3"/>
    <n v="4.7704151E-2"/>
    <m/>
    <x v="5914"/>
    <n v="4"/>
  </r>
  <r>
    <x v="0"/>
    <n v="8479"/>
    <s v="FDN56"/>
    <x v="0"/>
    <x v="7"/>
    <s v="OUT027"/>
    <x v="1"/>
    <x v="0"/>
    <x v="3"/>
    <n v="0.106538757"/>
    <m/>
    <x v="0"/>
    <n v="4"/>
  </r>
  <r>
    <x v="0"/>
    <n v="8480"/>
    <s v="FDQ32"/>
    <x v="0"/>
    <x v="7"/>
    <s v="OUT027"/>
    <x v="1"/>
    <x v="0"/>
    <x v="3"/>
    <n v="4.6382792999999999E-2"/>
    <m/>
    <x v="5915"/>
    <n v="4"/>
  </r>
  <r>
    <x v="0"/>
    <n v="8481"/>
    <s v="FDQ55"/>
    <x v="0"/>
    <x v="7"/>
    <s v="OUT027"/>
    <x v="1"/>
    <x v="0"/>
    <x v="3"/>
    <n v="1.2974937000000001E-2"/>
    <m/>
    <x v="3119"/>
    <n v="4"/>
  </r>
  <r>
    <x v="0"/>
    <n v="8482"/>
    <s v="FDR44"/>
    <x v="0"/>
    <x v="7"/>
    <s v="OUT027"/>
    <x v="1"/>
    <x v="0"/>
    <x v="3"/>
    <n v="0.10242248700000001"/>
    <m/>
    <x v="5916"/>
    <n v="4"/>
  </r>
  <r>
    <x v="0"/>
    <n v="8483"/>
    <s v="FDT55"/>
    <x v="0"/>
    <x v="7"/>
    <s v="OUT027"/>
    <x v="1"/>
    <x v="0"/>
    <x v="3"/>
    <n v="4.3443753000000002E-2"/>
    <m/>
    <x v="1756"/>
    <n v="4"/>
  </r>
  <r>
    <x v="0"/>
    <n v="8484"/>
    <s v="FDT56"/>
    <x v="0"/>
    <x v="7"/>
    <s v="OUT027"/>
    <x v="1"/>
    <x v="0"/>
    <x v="3"/>
    <n v="0.115032648"/>
    <m/>
    <x v="5917"/>
    <n v="4"/>
  </r>
  <r>
    <x v="0"/>
    <n v="8485"/>
    <s v="FDU20"/>
    <x v="0"/>
    <x v="7"/>
    <s v="OUT027"/>
    <x v="1"/>
    <x v="0"/>
    <x v="3"/>
    <n v="2.1353641999999999E-2"/>
    <m/>
    <x v="1923"/>
    <n v="4"/>
  </r>
  <r>
    <x v="0"/>
    <n v="8486"/>
    <s v="FDW07"/>
    <x v="0"/>
    <x v="7"/>
    <s v="OUT027"/>
    <x v="1"/>
    <x v="0"/>
    <x v="3"/>
    <n v="0.141997869"/>
    <m/>
    <x v="485"/>
    <n v="4"/>
  </r>
  <r>
    <x v="0"/>
    <n v="8487"/>
    <s v="FDW31"/>
    <x v="0"/>
    <x v="7"/>
    <s v="OUT027"/>
    <x v="1"/>
    <x v="0"/>
    <x v="3"/>
    <n v="4.2949108999999999E-2"/>
    <m/>
    <x v="5918"/>
    <n v="4"/>
  </r>
  <r>
    <x v="0"/>
    <n v="8488"/>
    <s v="FDX56"/>
    <x v="0"/>
    <x v="7"/>
    <s v="OUT027"/>
    <x v="1"/>
    <x v="0"/>
    <x v="3"/>
    <n v="7.3700837000000005E-2"/>
    <m/>
    <x v="5919"/>
    <n v="4"/>
  </r>
  <r>
    <x v="0"/>
    <n v="8489"/>
    <s v="FDY08"/>
    <x v="0"/>
    <x v="7"/>
    <s v="OUT027"/>
    <x v="1"/>
    <x v="0"/>
    <x v="3"/>
    <n v="0.17024678200000001"/>
    <m/>
    <x v="230"/>
    <n v="4"/>
  </r>
  <r>
    <x v="0"/>
    <n v="8490"/>
    <s v="FDY44"/>
    <x v="0"/>
    <x v="7"/>
    <s v="OUT027"/>
    <x v="1"/>
    <x v="0"/>
    <x v="3"/>
    <n v="2.4286378000000001E-2"/>
    <m/>
    <x v="102"/>
    <n v="4"/>
  </r>
  <r>
    <x v="0"/>
    <n v="8491"/>
    <s v="FDM15"/>
    <x v="7"/>
    <x v="7"/>
    <s v="OUT027"/>
    <x v="1"/>
    <x v="0"/>
    <x v="3"/>
    <n v="5.7143514999999999E-2"/>
    <m/>
    <x v="3551"/>
    <n v="4"/>
  </r>
  <r>
    <x v="0"/>
    <n v="8492"/>
    <s v="FDM27"/>
    <x v="7"/>
    <x v="7"/>
    <s v="OUT027"/>
    <x v="1"/>
    <x v="0"/>
    <x v="3"/>
    <n v="0.157701958"/>
    <m/>
    <x v="5920"/>
    <n v="4"/>
  </r>
  <r>
    <x v="0"/>
    <n v="8493"/>
    <s v="FDO15"/>
    <x v="7"/>
    <x v="7"/>
    <s v="OUT027"/>
    <x v="1"/>
    <x v="0"/>
    <x v="3"/>
    <n v="8.5250610000000004E-3"/>
    <m/>
    <x v="5921"/>
    <n v="4"/>
  </r>
  <r>
    <x v="0"/>
    <n v="8494"/>
    <s v="FDU27"/>
    <x v="7"/>
    <x v="7"/>
    <s v="OUT027"/>
    <x v="1"/>
    <x v="0"/>
    <x v="3"/>
    <n v="0.17064649400000001"/>
    <m/>
    <x v="1262"/>
    <n v="4"/>
  </r>
  <r>
    <x v="0"/>
    <n v="8495"/>
    <s v="FDW27"/>
    <x v="7"/>
    <x v="7"/>
    <s v="OUT027"/>
    <x v="1"/>
    <x v="0"/>
    <x v="3"/>
    <n v="0.150122794"/>
    <m/>
    <x v="5922"/>
    <n v="4"/>
  </r>
  <r>
    <x v="0"/>
    <n v="8496"/>
    <s v="FDX03"/>
    <x v="7"/>
    <x v="7"/>
    <s v="OUT027"/>
    <x v="1"/>
    <x v="0"/>
    <x v="3"/>
    <n v="6.0800116000000001E-2"/>
    <m/>
    <x v="5923"/>
    <n v="4"/>
  </r>
  <r>
    <x v="0"/>
    <n v="8497"/>
    <s v="FDY03"/>
    <x v="7"/>
    <x v="7"/>
    <s v="OUT027"/>
    <x v="1"/>
    <x v="0"/>
    <x v="3"/>
    <n v="7.5753207000000003E-2"/>
    <m/>
    <x v="5924"/>
    <n v="4"/>
  </r>
  <r>
    <x v="0"/>
    <n v="8498"/>
    <s v="FDG22"/>
    <x v="6"/>
    <x v="7"/>
    <s v="OUT027"/>
    <x v="1"/>
    <x v="0"/>
    <x v="3"/>
    <n v="4.1180766000000001E-2"/>
    <m/>
    <x v="5023"/>
    <n v="4"/>
  </r>
  <r>
    <x v="0"/>
    <n v="8499"/>
    <s v="FDG46"/>
    <x v="6"/>
    <x v="7"/>
    <s v="OUT027"/>
    <x v="1"/>
    <x v="0"/>
    <x v="3"/>
    <n v="3.2750291000000001E-2"/>
    <m/>
    <x v="4152"/>
    <n v="4"/>
  </r>
  <r>
    <x v="0"/>
    <n v="8500"/>
    <s v="FDJ21"/>
    <x v="6"/>
    <x v="7"/>
    <s v="OUT027"/>
    <x v="1"/>
    <x v="0"/>
    <x v="3"/>
    <n v="3.8341654000000003E-2"/>
    <m/>
    <x v="4215"/>
    <n v="4"/>
  </r>
  <r>
    <x v="0"/>
    <n v="8501"/>
    <s v="FDK58"/>
    <x v="6"/>
    <x v="7"/>
    <s v="OUT027"/>
    <x v="1"/>
    <x v="0"/>
    <x v="3"/>
    <n v="4.4764725999999998E-2"/>
    <m/>
    <x v="5"/>
    <n v="4"/>
  </r>
  <r>
    <x v="0"/>
    <n v="8502"/>
    <s v="FDN34"/>
    <x v="6"/>
    <x v="7"/>
    <s v="OUT027"/>
    <x v="1"/>
    <x v="0"/>
    <x v="3"/>
    <n v="4.5542628000000002E-2"/>
    <m/>
    <x v="5925"/>
    <n v="4"/>
  </r>
  <r>
    <x v="0"/>
    <n v="8503"/>
    <s v="FDP21"/>
    <x v="6"/>
    <x v="7"/>
    <s v="OUT027"/>
    <x v="1"/>
    <x v="0"/>
    <x v="3"/>
    <n v="2.5616191E-2"/>
    <m/>
    <x v="319"/>
    <n v="4"/>
  </r>
  <r>
    <x v="0"/>
    <n v="8504"/>
    <s v="FDR22"/>
    <x v="6"/>
    <x v="7"/>
    <s v="OUT027"/>
    <x v="1"/>
    <x v="0"/>
    <x v="3"/>
    <n v="1.8472714000000001E-2"/>
    <m/>
    <x v="5926"/>
    <n v="4"/>
  </r>
  <r>
    <x v="0"/>
    <n v="8505"/>
    <s v="FDS09"/>
    <x v="6"/>
    <x v="7"/>
    <s v="OUT027"/>
    <x v="1"/>
    <x v="0"/>
    <x v="3"/>
    <n v="8.0695805999999995E-2"/>
    <m/>
    <x v="5927"/>
    <n v="4"/>
  </r>
  <r>
    <x v="0"/>
    <n v="8506"/>
    <s v="FDS34"/>
    <x v="6"/>
    <x v="7"/>
    <s v="OUT027"/>
    <x v="1"/>
    <x v="0"/>
    <x v="3"/>
    <n v="7.6387366999999998E-2"/>
    <m/>
    <x v="4152"/>
    <n v="4"/>
  </r>
  <r>
    <x v="0"/>
    <n v="8507"/>
    <s v="FDU09"/>
    <x v="6"/>
    <x v="7"/>
    <s v="OUT027"/>
    <x v="1"/>
    <x v="0"/>
    <x v="3"/>
    <n v="6.6274639999999996E-2"/>
    <m/>
    <x v="5928"/>
    <n v="4"/>
  </r>
  <r>
    <x v="0"/>
    <n v="8508"/>
    <s v="FDU33"/>
    <x v="6"/>
    <x v="7"/>
    <s v="OUT027"/>
    <x v="1"/>
    <x v="0"/>
    <x v="3"/>
    <n v="0.13405742600000001"/>
    <m/>
    <x v="5929"/>
    <n v="4"/>
  </r>
  <r>
    <x v="0"/>
    <n v="8509"/>
    <s v="FDU57"/>
    <x v="6"/>
    <x v="7"/>
    <s v="OUT027"/>
    <x v="1"/>
    <x v="0"/>
    <x v="3"/>
    <n v="8.9120515999999997E-2"/>
    <m/>
    <x v="5930"/>
    <n v="4"/>
  </r>
  <r>
    <x v="0"/>
    <n v="8510"/>
    <s v="FDU58"/>
    <x v="6"/>
    <x v="7"/>
    <s v="OUT027"/>
    <x v="1"/>
    <x v="0"/>
    <x v="3"/>
    <n v="2.8871234999999999E-2"/>
    <m/>
    <x v="5931"/>
    <n v="4"/>
  </r>
  <r>
    <x v="0"/>
    <n v="8511"/>
    <s v="FDX46"/>
    <x v="6"/>
    <x v="7"/>
    <s v="OUT027"/>
    <x v="1"/>
    <x v="0"/>
    <x v="3"/>
    <n v="5.7835325E-2"/>
    <m/>
    <x v="2941"/>
    <n v="4"/>
  </r>
  <r>
    <x v="0"/>
    <n v="8512"/>
    <s v="FDX57"/>
    <x v="6"/>
    <x v="7"/>
    <s v="OUT027"/>
    <x v="1"/>
    <x v="0"/>
    <x v="3"/>
    <n v="4.7037322999999999E-2"/>
    <m/>
    <x v="2014"/>
    <n v="4"/>
  </r>
  <r>
    <x v="0"/>
    <n v="8513"/>
    <s v="FDY33"/>
    <x v="6"/>
    <x v="7"/>
    <s v="OUT027"/>
    <x v="1"/>
    <x v="0"/>
    <x v="3"/>
    <n v="9.6730426999999994E-2"/>
    <m/>
    <x v="732"/>
    <n v="4"/>
  </r>
  <r>
    <x v="0"/>
    <n v="8514"/>
    <s v="DRY23"/>
    <x v="4"/>
    <x v="7"/>
    <s v="OUT027"/>
    <x v="1"/>
    <x v="0"/>
    <x v="3"/>
    <n v="0.108568067"/>
    <m/>
    <x v="4320"/>
    <n v="4"/>
  </r>
  <r>
    <x v="1"/>
    <n v="8515"/>
    <s v="FDA11"/>
    <x v="13"/>
    <x v="7"/>
    <s v="OUT027"/>
    <x v="1"/>
    <x v="0"/>
    <x v="3"/>
    <n v="4.3029435999999997E-2"/>
    <m/>
    <x v="5932"/>
    <n v="4"/>
  </r>
  <r>
    <x v="1"/>
    <n v="8516"/>
    <s v="FDK38"/>
    <x v="3"/>
    <x v="7"/>
    <s v="OUT027"/>
    <x v="1"/>
    <x v="0"/>
    <x v="3"/>
    <n v="5.3031857000000002E-2"/>
    <m/>
    <x v="5933"/>
    <n v="4"/>
  </r>
  <r>
    <x v="1"/>
    <n v="8517"/>
    <s v="FDO38"/>
    <x v="3"/>
    <x v="7"/>
    <s v="OUT027"/>
    <x v="1"/>
    <x v="0"/>
    <x v="3"/>
    <n v="7.2486326000000004E-2"/>
    <m/>
    <x v="5934"/>
    <n v="4"/>
  </r>
  <r>
    <x v="1"/>
    <n v="8518"/>
    <s v="FDG32"/>
    <x v="0"/>
    <x v="7"/>
    <s v="OUT027"/>
    <x v="1"/>
    <x v="0"/>
    <x v="3"/>
    <n v="0.17514326"/>
    <m/>
    <x v="2352"/>
    <n v="4"/>
  </r>
  <r>
    <x v="1"/>
    <n v="8519"/>
    <s v="NCT53"/>
    <x v="1"/>
    <x v="7"/>
    <s v="OUT027"/>
    <x v="1"/>
    <x v="0"/>
    <x v="3"/>
    <n v="0"/>
    <m/>
    <x v="3833"/>
    <n v="4"/>
  </r>
  <r>
    <x v="1"/>
    <n v="8520"/>
    <s v="FDN09"/>
    <x v="6"/>
    <x v="7"/>
    <s v="OUT027"/>
    <x v="1"/>
    <x v="0"/>
    <x v="3"/>
    <n v="3.4705806999999998E-2"/>
    <m/>
    <x v="5935"/>
    <n v="4"/>
  </r>
  <r>
    <x v="1"/>
    <n v="8521"/>
    <s v="DRE13"/>
    <x v="4"/>
    <x v="7"/>
    <s v="OUT027"/>
    <x v="1"/>
    <x v="0"/>
    <x v="3"/>
    <n v="2.7570938999999999E-2"/>
    <m/>
    <x v="2847"/>
    <n v="4"/>
  </r>
  <r>
    <x v="0"/>
    <n v="8522"/>
    <s v="FDT50"/>
    <x v="11"/>
    <x v="7"/>
    <s v="OUT027"/>
    <x v="1"/>
    <x v="0"/>
    <x v="3"/>
    <n v="0.107714834"/>
    <m/>
    <x v="5936"/>
    <n v="4"/>
  </r>
  <r>
    <x v="0"/>
    <n v="8523"/>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C1A3F-2A42-C34F-A25B-7B082DB7719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0"/>
    <dataField name="No. of Items" fld="1" subtotal="count" baseField="0" baseItem="0"/>
    <dataField name="Average of Rating" fld="12" subtotal="average"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A2689D-3DEB-214D-BD7D-DE8DD34802BE}" name="PivotTable1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A92:B96"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0" baseItem="0" numFmtId="1"/>
  </dataFields>
  <formats count="10">
    <format dxfId="80">
      <pivotArea type="all" dataOnly="0" outline="0" fieldPosition="0"/>
    </format>
    <format dxfId="79">
      <pivotArea type="all" dataOnly="0" outline="0" fieldPosition="0"/>
    </format>
    <format dxfId="78">
      <pivotArea outline="0" collapsedLevelsAreSubtotals="1" fieldPosition="0"/>
    </format>
    <format dxfId="77">
      <pivotArea field="6" type="button" dataOnly="0" labelOnly="1" outline="0"/>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8" type="button" dataOnly="0" labelOnly="1" outline="0" axis="axisRow" fieldPosition="0"/>
    </format>
    <format dxfId="72">
      <pivotArea dataOnly="0" labelOnly="1" fieldPosition="0">
        <references count="1">
          <reference field="8" count="0"/>
        </references>
      </pivotArea>
    </format>
    <format dxfId="71">
      <pivotArea dataOnly="0" labelOnly="1" outline="0" axis="axisValues" fieldPosition="0"/>
    </format>
  </formats>
  <chartFormats count="6">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8" count="1" selected="0">
            <x v="2"/>
          </reference>
        </references>
      </pivotArea>
    </chartFormat>
    <chartFormat chart="38" format="4">
      <pivotArea type="data" outline="0" fieldPosition="0">
        <references count="2">
          <reference field="4294967294" count="1" selected="0">
            <x v="0"/>
          </reference>
          <reference field="8" count="1" selected="0">
            <x v="3"/>
          </reference>
        </references>
      </pivotArea>
    </chartFormat>
    <chartFormat chart="38" format="5">
      <pivotArea type="data" outline="0" fieldPosition="0">
        <references count="2">
          <reference field="4294967294" count="1" selected="0">
            <x v="0"/>
          </reference>
          <reference field="8" count="1" selected="0">
            <x v="1"/>
          </reference>
        </references>
      </pivotArea>
    </chartFormat>
    <chartFormat chart="38"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08BD6C-DC0C-4644-8CE0-F82B79E151E4}"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4">
  <location ref="A84:B8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0" baseItem="0" numFmtId="164"/>
  </dataFields>
  <formats count="11">
    <format dxfId="13">
      <pivotArea type="all" dataOnly="0" outline="0" fieldPosition="0"/>
    </format>
    <format dxfId="12">
      <pivotArea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9">
      <pivotArea field="6" type="button" dataOnly="0" labelOnly="1" outline="0"/>
    </format>
    <format dxfId="8">
      <pivotArea outline="0" collapsedLevelsAreSubtotals="1" fieldPosition="0"/>
    </format>
    <format dxfId="7">
      <pivotArea type="all" dataOnly="0" outline="0" fieldPosition="0"/>
    </format>
    <format dxfId="6">
      <pivotArea outline="0" collapsedLevelsAreSubtotals="1" fieldPosition="0"/>
    </format>
    <format dxfId="5">
      <pivotArea field="8" type="button" dataOnly="0" labelOnly="1" outline="0" axis="axisRow" fieldPosition="0"/>
    </format>
    <format dxfId="4">
      <pivotArea dataOnly="0" labelOnly="1" fieldPosition="0">
        <references count="1">
          <reference field="8" count="0"/>
        </references>
      </pivotArea>
    </format>
    <format dxfId="3">
      <pivotArea dataOnly="0" labelOnly="1" outline="0" axis="axisValues" fieldPosition="0"/>
    </format>
  </formats>
  <chartFormats count="18">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8" format="4">
      <pivotArea type="data" outline="0" fieldPosition="0">
        <references count="2">
          <reference field="4294967294" count="1" selected="0">
            <x v="0"/>
          </reference>
          <reference field="8" count="1" selected="0">
            <x v="2"/>
          </reference>
        </references>
      </pivotArea>
    </chartFormat>
    <chartFormat chart="28" format="5">
      <pivotArea type="data" outline="0" fieldPosition="0">
        <references count="2">
          <reference field="4294967294" count="1" selected="0">
            <x v="0"/>
          </reference>
          <reference field="8" count="1" selected="0">
            <x v="1"/>
          </reference>
        </references>
      </pivotArea>
    </chartFormat>
    <chartFormat chart="28" format="6">
      <pivotArea type="data" outline="0" fieldPosition="0">
        <references count="2">
          <reference field="4294967294" count="1" selected="0">
            <x v="0"/>
          </reference>
          <reference field="8"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3"/>
          </reference>
        </references>
      </pivotArea>
    </chartFormat>
    <chartFormat chart="33" format="4">
      <pivotArea type="data" outline="0" fieldPosition="0">
        <references count="2">
          <reference field="4294967294" count="1" selected="0">
            <x v="0"/>
          </reference>
          <reference field="8" count="1" selected="0">
            <x v="2"/>
          </reference>
        </references>
      </pivotArea>
    </chartFormat>
    <chartFormat chart="33" format="5">
      <pivotArea type="data" outline="0" fieldPosition="0">
        <references count="2">
          <reference field="4294967294" count="1" selected="0">
            <x v="0"/>
          </reference>
          <reference field="8" count="1" selected="0">
            <x v="1"/>
          </reference>
        </references>
      </pivotArea>
    </chartFormat>
    <chartFormat chart="33"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2FE35-518B-3B4B-9BA2-007750C0764C}"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5">
  <location ref="I3:J2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formats count="8">
    <format dxfId="21">
      <pivotArea type="all" dataOnly="0" outline="0" fieldPosition="0"/>
    </format>
    <format dxfId="20">
      <pivotArea outline="0" fieldPosition="0">
        <references count="1">
          <reference field="4294967294" count="1">
            <x v="0"/>
          </reference>
        </references>
      </pivotArea>
    </format>
    <format dxfId="19">
      <pivotArea type="all" dataOnly="0" outline="0" fieldPosition="0"/>
    </format>
    <format dxfId="18">
      <pivotArea outline="0" collapsedLevelsAreSubtotals="1" fieldPosition="0"/>
    </format>
    <format dxfId="17">
      <pivotArea field="3" type="button" dataOnly="0" labelOnly="1" outline="0" axis="axisRow" fieldPosition="0"/>
    </format>
    <format dxfId="16">
      <pivotArea dataOnly="0" labelOnly="1" fieldPosition="0">
        <references count="1">
          <reference field="3" count="0"/>
        </references>
      </pivotArea>
    </format>
    <format dxfId="15">
      <pivotArea dataOnly="0" labelOnly="1" grandRow="1" outline="0" fieldPosition="0"/>
    </format>
    <format dxfId="14">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DBABE5-6A0F-4744-B854-857E686E258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0:B5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8">
    <format dxfId="29">
      <pivotArea type="all" dataOnly="0" outline="0" fieldPosition="0"/>
    </format>
    <format dxfId="28">
      <pivotArea outline="0" fieldPosition="0">
        <references count="1">
          <reference field="4294967294" count="1">
            <x v="0"/>
          </reference>
        </references>
      </pivotArea>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s>
  <chartFormats count="13">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 chart="13" format="4">
      <pivotArea type="data" outline="0" fieldPosition="0">
        <references count="2">
          <reference field="4294967294" count="1" selected="0">
            <x v="0"/>
          </reference>
          <reference field="4" count="1" selected="0">
            <x v="1"/>
          </reference>
        </references>
      </pivotArea>
    </chartFormat>
    <chartFormat chart="13" format="5">
      <pivotArea type="data" outline="0" fieldPosition="0">
        <references count="2">
          <reference field="4294967294" count="1" selected="0">
            <x v="0"/>
          </reference>
          <reference field="4" count="1" selected="0">
            <x v="2"/>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3" format="7">
      <pivotArea type="data" outline="0" fieldPosition="0">
        <references count="2">
          <reference field="4294967294" count="1" selected="0">
            <x v="0"/>
          </reference>
          <reference field="4" count="1" selected="0">
            <x v="4"/>
          </reference>
        </references>
      </pivotArea>
    </chartFormat>
    <chartFormat chart="13" format="8">
      <pivotArea type="data" outline="0" fieldPosition="0">
        <references count="2">
          <reference field="4294967294" count="1" selected="0">
            <x v="0"/>
          </reference>
          <reference field="4" count="1" selected="0">
            <x v="5"/>
          </reference>
        </references>
      </pivotArea>
    </chartFormat>
    <chartFormat chart="13" format="9">
      <pivotArea type="data" outline="0" fieldPosition="0">
        <references count="2">
          <reference field="4294967294" count="1" selected="0">
            <x v="0"/>
          </reference>
          <reference field="4" count="1" selected="0">
            <x v="6"/>
          </reference>
        </references>
      </pivotArea>
    </chartFormat>
    <chartFormat chart="13" format="10">
      <pivotArea type="data" outline="0" fieldPosition="0">
        <references count="2">
          <reference field="4294967294" count="1" selected="0">
            <x v="0"/>
          </reference>
          <reference field="4" count="1" selected="0">
            <x v="7"/>
          </reference>
        </references>
      </pivotArea>
    </chartFormat>
    <chartFormat chart="1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C35EB1-0F6C-D94A-A78D-E7B4B7DBEAE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B1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8">
    <format dxfId="37">
      <pivotArea type="all" dataOnly="0" outline="0" fieldPosition="0"/>
    </format>
    <format dxfId="36">
      <pivotArea outline="0" fieldPosition="0">
        <references count="1">
          <reference field="4294967294" count="1">
            <x v="0"/>
          </reference>
        </references>
      </pivotArea>
    </format>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9A4E22-65B8-C04F-AC4F-8EA8E061F41F}"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A76:B8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7">
    <format dxfId="44">
      <pivotArea type="all" dataOnly="0" outline="0" fieldPosition="0"/>
    </format>
    <format dxfId="43">
      <pivotArea outline="0" fieldPosition="0">
        <references count="1">
          <reference field="4294967294" count="1">
            <x v="0"/>
          </reference>
        </references>
      </pivotArea>
    </format>
    <format dxfId="42">
      <pivotArea type="all" dataOnly="0" outline="0" fieldPosition="0"/>
    </format>
    <format dxfId="41">
      <pivotArea outline="0" collapsedLevelsAreSubtotals="1" fieldPosition="0"/>
    </format>
    <format dxfId="40">
      <pivotArea field="8" type="button" dataOnly="0" labelOnly="1" outline="0" axis="axisRow" fieldPosition="0"/>
    </format>
    <format dxfId="39">
      <pivotArea dataOnly="0" labelOnly="1" fieldPosition="0">
        <references count="1">
          <reference field="8" count="0"/>
        </references>
      </pivotArea>
    </format>
    <format dxfId="38">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8" format="4">
      <pivotArea type="data" outline="0" fieldPosition="0">
        <references count="2">
          <reference field="4294967294" count="1" selected="0">
            <x v="0"/>
          </reference>
          <reference field="8" count="1" selected="0">
            <x v="2"/>
          </reference>
        </references>
      </pivotArea>
    </chartFormat>
    <chartFormat chart="28" format="5">
      <pivotArea type="data" outline="0" fieldPosition="0">
        <references count="2">
          <reference field="4294967294" count="1" selected="0">
            <x v="0"/>
          </reference>
          <reference field="8" count="1" selected="0">
            <x v="1"/>
          </reference>
        </references>
      </pivotArea>
    </chartFormat>
    <chartFormat chart="28"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D38A16-C504-B842-AC55-994D899986D4}" name="PivotTable3"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A28:C33"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7"/>
  </dataFields>
  <formats count="12">
    <format dxfId="56">
      <pivotArea type="all" dataOnly="0" outline="0" fieldPosition="0"/>
    </format>
    <format dxfId="55">
      <pivotArea dataOnly="0" labelOnly="1" outline="0" axis="axisValues" fieldPosition="0"/>
    </format>
    <format dxfId="54">
      <pivotArea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0" type="button" dataOnly="0" labelOnly="1" outline="0" axis="axisCol" fieldPosition="0"/>
    </format>
    <format dxfId="49">
      <pivotArea type="topRight" dataOnly="0" labelOnly="1" outline="0" fieldPosition="0"/>
    </format>
    <format dxfId="48">
      <pivotArea field="6" type="button" dataOnly="0" labelOnly="1" outline="0" axis="axisRow" fieldPosition="0"/>
    </format>
    <format dxfId="47">
      <pivotArea dataOnly="0" labelOnly="1" fieldPosition="0">
        <references count="1">
          <reference field="6" count="0"/>
        </references>
      </pivotArea>
    </format>
    <format dxfId="46">
      <pivotArea dataOnly="0" labelOnly="1" grandRow="1" outline="0" fieldPosition="0"/>
    </format>
    <format dxfId="45">
      <pivotArea dataOnly="0" labelOnly="1" fieldPosition="0">
        <references count="1">
          <reference field="0" count="0"/>
        </references>
      </pivotArea>
    </format>
  </formats>
  <chartFormats count="13">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0"/>
          </reference>
        </references>
      </pivotArea>
    </chartFormat>
    <chartFormat chart="8" format="4" series="1">
      <pivotArea type="data" outline="0" fieldPosition="0">
        <references count="2">
          <reference field="4294967294" count="1" selected="0">
            <x v="0"/>
          </reference>
          <reference field="6" count="1" selected="0">
            <x v="1"/>
          </reference>
        </references>
      </pivotArea>
    </chartFormat>
    <chartFormat chart="17" format="7" series="1">
      <pivotArea type="data" outline="0" fieldPosition="0">
        <references count="2">
          <reference field="4294967294" count="1" selected="0">
            <x v="0"/>
          </reference>
          <reference field="0" count="1" selected="0">
            <x v="0"/>
          </reference>
        </references>
      </pivotArea>
    </chartFormat>
    <chartFormat chart="17" format="8"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801C45-C320-EE4B-9D76-17CFB7E63C03}"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54:B5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7">
    <format dxfId="63">
      <pivotArea type="all" dataOnly="0" outline="0" fieldPosition="0"/>
    </format>
    <format dxfId="62">
      <pivotArea outline="0" fieldPosition="0">
        <references count="1">
          <reference field="4294967294" count="1">
            <x v="0"/>
          </reference>
        </references>
      </pivotArea>
    </format>
    <format dxfId="61">
      <pivotArea type="all" dataOnly="0" outline="0" fieldPosition="0"/>
    </format>
    <format dxfId="60">
      <pivotArea outline="0" collapsedLevelsAreSubtotals="1" fieldPosition="0"/>
    </format>
    <format dxfId="59">
      <pivotArea field="7" type="button" dataOnly="0" labelOnly="1" outline="0" axis="axisRow" fieldPosition="0"/>
    </format>
    <format dxfId="58">
      <pivotArea dataOnly="0" labelOnly="1" fieldPosition="0">
        <references count="1">
          <reference field="7" count="0"/>
        </references>
      </pivotArea>
    </format>
    <format dxfId="57">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1"/>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C660A8-4EC4-CD45-AF07-00B2A2836331}"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67:B7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7">
    <format dxfId="70">
      <pivotArea type="all" dataOnly="0" outline="0" fieldPosition="0"/>
    </format>
    <format dxfId="69">
      <pivotArea outline="0" fieldPosition="0">
        <references count="1">
          <reference field="4294967294" count="1">
            <x v="0"/>
          </reference>
        </references>
      </pivotArea>
    </format>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dataOnly="0" labelOnly="1" fieldPosition="0">
        <references count="1">
          <reference field="6" count="0"/>
        </references>
      </pivotArea>
    </format>
    <format dxfId="6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CE4A9D0-1D36-3547-9560-69AFAB44D2E5}" sourceName="Outlet Siz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4"/>
    <pivotTable tabId="2" name="PivotTable9"/>
    <pivotTable tabId="2" name="PivotTable10"/>
  </pivotTables>
  <data>
    <tabular pivotCacheId="119957014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C816FDA-5604-0C48-82DE-435A17EE160B}" sourceName="Outlet Location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1995701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DBF61C5-B669-684E-A291-588DE8F64A47}" sourceName="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19957014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0936209-650D-D148-A375-9878F2C19EAA}" cache="Slicer_Outlet_Size" caption="Outlet Siz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F7861D0-9975-1046-9B35-B2ED715729EC}" cache="Slicer_Outlet_Size" caption="Outlet Size" style="Blinkit analysis" rowHeight="251883"/>
  <slicer name="Outlet Location " xr10:uid="{39B9F359-9B45-4D44-824A-0FB71CAD8A6C}" cache="Slicer_Outlet_Location_Type" caption="Outlet Location Type" style="Blinkit analysis" rowHeight="251883"/>
  <slicer name="Item Type 1" xr10:uid="{B34E46CA-9564-B94A-92C1-36C5C3F0CDC1}" cache="Slicer_Item_Type" caption="Item Type" style="Blinkit analysi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D83C21-B293-DA46-A730-C2931DBAAF82}" name="Table3" displayName="Table3" ref="A1:M8524">
  <autoFilter ref="A1:M8524" xr:uid="{0DD83C21-B293-DA46-A730-C2931DBAAF82}"/>
  <tableColumns count="13">
    <tableColumn id="1" xr3:uid="{1DEDF238-6A37-0544-A16E-E1DF5BF51350}" name="Item Fat Content" totalsRowLabel="Total"/>
    <tableColumn id="13" xr3:uid="{AB94F4E4-6955-6E4C-AD3E-662F5765868E}" name="Sr no."/>
    <tableColumn id="2" xr3:uid="{CB0731DA-1B88-4B43-AAFE-41D066DA44DC}" name="Item Identifier"/>
    <tableColumn id="3" xr3:uid="{0DF2C8D1-FE31-6D4C-B6F6-E4F96B90ACB6}" name="Item Type"/>
    <tableColumn id="4" xr3:uid="{F27FF649-AE9D-F147-B5B8-8EE7FAF94D59}" name="Outlet Establishment Year"/>
    <tableColumn id="5" xr3:uid="{0D5C42A7-42BD-0D41-97C2-C71EB1DC2848}" name="Outlet Identifier"/>
    <tableColumn id="6" xr3:uid="{30E64923-3F9C-FA49-96FC-A621B16D6833}" name="Outlet Location Type"/>
    <tableColumn id="7" xr3:uid="{BA9A9269-1F5E-684C-AD44-8EA246F94F1E}" name="Outlet Size"/>
    <tableColumn id="8" xr3:uid="{D915B655-242A-3545-BF45-D368169DD0E9}" name="Outlet Type"/>
    <tableColumn id="9" xr3:uid="{E0B28167-D1D7-6947-AAE1-59659939A03C}" name="Item Visibility"/>
    <tableColumn id="10" xr3:uid="{4F211197-ADDE-3747-8E85-ACE38AC4D958}" name="Item Weight"/>
    <tableColumn id="11" xr3:uid="{E6284192-BF65-8549-B0A6-C29682FC179F}" name="Sales"/>
    <tableColumn id="12" xr3:uid="{50675A49-A315-8543-874F-84E9D64377B3}" name="Rating" totalsRowFunction="sum"/>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FFC000"/>
  </sheetPr>
  <dimension ref="A1:M8524"/>
  <sheetViews>
    <sheetView workbookViewId="0"/>
  </sheetViews>
  <sheetFormatPr baseColWidth="10" defaultColWidth="8.83203125" defaultRowHeight="16" x14ac:dyDescent="0.2"/>
  <cols>
    <col min="1" max="2" width="17.33203125" customWidth="1"/>
    <col min="3" max="3" width="15.33203125" customWidth="1"/>
    <col min="4" max="4" width="18.6640625" bestFit="1" customWidth="1"/>
    <col min="5" max="5" width="26" customWidth="1"/>
    <col min="6" max="6" width="16.6640625" customWidth="1"/>
    <col min="7" max="7" width="20.6640625" customWidth="1"/>
    <col min="8" max="8" width="12.5" customWidth="1"/>
    <col min="9" max="9" width="19.83203125" customWidth="1"/>
    <col min="10" max="10" width="15" customWidth="1"/>
    <col min="11" max="11" width="13.83203125" customWidth="1"/>
    <col min="12" max="12" width="11.83203125" customWidth="1"/>
  </cols>
  <sheetData>
    <row r="1" spans="1:13" x14ac:dyDescent="0.2">
      <c r="A1" t="s">
        <v>0</v>
      </c>
      <c r="B1" t="s">
        <v>1612</v>
      </c>
      <c r="C1" t="s">
        <v>1</v>
      </c>
      <c r="D1" t="s">
        <v>2</v>
      </c>
      <c r="E1" t="s">
        <v>1609</v>
      </c>
      <c r="F1" t="s">
        <v>3</v>
      </c>
      <c r="G1" t="s">
        <v>4</v>
      </c>
      <c r="H1" t="s">
        <v>5</v>
      </c>
      <c r="I1" t="s">
        <v>6</v>
      </c>
      <c r="J1" t="s">
        <v>7</v>
      </c>
      <c r="K1" t="s">
        <v>8</v>
      </c>
      <c r="L1" t="s">
        <v>1608</v>
      </c>
      <c r="M1" t="s">
        <v>9</v>
      </c>
    </row>
    <row r="2" spans="1:13" x14ac:dyDescent="0.2">
      <c r="A2" t="s">
        <v>10</v>
      </c>
      <c r="B2">
        <v>1</v>
      </c>
      <c r="C2" t="s">
        <v>11</v>
      </c>
      <c r="D2" t="s">
        <v>12</v>
      </c>
      <c r="E2">
        <v>2012</v>
      </c>
      <c r="F2" t="s">
        <v>13</v>
      </c>
      <c r="G2" t="s">
        <v>14</v>
      </c>
      <c r="H2" t="s">
        <v>15</v>
      </c>
      <c r="I2" t="s">
        <v>16</v>
      </c>
      <c r="J2">
        <v>0.10001350000000001</v>
      </c>
      <c r="K2">
        <v>15.1</v>
      </c>
      <c r="L2">
        <v>145.4786</v>
      </c>
      <c r="M2">
        <v>5</v>
      </c>
    </row>
    <row r="3" spans="1:13" x14ac:dyDescent="0.2">
      <c r="A3" t="s">
        <v>17</v>
      </c>
      <c r="B3">
        <v>2</v>
      </c>
      <c r="C3" t="s">
        <v>18</v>
      </c>
      <c r="D3" t="s">
        <v>19</v>
      </c>
      <c r="E3">
        <v>2022</v>
      </c>
      <c r="F3" t="s">
        <v>20</v>
      </c>
      <c r="G3" t="s">
        <v>21</v>
      </c>
      <c r="H3" t="s">
        <v>15</v>
      </c>
      <c r="I3" t="s">
        <v>22</v>
      </c>
      <c r="J3">
        <v>8.5960510000000004E-3</v>
      </c>
      <c r="K3">
        <v>11.8</v>
      </c>
      <c r="L3">
        <v>115.3492</v>
      </c>
      <c r="M3">
        <v>5</v>
      </c>
    </row>
    <row r="4" spans="1:13" x14ac:dyDescent="0.2">
      <c r="A4" t="s">
        <v>10</v>
      </c>
      <c r="B4">
        <v>3</v>
      </c>
      <c r="C4" t="s">
        <v>23</v>
      </c>
      <c r="D4" t="s">
        <v>24</v>
      </c>
      <c r="E4">
        <v>2016</v>
      </c>
      <c r="F4" t="s">
        <v>25</v>
      </c>
      <c r="G4" t="s">
        <v>14</v>
      </c>
      <c r="H4" t="s">
        <v>26</v>
      </c>
      <c r="I4" t="s">
        <v>16</v>
      </c>
      <c r="J4">
        <v>2.5896485E-2</v>
      </c>
      <c r="K4">
        <v>13.85</v>
      </c>
      <c r="L4">
        <v>165.02099999999999</v>
      </c>
      <c r="M4">
        <v>5</v>
      </c>
    </row>
    <row r="5" spans="1:13" x14ac:dyDescent="0.2">
      <c r="A5" t="s">
        <v>10</v>
      </c>
      <c r="B5">
        <v>4</v>
      </c>
      <c r="C5" t="s">
        <v>27</v>
      </c>
      <c r="D5" t="s">
        <v>28</v>
      </c>
      <c r="E5">
        <v>2014</v>
      </c>
      <c r="F5" t="s">
        <v>29</v>
      </c>
      <c r="G5" t="s">
        <v>21</v>
      </c>
      <c r="H5" t="s">
        <v>30</v>
      </c>
      <c r="I5" t="s">
        <v>16</v>
      </c>
      <c r="J5">
        <v>4.2277866999999997E-2</v>
      </c>
      <c r="K5">
        <v>12.15</v>
      </c>
      <c r="L5">
        <v>126.5046</v>
      </c>
      <c r="M5">
        <v>5</v>
      </c>
    </row>
    <row r="6" spans="1:13" x14ac:dyDescent="0.2">
      <c r="A6" t="s">
        <v>17</v>
      </c>
      <c r="B6">
        <v>5</v>
      </c>
      <c r="C6" t="s">
        <v>31</v>
      </c>
      <c r="D6" t="s">
        <v>32</v>
      </c>
      <c r="E6">
        <v>2015</v>
      </c>
      <c r="F6" t="s">
        <v>33</v>
      </c>
      <c r="G6" t="s">
        <v>34</v>
      </c>
      <c r="H6" t="s">
        <v>26</v>
      </c>
      <c r="I6" t="s">
        <v>16</v>
      </c>
      <c r="J6">
        <v>3.3970195000000002E-2</v>
      </c>
      <c r="K6">
        <v>19.600000000000001</v>
      </c>
      <c r="L6">
        <v>55.1614</v>
      </c>
      <c r="M6">
        <v>5</v>
      </c>
    </row>
    <row r="7" spans="1:13" x14ac:dyDescent="0.2">
      <c r="A7" t="s">
        <v>35</v>
      </c>
      <c r="B7">
        <v>6</v>
      </c>
      <c r="C7" t="s">
        <v>36</v>
      </c>
      <c r="D7" t="s">
        <v>24</v>
      </c>
      <c r="E7">
        <v>2020</v>
      </c>
      <c r="F7" t="s">
        <v>37</v>
      </c>
      <c r="G7" t="s">
        <v>34</v>
      </c>
      <c r="H7" t="s">
        <v>26</v>
      </c>
      <c r="I7" t="s">
        <v>16</v>
      </c>
      <c r="J7">
        <v>5.5054809999999996E-3</v>
      </c>
      <c r="K7">
        <v>8.89</v>
      </c>
      <c r="L7">
        <v>102.4016</v>
      </c>
      <c r="M7">
        <v>5</v>
      </c>
    </row>
    <row r="8" spans="1:13" x14ac:dyDescent="0.2">
      <c r="A8" t="s">
        <v>17</v>
      </c>
      <c r="B8">
        <v>7</v>
      </c>
      <c r="C8" t="s">
        <v>38</v>
      </c>
      <c r="D8" t="s">
        <v>19</v>
      </c>
      <c r="E8">
        <v>2011</v>
      </c>
      <c r="F8" t="s">
        <v>39</v>
      </c>
      <c r="G8" t="s">
        <v>21</v>
      </c>
      <c r="H8" t="s">
        <v>26</v>
      </c>
      <c r="I8" t="s">
        <v>40</v>
      </c>
      <c r="J8">
        <v>9.8312420999999997E-2</v>
      </c>
      <c r="K8">
        <v>11.8</v>
      </c>
      <c r="L8">
        <v>81.461799999999997</v>
      </c>
      <c r="M8">
        <v>5</v>
      </c>
    </row>
    <row r="9" spans="1:13" x14ac:dyDescent="0.2">
      <c r="A9" t="s">
        <v>17</v>
      </c>
      <c r="B9">
        <v>8</v>
      </c>
      <c r="C9" t="s">
        <v>41</v>
      </c>
      <c r="D9" t="s">
        <v>42</v>
      </c>
      <c r="E9">
        <v>2015</v>
      </c>
      <c r="F9" t="s">
        <v>33</v>
      </c>
      <c r="G9" t="s">
        <v>34</v>
      </c>
      <c r="H9" t="s">
        <v>26</v>
      </c>
      <c r="I9" t="s">
        <v>16</v>
      </c>
      <c r="J9">
        <v>2.6903713999999999E-2</v>
      </c>
      <c r="K9">
        <v>19.7</v>
      </c>
      <c r="L9">
        <v>96.072599999999994</v>
      </c>
      <c r="M9">
        <v>5</v>
      </c>
    </row>
    <row r="10" spans="1:13" x14ac:dyDescent="0.2">
      <c r="A10" t="s">
        <v>17</v>
      </c>
      <c r="B10">
        <v>9</v>
      </c>
      <c r="C10" t="s">
        <v>43</v>
      </c>
      <c r="D10" t="s">
        <v>12</v>
      </c>
      <c r="E10">
        <v>2014</v>
      </c>
      <c r="F10" t="s">
        <v>29</v>
      </c>
      <c r="G10" t="s">
        <v>21</v>
      </c>
      <c r="H10" t="s">
        <v>30</v>
      </c>
      <c r="I10" t="s">
        <v>16</v>
      </c>
      <c r="J10">
        <v>2.4129332E-2</v>
      </c>
      <c r="K10">
        <v>20.75</v>
      </c>
      <c r="L10">
        <v>124.173</v>
      </c>
      <c r="M10">
        <v>5</v>
      </c>
    </row>
    <row r="11" spans="1:13" x14ac:dyDescent="0.2">
      <c r="A11" t="s">
        <v>17</v>
      </c>
      <c r="B11">
        <v>10</v>
      </c>
      <c r="C11" t="s">
        <v>44</v>
      </c>
      <c r="D11" t="s">
        <v>28</v>
      </c>
      <c r="E11">
        <v>2018</v>
      </c>
      <c r="F11" t="s">
        <v>45</v>
      </c>
      <c r="G11" t="s">
        <v>21</v>
      </c>
      <c r="H11" t="s">
        <v>15</v>
      </c>
      <c r="I11" t="s">
        <v>46</v>
      </c>
      <c r="J11">
        <v>0.101561568</v>
      </c>
      <c r="L11">
        <v>181.92920000000001</v>
      </c>
      <c r="M11">
        <v>5</v>
      </c>
    </row>
    <row r="12" spans="1:13" x14ac:dyDescent="0.2">
      <c r="A12" t="s">
        <v>17</v>
      </c>
      <c r="B12">
        <v>11</v>
      </c>
      <c r="C12" t="s">
        <v>47</v>
      </c>
      <c r="D12" t="s">
        <v>48</v>
      </c>
      <c r="E12">
        <v>2018</v>
      </c>
      <c r="F12" t="s">
        <v>45</v>
      </c>
      <c r="G12" t="s">
        <v>21</v>
      </c>
      <c r="H12" t="s">
        <v>15</v>
      </c>
      <c r="I12" t="s">
        <v>46</v>
      </c>
      <c r="J12">
        <v>8.4554568999999996E-2</v>
      </c>
      <c r="L12">
        <v>109.8912</v>
      </c>
      <c r="M12">
        <v>5</v>
      </c>
    </row>
    <row r="13" spans="1:13" x14ac:dyDescent="0.2">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
      <c r="A14" t="s">
        <v>17</v>
      </c>
      <c r="B14">
        <v>13</v>
      </c>
      <c r="C14" t="s">
        <v>51</v>
      </c>
      <c r="D14" t="s">
        <v>12</v>
      </c>
      <c r="E14">
        <v>2022</v>
      </c>
      <c r="F14" t="s">
        <v>20</v>
      </c>
      <c r="G14" t="s">
        <v>21</v>
      </c>
      <c r="H14" t="s">
        <v>15</v>
      </c>
      <c r="I14" t="s">
        <v>22</v>
      </c>
      <c r="J14">
        <v>0.12893766100000001</v>
      </c>
      <c r="K14">
        <v>17.100000000000001</v>
      </c>
      <c r="L14">
        <v>112.3886</v>
      </c>
      <c r="M14">
        <v>5</v>
      </c>
    </row>
    <row r="15" spans="1:13" x14ac:dyDescent="0.2">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
      <c r="A16" t="s">
        <v>17</v>
      </c>
      <c r="B16">
        <v>15</v>
      </c>
      <c r="C16" t="s">
        <v>53</v>
      </c>
      <c r="D16" t="s">
        <v>54</v>
      </c>
      <c r="E16">
        <v>2018</v>
      </c>
      <c r="F16" t="s">
        <v>45</v>
      </c>
      <c r="G16" t="s">
        <v>21</v>
      </c>
      <c r="H16" t="s">
        <v>15</v>
      </c>
      <c r="I16" t="s">
        <v>46</v>
      </c>
      <c r="J16">
        <v>3.2928239999999998E-2</v>
      </c>
      <c r="L16">
        <v>173.1738</v>
      </c>
      <c r="M16">
        <v>5</v>
      </c>
    </row>
    <row r="17" spans="1:13" x14ac:dyDescent="0.2">
      <c r="A17" t="s">
        <v>10</v>
      </c>
      <c r="B17">
        <v>16</v>
      </c>
      <c r="C17" t="s">
        <v>55</v>
      </c>
      <c r="D17" t="s">
        <v>12</v>
      </c>
      <c r="E17">
        <v>2017</v>
      </c>
      <c r="F17" t="s">
        <v>50</v>
      </c>
      <c r="G17" t="s">
        <v>34</v>
      </c>
      <c r="H17" t="s">
        <v>26</v>
      </c>
      <c r="I17" t="s">
        <v>16</v>
      </c>
      <c r="J17">
        <v>1.8801549000000001E-2</v>
      </c>
      <c r="K17">
        <v>20.25</v>
      </c>
      <c r="L17">
        <v>222.1772</v>
      </c>
      <c r="M17">
        <v>5</v>
      </c>
    </row>
    <row r="18" spans="1:13" x14ac:dyDescent="0.2">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
      <c r="A19" t="s">
        <v>17</v>
      </c>
      <c r="B19">
        <v>18</v>
      </c>
      <c r="C19" t="s">
        <v>58</v>
      </c>
      <c r="D19" t="s">
        <v>42</v>
      </c>
      <c r="E19">
        <v>2012</v>
      </c>
      <c r="F19" t="s">
        <v>13</v>
      </c>
      <c r="G19" t="s">
        <v>14</v>
      </c>
      <c r="H19" t="s">
        <v>15</v>
      </c>
      <c r="I19" t="s">
        <v>16</v>
      </c>
      <c r="J19">
        <v>7.7628053000000002E-2</v>
      </c>
      <c r="K19">
        <v>19.2</v>
      </c>
      <c r="L19">
        <v>197.61099999999999</v>
      </c>
      <c r="M19">
        <v>5</v>
      </c>
    </row>
    <row r="20" spans="1:13" x14ac:dyDescent="0.2">
      <c r="A20" t="s">
        <v>17</v>
      </c>
      <c r="B20">
        <v>19</v>
      </c>
      <c r="C20" t="s">
        <v>59</v>
      </c>
      <c r="D20" t="s">
        <v>12</v>
      </c>
      <c r="E20">
        <v>2018</v>
      </c>
      <c r="F20" t="s">
        <v>45</v>
      </c>
      <c r="G20" t="s">
        <v>21</v>
      </c>
      <c r="H20" t="s">
        <v>15</v>
      </c>
      <c r="I20" t="s">
        <v>46</v>
      </c>
      <c r="J20">
        <v>0.18251488099999999</v>
      </c>
      <c r="L20">
        <v>98.77</v>
      </c>
      <c r="M20">
        <v>5</v>
      </c>
    </row>
    <row r="21" spans="1:13" x14ac:dyDescent="0.2">
      <c r="A21" t="s">
        <v>17</v>
      </c>
      <c r="B21">
        <v>20</v>
      </c>
      <c r="C21" t="s">
        <v>60</v>
      </c>
      <c r="D21" t="s">
        <v>61</v>
      </c>
      <c r="E21">
        <v>2022</v>
      </c>
      <c r="F21" t="s">
        <v>20</v>
      </c>
      <c r="G21" t="s">
        <v>21</v>
      </c>
      <c r="H21" t="s">
        <v>15</v>
      </c>
      <c r="I21" t="s">
        <v>22</v>
      </c>
      <c r="J21">
        <v>1.6895292999999999E-2</v>
      </c>
      <c r="K21">
        <v>12.1</v>
      </c>
      <c r="L21">
        <v>178.566</v>
      </c>
      <c r="M21">
        <v>5</v>
      </c>
    </row>
    <row r="22" spans="1:13" x14ac:dyDescent="0.2">
      <c r="A22" t="s">
        <v>10</v>
      </c>
      <c r="B22">
        <v>21</v>
      </c>
      <c r="C22" t="s">
        <v>62</v>
      </c>
      <c r="D22" t="s">
        <v>12</v>
      </c>
      <c r="E22">
        <v>2018</v>
      </c>
      <c r="F22" t="s">
        <v>45</v>
      </c>
      <c r="G22" t="s">
        <v>21</v>
      </c>
      <c r="H22" t="s">
        <v>15</v>
      </c>
      <c r="I22" t="s">
        <v>46</v>
      </c>
      <c r="J22">
        <v>0</v>
      </c>
      <c r="L22">
        <v>60.2194</v>
      </c>
      <c r="M22">
        <v>5</v>
      </c>
    </row>
    <row r="23" spans="1:13" x14ac:dyDescent="0.2">
      <c r="A23" t="s">
        <v>17</v>
      </c>
      <c r="B23">
        <v>22</v>
      </c>
      <c r="C23" t="s">
        <v>63</v>
      </c>
      <c r="D23" t="s">
        <v>64</v>
      </c>
      <c r="E23">
        <v>2018</v>
      </c>
      <c r="F23" t="s">
        <v>45</v>
      </c>
      <c r="G23" t="s">
        <v>21</v>
      </c>
      <c r="H23" t="s">
        <v>15</v>
      </c>
      <c r="I23" t="s">
        <v>46</v>
      </c>
      <c r="J23">
        <v>2.6916794000000001E-2</v>
      </c>
      <c r="L23">
        <v>50.9666</v>
      </c>
      <c r="M23">
        <v>5</v>
      </c>
    </row>
    <row r="24" spans="1:13" x14ac:dyDescent="0.2">
      <c r="A24" t="s">
        <v>17</v>
      </c>
      <c r="B24">
        <v>23</v>
      </c>
      <c r="C24" t="s">
        <v>65</v>
      </c>
      <c r="D24" t="s">
        <v>24</v>
      </c>
      <c r="E24">
        <v>2022</v>
      </c>
      <c r="F24" t="s">
        <v>20</v>
      </c>
      <c r="G24" t="s">
        <v>21</v>
      </c>
      <c r="H24" t="s">
        <v>15</v>
      </c>
      <c r="I24" t="s">
        <v>22</v>
      </c>
      <c r="J24">
        <v>2.2976496999999999E-2</v>
      </c>
      <c r="K24">
        <v>6.85</v>
      </c>
      <c r="L24">
        <v>261.65940000000001</v>
      </c>
      <c r="M24">
        <v>5</v>
      </c>
    </row>
    <row r="25" spans="1:13" x14ac:dyDescent="0.2">
      <c r="A25" t="s">
        <v>17</v>
      </c>
      <c r="B25">
        <v>24</v>
      </c>
      <c r="C25" t="s">
        <v>66</v>
      </c>
      <c r="D25" t="s">
        <v>67</v>
      </c>
      <c r="E25">
        <v>2022</v>
      </c>
      <c r="F25" t="s">
        <v>20</v>
      </c>
      <c r="G25" t="s">
        <v>21</v>
      </c>
      <c r="H25" t="s">
        <v>15</v>
      </c>
      <c r="I25" t="s">
        <v>22</v>
      </c>
      <c r="J25">
        <v>4.2413704000000003E-2</v>
      </c>
      <c r="K25">
        <v>17.25</v>
      </c>
      <c r="L25">
        <v>173.1764</v>
      </c>
      <c r="M25">
        <v>5</v>
      </c>
    </row>
    <row r="26" spans="1:13" x14ac:dyDescent="0.2">
      <c r="A26" t="s">
        <v>10</v>
      </c>
      <c r="B26">
        <v>25</v>
      </c>
      <c r="C26" t="s">
        <v>68</v>
      </c>
      <c r="D26" t="s">
        <v>67</v>
      </c>
      <c r="E26">
        <v>2020</v>
      </c>
      <c r="F26" t="s">
        <v>37</v>
      </c>
      <c r="G26" t="s">
        <v>34</v>
      </c>
      <c r="H26" t="s">
        <v>15</v>
      </c>
      <c r="I26" t="s">
        <v>16</v>
      </c>
      <c r="J26">
        <v>6.5431917000000006E-2</v>
      </c>
      <c r="K26">
        <v>16</v>
      </c>
      <c r="L26">
        <v>76.198599999999999</v>
      </c>
      <c r="M26">
        <v>5</v>
      </c>
    </row>
    <row r="27" spans="1:13" x14ac:dyDescent="0.2">
      <c r="A27" t="s">
        <v>17</v>
      </c>
      <c r="B27">
        <v>26</v>
      </c>
      <c r="C27" t="s">
        <v>69</v>
      </c>
      <c r="D27" t="s">
        <v>24</v>
      </c>
      <c r="E27">
        <v>2020</v>
      </c>
      <c r="F27" t="s">
        <v>37</v>
      </c>
      <c r="G27" t="s">
        <v>34</v>
      </c>
      <c r="H27" t="s">
        <v>15</v>
      </c>
      <c r="I27" t="s">
        <v>16</v>
      </c>
      <c r="J27">
        <v>0.140241213</v>
      </c>
      <c r="K27">
        <v>13.35</v>
      </c>
      <c r="L27">
        <v>150.23920000000001</v>
      </c>
      <c r="M27">
        <v>5</v>
      </c>
    </row>
    <row r="28" spans="1:13" x14ac:dyDescent="0.2">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
      <c r="A29" t="s">
        <v>10</v>
      </c>
      <c r="B29">
        <v>28</v>
      </c>
      <c r="C29" t="s">
        <v>71</v>
      </c>
      <c r="D29" t="s">
        <v>12</v>
      </c>
      <c r="E29">
        <v>2018</v>
      </c>
      <c r="F29" t="s">
        <v>45</v>
      </c>
      <c r="G29" t="s">
        <v>21</v>
      </c>
      <c r="H29" t="s">
        <v>15</v>
      </c>
      <c r="I29" t="s">
        <v>46</v>
      </c>
      <c r="J29">
        <v>1.6516275E-2</v>
      </c>
      <c r="L29">
        <v>47.403399999999998</v>
      </c>
      <c r="M29">
        <v>5</v>
      </c>
    </row>
    <row r="30" spans="1:13" x14ac:dyDescent="0.2">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
      <c r="A31" t="s">
        <v>10</v>
      </c>
      <c r="B31">
        <v>30</v>
      </c>
      <c r="C31" t="s">
        <v>73</v>
      </c>
      <c r="D31" t="s">
        <v>74</v>
      </c>
      <c r="E31">
        <v>2012</v>
      </c>
      <c r="F31" t="s">
        <v>13</v>
      </c>
      <c r="G31" t="s">
        <v>14</v>
      </c>
      <c r="H31" t="s">
        <v>15</v>
      </c>
      <c r="I31" t="s">
        <v>16</v>
      </c>
      <c r="J31">
        <v>0.131128467</v>
      </c>
      <c r="K31">
        <v>6.92</v>
      </c>
      <c r="L31">
        <v>93.180400000000006</v>
      </c>
      <c r="M31">
        <v>5</v>
      </c>
    </row>
    <row r="32" spans="1:13" x14ac:dyDescent="0.2">
      <c r="A32" t="s">
        <v>17</v>
      </c>
      <c r="B32">
        <v>31</v>
      </c>
      <c r="C32" t="s">
        <v>75</v>
      </c>
      <c r="D32" t="s">
        <v>42</v>
      </c>
      <c r="E32">
        <v>2016</v>
      </c>
      <c r="F32" t="s">
        <v>25</v>
      </c>
      <c r="G32" t="s">
        <v>14</v>
      </c>
      <c r="H32" t="s">
        <v>26</v>
      </c>
      <c r="I32" t="s">
        <v>16</v>
      </c>
      <c r="J32">
        <v>8.0640478000000002E-2</v>
      </c>
      <c r="K32">
        <v>5.82</v>
      </c>
      <c r="L32">
        <v>167.779</v>
      </c>
      <c r="M32">
        <v>5</v>
      </c>
    </row>
    <row r="33" spans="1:13" x14ac:dyDescent="0.2">
      <c r="A33" t="s">
        <v>17</v>
      </c>
      <c r="B33">
        <v>32</v>
      </c>
      <c r="C33" t="s">
        <v>76</v>
      </c>
      <c r="D33" t="s">
        <v>19</v>
      </c>
      <c r="E33">
        <v>2014</v>
      </c>
      <c r="F33" t="s">
        <v>29</v>
      </c>
      <c r="G33" t="s">
        <v>21</v>
      </c>
      <c r="H33" t="s">
        <v>30</v>
      </c>
      <c r="I33" t="s">
        <v>16</v>
      </c>
      <c r="J33">
        <v>1.9464180000000001E-2</v>
      </c>
      <c r="K33">
        <v>14.8</v>
      </c>
      <c r="L33">
        <v>196.3794</v>
      </c>
      <c r="M33">
        <v>5</v>
      </c>
    </row>
    <row r="34" spans="1:13" x14ac:dyDescent="0.2">
      <c r="A34" t="s">
        <v>17</v>
      </c>
      <c r="B34">
        <v>33</v>
      </c>
      <c r="C34" t="s">
        <v>77</v>
      </c>
      <c r="D34" t="s">
        <v>61</v>
      </c>
      <c r="E34">
        <v>2014</v>
      </c>
      <c r="F34" t="s">
        <v>29</v>
      </c>
      <c r="G34" t="s">
        <v>21</v>
      </c>
      <c r="H34" t="s">
        <v>30</v>
      </c>
      <c r="I34" t="s">
        <v>16</v>
      </c>
      <c r="J34">
        <v>4.6545785999999999E-2</v>
      </c>
      <c r="K34">
        <v>10.1</v>
      </c>
      <c r="L34">
        <v>59.9878</v>
      </c>
      <c r="M34">
        <v>5</v>
      </c>
    </row>
    <row r="35" spans="1:13" x14ac:dyDescent="0.2">
      <c r="A35" t="s">
        <v>17</v>
      </c>
      <c r="B35">
        <v>34</v>
      </c>
      <c r="C35" t="s">
        <v>78</v>
      </c>
      <c r="D35" t="s">
        <v>42</v>
      </c>
      <c r="E35">
        <v>2014</v>
      </c>
      <c r="F35" t="s">
        <v>29</v>
      </c>
      <c r="G35" t="s">
        <v>21</v>
      </c>
      <c r="H35" t="s">
        <v>30</v>
      </c>
      <c r="I35" t="s">
        <v>16</v>
      </c>
      <c r="J35">
        <v>0.18468975600000001</v>
      </c>
      <c r="K35">
        <v>7.67</v>
      </c>
      <c r="L35">
        <v>35.421599999999998</v>
      </c>
      <c r="M35">
        <v>5</v>
      </c>
    </row>
    <row r="36" spans="1:13" x14ac:dyDescent="0.2">
      <c r="A36" t="s">
        <v>17</v>
      </c>
      <c r="B36">
        <v>35</v>
      </c>
      <c r="C36" t="s">
        <v>79</v>
      </c>
      <c r="D36" t="s">
        <v>48</v>
      </c>
      <c r="E36">
        <v>2020</v>
      </c>
      <c r="F36" t="s">
        <v>37</v>
      </c>
      <c r="G36" t="s">
        <v>34</v>
      </c>
      <c r="H36" t="s">
        <v>15</v>
      </c>
      <c r="I36" t="s">
        <v>16</v>
      </c>
      <c r="J36">
        <v>2.5342692E-2</v>
      </c>
      <c r="K36">
        <v>15.6</v>
      </c>
      <c r="L36">
        <v>174.30539999999999</v>
      </c>
      <c r="M36">
        <v>5</v>
      </c>
    </row>
    <row r="37" spans="1:13" x14ac:dyDescent="0.2">
      <c r="A37" t="s">
        <v>35</v>
      </c>
      <c r="B37">
        <v>36</v>
      </c>
      <c r="C37" t="s">
        <v>80</v>
      </c>
      <c r="D37" t="s">
        <v>24</v>
      </c>
      <c r="E37">
        <v>2014</v>
      </c>
      <c r="F37" t="s">
        <v>29</v>
      </c>
      <c r="G37" t="s">
        <v>21</v>
      </c>
      <c r="H37" t="s">
        <v>30</v>
      </c>
      <c r="I37" t="s">
        <v>16</v>
      </c>
      <c r="J37">
        <v>3.7923509000000001E-2</v>
      </c>
      <c r="K37">
        <v>9.31</v>
      </c>
      <c r="L37">
        <v>61.651000000000003</v>
      </c>
      <c r="M37">
        <v>5</v>
      </c>
    </row>
    <row r="38" spans="1:13" x14ac:dyDescent="0.2">
      <c r="A38" t="s">
        <v>17</v>
      </c>
      <c r="B38">
        <v>37</v>
      </c>
      <c r="C38" t="s">
        <v>81</v>
      </c>
      <c r="D38" t="s">
        <v>12</v>
      </c>
      <c r="E38">
        <v>2015</v>
      </c>
      <c r="F38" t="s">
        <v>33</v>
      </c>
      <c r="G38" t="s">
        <v>34</v>
      </c>
      <c r="H38" t="s">
        <v>15</v>
      </c>
      <c r="I38" t="s">
        <v>16</v>
      </c>
      <c r="J38">
        <v>0.121848436</v>
      </c>
      <c r="K38">
        <v>11.8</v>
      </c>
      <c r="L38">
        <v>46.840200000000003</v>
      </c>
      <c r="M38">
        <v>5</v>
      </c>
    </row>
    <row r="39" spans="1:13" x14ac:dyDescent="0.2">
      <c r="A39" t="s">
        <v>10</v>
      </c>
      <c r="B39">
        <v>38</v>
      </c>
      <c r="C39" t="s">
        <v>82</v>
      </c>
      <c r="D39" t="s">
        <v>48</v>
      </c>
      <c r="E39">
        <v>2015</v>
      </c>
      <c r="F39" t="s">
        <v>33</v>
      </c>
      <c r="G39" t="s">
        <v>34</v>
      </c>
      <c r="H39" t="s">
        <v>15</v>
      </c>
      <c r="I39" t="s">
        <v>16</v>
      </c>
      <c r="J39">
        <v>3.8029746000000003E-2</v>
      </c>
      <c r="K39">
        <v>13.15</v>
      </c>
      <c r="L39">
        <v>88.685599999999994</v>
      </c>
      <c r="M39">
        <v>5</v>
      </c>
    </row>
    <row r="40" spans="1:13" x14ac:dyDescent="0.2">
      <c r="A40" t="s">
        <v>17</v>
      </c>
      <c r="B40">
        <v>39</v>
      </c>
      <c r="C40" t="s">
        <v>83</v>
      </c>
      <c r="D40" t="s">
        <v>12</v>
      </c>
      <c r="E40">
        <v>2012</v>
      </c>
      <c r="F40" t="s">
        <v>13</v>
      </c>
      <c r="G40" t="s">
        <v>14</v>
      </c>
      <c r="H40" t="s">
        <v>15</v>
      </c>
      <c r="I40" t="s">
        <v>16</v>
      </c>
      <c r="J40">
        <v>5.7485328000000002E-2</v>
      </c>
      <c r="K40">
        <v>16.25</v>
      </c>
      <c r="L40">
        <v>126.2046</v>
      </c>
      <c r="M40">
        <v>5</v>
      </c>
    </row>
    <row r="41" spans="1:13" x14ac:dyDescent="0.2">
      <c r="A41" t="s">
        <v>10</v>
      </c>
      <c r="B41">
        <v>40</v>
      </c>
      <c r="C41" t="s">
        <v>84</v>
      </c>
      <c r="D41" t="s">
        <v>54</v>
      </c>
      <c r="E41">
        <v>2016</v>
      </c>
      <c r="F41" t="s">
        <v>25</v>
      </c>
      <c r="G41" t="s">
        <v>14</v>
      </c>
      <c r="H41" t="s">
        <v>26</v>
      </c>
      <c r="I41" t="s">
        <v>16</v>
      </c>
      <c r="J41">
        <v>8.5274987999999996E-2</v>
      </c>
      <c r="K41">
        <v>13.85</v>
      </c>
      <c r="L41">
        <v>119.61239999999999</v>
      </c>
      <c r="M41">
        <v>5</v>
      </c>
    </row>
    <row r="42" spans="1:13" x14ac:dyDescent="0.2">
      <c r="A42" t="s">
        <v>10</v>
      </c>
      <c r="B42">
        <v>41</v>
      </c>
      <c r="C42" t="s">
        <v>85</v>
      </c>
      <c r="D42" t="s">
        <v>67</v>
      </c>
      <c r="E42">
        <v>2014</v>
      </c>
      <c r="F42" t="s">
        <v>29</v>
      </c>
      <c r="G42" t="s">
        <v>21</v>
      </c>
      <c r="H42" t="s">
        <v>30</v>
      </c>
      <c r="I42" t="s">
        <v>16</v>
      </c>
      <c r="J42">
        <v>0.108148913</v>
      </c>
      <c r="K42">
        <v>6.75</v>
      </c>
      <c r="L42">
        <v>95.675200000000004</v>
      </c>
      <c r="M42">
        <v>5</v>
      </c>
    </row>
    <row r="43" spans="1:13" x14ac:dyDescent="0.2">
      <c r="A43" t="s">
        <v>10</v>
      </c>
      <c r="B43">
        <v>42</v>
      </c>
      <c r="C43" t="s">
        <v>86</v>
      </c>
      <c r="D43" t="s">
        <v>12</v>
      </c>
      <c r="E43">
        <v>2018</v>
      </c>
      <c r="F43" t="s">
        <v>45</v>
      </c>
      <c r="G43" t="s">
        <v>21</v>
      </c>
      <c r="H43" t="s">
        <v>15</v>
      </c>
      <c r="I43" t="s">
        <v>46</v>
      </c>
      <c r="J43">
        <v>1.8838680999999999E-2</v>
      </c>
      <c r="L43">
        <v>62.953600000000002</v>
      </c>
      <c r="M43">
        <v>5</v>
      </c>
    </row>
    <row r="44" spans="1:13" x14ac:dyDescent="0.2">
      <c r="A44" t="s">
        <v>17</v>
      </c>
      <c r="B44">
        <v>43</v>
      </c>
      <c r="C44" t="s">
        <v>87</v>
      </c>
      <c r="D44" t="s">
        <v>61</v>
      </c>
      <c r="E44">
        <v>2015</v>
      </c>
      <c r="F44" t="s">
        <v>33</v>
      </c>
      <c r="G44" t="s">
        <v>34</v>
      </c>
      <c r="H44" t="s">
        <v>15</v>
      </c>
      <c r="I44" t="s">
        <v>16</v>
      </c>
      <c r="J44">
        <v>4.8115542999999997E-2</v>
      </c>
      <c r="K44">
        <v>10.5</v>
      </c>
      <c r="L44">
        <v>159.09460000000001</v>
      </c>
      <c r="M44">
        <v>5</v>
      </c>
    </row>
    <row r="45" spans="1:13" x14ac:dyDescent="0.2">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
      <c r="A46" t="s">
        <v>10</v>
      </c>
      <c r="B46">
        <v>45</v>
      </c>
      <c r="C46" t="s">
        <v>89</v>
      </c>
      <c r="D46" t="s">
        <v>74</v>
      </c>
      <c r="E46">
        <v>2011</v>
      </c>
      <c r="F46" t="s">
        <v>39</v>
      </c>
      <c r="G46" t="s">
        <v>21</v>
      </c>
      <c r="H46" t="s">
        <v>15</v>
      </c>
      <c r="I46" t="s">
        <v>40</v>
      </c>
      <c r="J46">
        <v>0.10599465399999999</v>
      </c>
      <c r="K46">
        <v>20.75</v>
      </c>
      <c r="L46">
        <v>150.56819999999999</v>
      </c>
      <c r="M46">
        <v>5</v>
      </c>
    </row>
    <row r="47" spans="1:13" x14ac:dyDescent="0.2">
      <c r="A47" t="s">
        <v>17</v>
      </c>
      <c r="B47">
        <v>46</v>
      </c>
      <c r="C47" t="s">
        <v>90</v>
      </c>
      <c r="D47" t="s">
        <v>64</v>
      </c>
      <c r="E47">
        <v>2014</v>
      </c>
      <c r="F47" t="s">
        <v>29</v>
      </c>
      <c r="G47" t="s">
        <v>21</v>
      </c>
      <c r="H47" t="s">
        <v>30</v>
      </c>
      <c r="I47" t="s">
        <v>16</v>
      </c>
      <c r="J47">
        <v>0.18250177300000001</v>
      </c>
      <c r="K47">
        <v>19.2</v>
      </c>
      <c r="L47">
        <v>239.21960000000001</v>
      </c>
      <c r="M47">
        <v>5</v>
      </c>
    </row>
    <row r="48" spans="1:13" x14ac:dyDescent="0.2">
      <c r="A48" t="s">
        <v>17</v>
      </c>
      <c r="B48">
        <v>47</v>
      </c>
      <c r="C48" t="s">
        <v>91</v>
      </c>
      <c r="D48" t="s">
        <v>42</v>
      </c>
      <c r="E48">
        <v>2017</v>
      </c>
      <c r="F48" t="s">
        <v>50</v>
      </c>
      <c r="G48" t="s">
        <v>34</v>
      </c>
      <c r="H48" t="s">
        <v>26</v>
      </c>
      <c r="I48" t="s">
        <v>16</v>
      </c>
      <c r="J48">
        <v>4.8931174000000001E-2</v>
      </c>
      <c r="K48">
        <v>18.100000000000001</v>
      </c>
      <c r="L48">
        <v>127.3336</v>
      </c>
      <c r="M48">
        <v>5</v>
      </c>
    </row>
    <row r="49" spans="1:13" x14ac:dyDescent="0.2">
      <c r="A49" t="s">
        <v>17</v>
      </c>
      <c r="B49">
        <v>48</v>
      </c>
      <c r="C49" t="s">
        <v>92</v>
      </c>
      <c r="D49" t="s">
        <v>24</v>
      </c>
      <c r="E49">
        <v>2012</v>
      </c>
      <c r="F49" t="s">
        <v>13</v>
      </c>
      <c r="G49" t="s">
        <v>14</v>
      </c>
      <c r="H49" t="s">
        <v>15</v>
      </c>
      <c r="I49" t="s">
        <v>16</v>
      </c>
      <c r="J49">
        <v>1.3658248E-2</v>
      </c>
      <c r="K49">
        <v>17.5</v>
      </c>
      <c r="L49">
        <v>256.3304</v>
      </c>
      <c r="M49">
        <v>5</v>
      </c>
    </row>
    <row r="50" spans="1:13" x14ac:dyDescent="0.2">
      <c r="A50" t="s">
        <v>17</v>
      </c>
      <c r="B50">
        <v>49</v>
      </c>
      <c r="C50" t="s">
        <v>93</v>
      </c>
      <c r="D50" t="s">
        <v>42</v>
      </c>
      <c r="E50">
        <v>2012</v>
      </c>
      <c r="F50" t="s">
        <v>13</v>
      </c>
      <c r="G50" t="s">
        <v>14</v>
      </c>
      <c r="H50" t="s">
        <v>15</v>
      </c>
      <c r="I50" t="s">
        <v>16</v>
      </c>
      <c r="J50">
        <v>1.1305479E-2</v>
      </c>
      <c r="K50">
        <v>10.5</v>
      </c>
      <c r="L50">
        <v>235.5248</v>
      </c>
      <c r="M50">
        <v>5</v>
      </c>
    </row>
    <row r="51" spans="1:13" x14ac:dyDescent="0.2">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
      <c r="A52" t="s">
        <v>17</v>
      </c>
      <c r="B52">
        <v>51</v>
      </c>
      <c r="C52" t="s">
        <v>96</v>
      </c>
      <c r="D52" t="s">
        <v>28</v>
      </c>
      <c r="E52">
        <v>2012</v>
      </c>
      <c r="F52" t="s">
        <v>13</v>
      </c>
      <c r="G52" t="s">
        <v>14</v>
      </c>
      <c r="H52" t="s">
        <v>15</v>
      </c>
      <c r="I52" t="s">
        <v>16</v>
      </c>
      <c r="J52">
        <v>2.5867352999999999E-2</v>
      </c>
      <c r="K52">
        <v>10</v>
      </c>
      <c r="L52">
        <v>264.62259999999998</v>
      </c>
      <c r="M52">
        <v>5</v>
      </c>
    </row>
    <row r="53" spans="1:13" x14ac:dyDescent="0.2">
      <c r="A53" t="s">
        <v>17</v>
      </c>
      <c r="B53">
        <v>52</v>
      </c>
      <c r="C53" t="s">
        <v>97</v>
      </c>
      <c r="D53" t="s">
        <v>28</v>
      </c>
      <c r="E53">
        <v>2012</v>
      </c>
      <c r="F53" t="s">
        <v>13</v>
      </c>
      <c r="G53" t="s">
        <v>14</v>
      </c>
      <c r="H53" t="s">
        <v>15</v>
      </c>
      <c r="I53" t="s">
        <v>16</v>
      </c>
      <c r="J53">
        <v>2.4201904999999999E-2</v>
      </c>
      <c r="K53">
        <v>10.1</v>
      </c>
      <c r="L53">
        <v>114.91500000000001</v>
      </c>
      <c r="M53">
        <v>5</v>
      </c>
    </row>
    <row r="54" spans="1:13" x14ac:dyDescent="0.2">
      <c r="A54" t="s">
        <v>17</v>
      </c>
      <c r="B54">
        <v>53</v>
      </c>
      <c r="C54" t="s">
        <v>98</v>
      </c>
      <c r="D54" t="s">
        <v>67</v>
      </c>
      <c r="E54">
        <v>2012</v>
      </c>
      <c r="F54" t="s">
        <v>13</v>
      </c>
      <c r="G54" t="s">
        <v>14</v>
      </c>
      <c r="H54" t="s">
        <v>15</v>
      </c>
      <c r="I54" t="s">
        <v>16</v>
      </c>
      <c r="J54">
        <v>2.8461453000000001E-2</v>
      </c>
      <c r="K54">
        <v>8.93</v>
      </c>
      <c r="L54">
        <v>152.23400000000001</v>
      </c>
      <c r="M54">
        <v>5</v>
      </c>
    </row>
    <row r="55" spans="1:13" x14ac:dyDescent="0.2">
      <c r="A55" t="s">
        <v>17</v>
      </c>
      <c r="B55">
        <v>54</v>
      </c>
      <c r="C55" t="s">
        <v>99</v>
      </c>
      <c r="D55" t="s">
        <v>24</v>
      </c>
      <c r="E55">
        <v>2012</v>
      </c>
      <c r="F55" t="s">
        <v>13</v>
      </c>
      <c r="G55" t="s">
        <v>14</v>
      </c>
      <c r="H55" t="s">
        <v>15</v>
      </c>
      <c r="I55" t="s">
        <v>16</v>
      </c>
      <c r="J55">
        <v>8.6266285999999998E-2</v>
      </c>
      <c r="K55">
        <v>7.3</v>
      </c>
      <c r="L55">
        <v>147.20760000000001</v>
      </c>
      <c r="M55">
        <v>5</v>
      </c>
    </row>
    <row r="56" spans="1:13" x14ac:dyDescent="0.2">
      <c r="A56" t="s">
        <v>17</v>
      </c>
      <c r="B56">
        <v>55</v>
      </c>
      <c r="C56" t="s">
        <v>100</v>
      </c>
      <c r="D56" t="s">
        <v>24</v>
      </c>
      <c r="E56">
        <v>2012</v>
      </c>
      <c r="F56" t="s">
        <v>13</v>
      </c>
      <c r="G56" t="s">
        <v>14</v>
      </c>
      <c r="H56" t="s">
        <v>15</v>
      </c>
      <c r="I56" t="s">
        <v>16</v>
      </c>
      <c r="J56">
        <v>5.5570619999999998E-3</v>
      </c>
      <c r="K56">
        <v>7.93</v>
      </c>
      <c r="L56">
        <v>122.1414</v>
      </c>
      <c r="M56">
        <v>5</v>
      </c>
    </row>
    <row r="57" spans="1:13" x14ac:dyDescent="0.2">
      <c r="A57" t="s">
        <v>17</v>
      </c>
      <c r="B57">
        <v>56</v>
      </c>
      <c r="C57" t="s">
        <v>101</v>
      </c>
      <c r="D57" t="s">
        <v>24</v>
      </c>
      <c r="E57">
        <v>2012</v>
      </c>
      <c r="F57" t="s">
        <v>13</v>
      </c>
      <c r="G57" t="s">
        <v>14</v>
      </c>
      <c r="H57" t="s">
        <v>15</v>
      </c>
      <c r="I57" t="s">
        <v>16</v>
      </c>
      <c r="J57">
        <v>1.3834246999999999E-2</v>
      </c>
      <c r="K57">
        <v>15.35</v>
      </c>
      <c r="L57">
        <v>62.716799999999999</v>
      </c>
      <c r="M57">
        <v>5</v>
      </c>
    </row>
    <row r="58" spans="1:13" x14ac:dyDescent="0.2">
      <c r="A58" t="s">
        <v>17</v>
      </c>
      <c r="B58">
        <v>57</v>
      </c>
      <c r="C58" t="s">
        <v>102</v>
      </c>
      <c r="D58" t="s">
        <v>24</v>
      </c>
      <c r="E58">
        <v>2012</v>
      </c>
      <c r="F58" t="s">
        <v>13</v>
      </c>
      <c r="G58" t="s">
        <v>14</v>
      </c>
      <c r="H58" t="s">
        <v>15</v>
      </c>
      <c r="I58" t="s">
        <v>16</v>
      </c>
      <c r="J58">
        <v>1.6637301E-2</v>
      </c>
      <c r="K58">
        <v>19.350000000000001</v>
      </c>
      <c r="L58">
        <v>120.9098</v>
      </c>
      <c r="M58">
        <v>5</v>
      </c>
    </row>
    <row r="59" spans="1:13" x14ac:dyDescent="0.2">
      <c r="A59" t="s">
        <v>17</v>
      </c>
      <c r="B59">
        <v>58</v>
      </c>
      <c r="C59" t="s">
        <v>103</v>
      </c>
      <c r="D59" t="s">
        <v>12</v>
      </c>
      <c r="E59">
        <v>2012</v>
      </c>
      <c r="F59" t="s">
        <v>13</v>
      </c>
      <c r="G59" t="s">
        <v>14</v>
      </c>
      <c r="H59" t="s">
        <v>15</v>
      </c>
      <c r="I59" t="s">
        <v>16</v>
      </c>
      <c r="J59">
        <v>3.1331580999999997E-2</v>
      </c>
      <c r="K59">
        <v>9.5</v>
      </c>
      <c r="L59">
        <v>111.1228</v>
      </c>
      <c r="M59">
        <v>5</v>
      </c>
    </row>
    <row r="60" spans="1:13" x14ac:dyDescent="0.2">
      <c r="A60" t="s">
        <v>17</v>
      </c>
      <c r="B60">
        <v>59</v>
      </c>
      <c r="C60" t="s">
        <v>104</v>
      </c>
      <c r="D60" t="s">
        <v>12</v>
      </c>
      <c r="E60">
        <v>2012</v>
      </c>
      <c r="F60" t="s">
        <v>13</v>
      </c>
      <c r="G60" t="s">
        <v>14</v>
      </c>
      <c r="H60" t="s">
        <v>15</v>
      </c>
      <c r="I60" t="s">
        <v>16</v>
      </c>
      <c r="J60">
        <v>4.1459804000000003E-2</v>
      </c>
      <c r="K60">
        <v>10.5</v>
      </c>
      <c r="L60">
        <v>39.2164</v>
      </c>
      <c r="M60">
        <v>5</v>
      </c>
    </row>
    <row r="61" spans="1:13" x14ac:dyDescent="0.2">
      <c r="A61" t="s">
        <v>17</v>
      </c>
      <c r="B61">
        <v>60</v>
      </c>
      <c r="C61" t="s">
        <v>105</v>
      </c>
      <c r="D61" t="s">
        <v>12</v>
      </c>
      <c r="E61">
        <v>2012</v>
      </c>
      <c r="F61" t="s">
        <v>13</v>
      </c>
      <c r="G61" t="s">
        <v>14</v>
      </c>
      <c r="H61" t="s">
        <v>15</v>
      </c>
      <c r="I61" t="s">
        <v>16</v>
      </c>
      <c r="J61">
        <v>0</v>
      </c>
      <c r="K61">
        <v>15.6</v>
      </c>
      <c r="L61">
        <v>111.95180000000001</v>
      </c>
      <c r="M61">
        <v>5</v>
      </c>
    </row>
    <row r="62" spans="1:13" x14ac:dyDescent="0.2">
      <c r="A62" t="s">
        <v>17</v>
      </c>
      <c r="B62">
        <v>61</v>
      </c>
      <c r="C62" t="s">
        <v>106</v>
      </c>
      <c r="D62" t="s">
        <v>61</v>
      </c>
      <c r="E62">
        <v>2012</v>
      </c>
      <c r="F62" t="s">
        <v>13</v>
      </c>
      <c r="G62" t="s">
        <v>14</v>
      </c>
      <c r="H62" t="s">
        <v>15</v>
      </c>
      <c r="I62" t="s">
        <v>16</v>
      </c>
      <c r="J62">
        <v>3.597678E-3</v>
      </c>
      <c r="K62">
        <v>5.88</v>
      </c>
      <c r="L62">
        <v>153.8998</v>
      </c>
      <c r="M62">
        <v>5</v>
      </c>
    </row>
    <row r="63" spans="1:13" x14ac:dyDescent="0.2">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
      <c r="A64" t="s">
        <v>17</v>
      </c>
      <c r="B64">
        <v>63</v>
      </c>
      <c r="C64" t="s">
        <v>108</v>
      </c>
      <c r="D64" t="s">
        <v>19</v>
      </c>
      <c r="E64">
        <v>2012</v>
      </c>
      <c r="F64" t="s">
        <v>13</v>
      </c>
      <c r="G64" t="s">
        <v>14</v>
      </c>
      <c r="H64" t="s">
        <v>15</v>
      </c>
      <c r="I64" t="s">
        <v>16</v>
      </c>
      <c r="J64">
        <v>3.5247642000000003E-2</v>
      </c>
      <c r="K64">
        <v>10.6</v>
      </c>
      <c r="L64">
        <v>84.722399999999993</v>
      </c>
      <c r="M64">
        <v>5</v>
      </c>
    </row>
    <row r="65" spans="1:13" x14ac:dyDescent="0.2">
      <c r="A65" t="s">
        <v>17</v>
      </c>
      <c r="B65">
        <v>64</v>
      </c>
      <c r="C65" t="s">
        <v>109</v>
      </c>
      <c r="D65" t="s">
        <v>42</v>
      </c>
      <c r="E65">
        <v>2012</v>
      </c>
      <c r="F65" t="s">
        <v>13</v>
      </c>
      <c r="G65" t="s">
        <v>14</v>
      </c>
      <c r="H65" t="s">
        <v>15</v>
      </c>
      <c r="I65" t="s">
        <v>16</v>
      </c>
      <c r="J65">
        <v>2.8365524E-2</v>
      </c>
      <c r="K65">
        <v>6.13</v>
      </c>
      <c r="L65">
        <v>110.0912</v>
      </c>
      <c r="M65">
        <v>5</v>
      </c>
    </row>
    <row r="66" spans="1:13" x14ac:dyDescent="0.2">
      <c r="A66" t="s">
        <v>17</v>
      </c>
      <c r="B66">
        <v>65</v>
      </c>
      <c r="C66" t="s">
        <v>110</v>
      </c>
      <c r="D66" t="s">
        <v>42</v>
      </c>
      <c r="E66">
        <v>2012</v>
      </c>
      <c r="F66" t="s">
        <v>13</v>
      </c>
      <c r="G66" t="s">
        <v>14</v>
      </c>
      <c r="H66" t="s">
        <v>15</v>
      </c>
      <c r="I66" t="s">
        <v>16</v>
      </c>
      <c r="J66">
        <v>1.5186145999999999E-2</v>
      </c>
      <c r="K66">
        <v>6.38</v>
      </c>
      <c r="L66">
        <v>144.947</v>
      </c>
      <c r="M66">
        <v>5</v>
      </c>
    </row>
    <row r="67" spans="1:13" x14ac:dyDescent="0.2">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
      <c r="A68" t="s">
        <v>17</v>
      </c>
      <c r="B68">
        <v>67</v>
      </c>
      <c r="C68" t="s">
        <v>112</v>
      </c>
      <c r="D68" t="s">
        <v>42</v>
      </c>
      <c r="E68">
        <v>2012</v>
      </c>
      <c r="F68" t="s">
        <v>13</v>
      </c>
      <c r="G68" t="s">
        <v>14</v>
      </c>
      <c r="H68" t="s">
        <v>15</v>
      </c>
      <c r="I68" t="s">
        <v>16</v>
      </c>
      <c r="J68">
        <v>4.7791878000000003E-2</v>
      </c>
      <c r="K68">
        <v>11.3</v>
      </c>
      <c r="L68">
        <v>180.76599999999999</v>
      </c>
      <c r="M68">
        <v>5</v>
      </c>
    </row>
    <row r="69" spans="1:13" x14ac:dyDescent="0.2">
      <c r="A69" t="s">
        <v>17</v>
      </c>
      <c r="B69">
        <v>68</v>
      </c>
      <c r="C69" t="s">
        <v>113</v>
      </c>
      <c r="D69" t="s">
        <v>42</v>
      </c>
      <c r="E69">
        <v>2012</v>
      </c>
      <c r="F69" t="s">
        <v>13</v>
      </c>
      <c r="G69" t="s">
        <v>14</v>
      </c>
      <c r="H69" t="s">
        <v>15</v>
      </c>
      <c r="I69" t="s">
        <v>16</v>
      </c>
      <c r="J69">
        <v>7.4680559999999998E-3</v>
      </c>
      <c r="K69">
        <v>12.6</v>
      </c>
      <c r="L69">
        <v>186.9556</v>
      </c>
      <c r="M69">
        <v>5</v>
      </c>
    </row>
    <row r="70" spans="1:13" x14ac:dyDescent="0.2">
      <c r="A70" t="s">
        <v>17</v>
      </c>
      <c r="B70">
        <v>69</v>
      </c>
      <c r="C70" t="s">
        <v>114</v>
      </c>
      <c r="D70" t="s">
        <v>42</v>
      </c>
      <c r="E70">
        <v>2012</v>
      </c>
      <c r="F70" t="s">
        <v>13</v>
      </c>
      <c r="G70" t="s">
        <v>14</v>
      </c>
      <c r="H70" t="s">
        <v>15</v>
      </c>
      <c r="I70" t="s">
        <v>16</v>
      </c>
      <c r="J70">
        <v>0.113694957</v>
      </c>
      <c r="K70">
        <v>17.25</v>
      </c>
      <c r="L70">
        <v>253.47239999999999</v>
      </c>
      <c r="M70">
        <v>5</v>
      </c>
    </row>
    <row r="71" spans="1:13" x14ac:dyDescent="0.2">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
      <c r="A74" t="s">
        <v>17</v>
      </c>
      <c r="B74">
        <v>73</v>
      </c>
      <c r="C74" t="s">
        <v>118</v>
      </c>
      <c r="D74" t="s">
        <v>48</v>
      </c>
      <c r="E74">
        <v>2012</v>
      </c>
      <c r="F74" t="s">
        <v>13</v>
      </c>
      <c r="G74" t="s">
        <v>14</v>
      </c>
      <c r="H74" t="s">
        <v>15</v>
      </c>
      <c r="I74" t="s">
        <v>16</v>
      </c>
      <c r="J74">
        <v>2.8988288000000001E-2</v>
      </c>
      <c r="K74">
        <v>10.8</v>
      </c>
      <c r="L74">
        <v>239.22219999999999</v>
      </c>
      <c r="M74">
        <v>5</v>
      </c>
    </row>
    <row r="75" spans="1:13" x14ac:dyDescent="0.2">
      <c r="A75" t="s">
        <v>17</v>
      </c>
      <c r="B75">
        <v>74</v>
      </c>
      <c r="C75" t="s">
        <v>119</v>
      </c>
      <c r="D75" t="s">
        <v>48</v>
      </c>
      <c r="E75">
        <v>2012</v>
      </c>
      <c r="F75" t="s">
        <v>13</v>
      </c>
      <c r="G75" t="s">
        <v>14</v>
      </c>
      <c r="H75" t="s">
        <v>15</v>
      </c>
      <c r="I75" t="s">
        <v>16</v>
      </c>
      <c r="J75">
        <v>2.0600553000000001E-2</v>
      </c>
      <c r="K75">
        <v>12.1</v>
      </c>
      <c r="L75">
        <v>147.57339999999999</v>
      </c>
      <c r="M75">
        <v>5</v>
      </c>
    </row>
    <row r="76" spans="1:13" x14ac:dyDescent="0.2">
      <c r="A76" t="s">
        <v>10</v>
      </c>
      <c r="B76">
        <v>75</v>
      </c>
      <c r="C76" t="s">
        <v>120</v>
      </c>
      <c r="D76" t="s">
        <v>95</v>
      </c>
      <c r="E76">
        <v>2012</v>
      </c>
      <c r="F76" t="s">
        <v>13</v>
      </c>
      <c r="G76" t="s">
        <v>14</v>
      </c>
      <c r="H76" t="s">
        <v>15</v>
      </c>
      <c r="I76" t="s">
        <v>16</v>
      </c>
      <c r="J76">
        <v>7.5868843000000005E-2</v>
      </c>
      <c r="K76">
        <v>15.5</v>
      </c>
      <c r="L76">
        <v>261.7568</v>
      </c>
      <c r="M76">
        <v>5</v>
      </c>
    </row>
    <row r="77" spans="1:13" x14ac:dyDescent="0.2">
      <c r="A77" t="s">
        <v>10</v>
      </c>
      <c r="B77">
        <v>76</v>
      </c>
      <c r="C77" t="s">
        <v>121</v>
      </c>
      <c r="D77" t="s">
        <v>95</v>
      </c>
      <c r="E77">
        <v>2012</v>
      </c>
      <c r="F77" t="s">
        <v>13</v>
      </c>
      <c r="G77" t="s">
        <v>14</v>
      </c>
      <c r="H77" t="s">
        <v>15</v>
      </c>
      <c r="I77" t="s">
        <v>16</v>
      </c>
      <c r="J77">
        <v>7.9419754999999995E-2</v>
      </c>
      <c r="K77">
        <v>20.7</v>
      </c>
      <c r="L77">
        <v>99.804199999999994</v>
      </c>
      <c r="M77">
        <v>5</v>
      </c>
    </row>
    <row r="78" spans="1:13" x14ac:dyDescent="0.2">
      <c r="A78" t="s">
        <v>10</v>
      </c>
      <c r="B78">
        <v>77</v>
      </c>
      <c r="C78" t="s">
        <v>122</v>
      </c>
      <c r="D78" t="s">
        <v>57</v>
      </c>
      <c r="E78">
        <v>2012</v>
      </c>
      <c r="F78" t="s">
        <v>13</v>
      </c>
      <c r="G78" t="s">
        <v>14</v>
      </c>
      <c r="H78" t="s">
        <v>15</v>
      </c>
      <c r="I78" t="s">
        <v>16</v>
      </c>
      <c r="J78">
        <v>3.0311951E-2</v>
      </c>
      <c r="K78">
        <v>8</v>
      </c>
      <c r="L78">
        <v>247.4092</v>
      </c>
      <c r="M78">
        <v>5</v>
      </c>
    </row>
    <row r="79" spans="1:13" x14ac:dyDescent="0.2">
      <c r="A79" t="s">
        <v>10</v>
      </c>
      <c r="B79">
        <v>78</v>
      </c>
      <c r="C79" t="s">
        <v>123</v>
      </c>
      <c r="D79" t="s">
        <v>28</v>
      </c>
      <c r="E79">
        <v>2012</v>
      </c>
      <c r="F79" t="s">
        <v>13</v>
      </c>
      <c r="G79" t="s">
        <v>14</v>
      </c>
      <c r="H79" t="s">
        <v>15</v>
      </c>
      <c r="I79" t="s">
        <v>16</v>
      </c>
      <c r="J79">
        <v>3.0742083E-2</v>
      </c>
      <c r="K79">
        <v>19.5</v>
      </c>
      <c r="L79">
        <v>85.554000000000002</v>
      </c>
      <c r="M79">
        <v>5</v>
      </c>
    </row>
    <row r="80" spans="1:13" x14ac:dyDescent="0.2">
      <c r="A80" t="s">
        <v>10</v>
      </c>
      <c r="B80">
        <v>79</v>
      </c>
      <c r="C80" t="s">
        <v>124</v>
      </c>
      <c r="D80" t="s">
        <v>67</v>
      </c>
      <c r="E80">
        <v>2012</v>
      </c>
      <c r="F80" t="s">
        <v>13</v>
      </c>
      <c r="G80" t="s">
        <v>14</v>
      </c>
      <c r="H80" t="s">
        <v>15</v>
      </c>
      <c r="I80" t="s">
        <v>16</v>
      </c>
      <c r="J80">
        <v>2.9768869999999999E-2</v>
      </c>
      <c r="K80">
        <v>14</v>
      </c>
      <c r="L80">
        <v>145.4786</v>
      </c>
      <c r="M80">
        <v>5</v>
      </c>
    </row>
    <row r="81" spans="1:13" x14ac:dyDescent="0.2">
      <c r="A81" t="s">
        <v>10</v>
      </c>
      <c r="B81">
        <v>80</v>
      </c>
      <c r="C81" t="s">
        <v>125</v>
      </c>
      <c r="D81" t="s">
        <v>67</v>
      </c>
      <c r="E81">
        <v>2012</v>
      </c>
      <c r="F81" t="s">
        <v>13</v>
      </c>
      <c r="G81" t="s">
        <v>14</v>
      </c>
      <c r="H81" t="s">
        <v>15</v>
      </c>
      <c r="I81" t="s">
        <v>16</v>
      </c>
      <c r="J81">
        <v>0</v>
      </c>
      <c r="K81">
        <v>20.25</v>
      </c>
      <c r="L81">
        <v>194.27940000000001</v>
      </c>
      <c r="M81">
        <v>5</v>
      </c>
    </row>
    <row r="82" spans="1:13" x14ac:dyDescent="0.2">
      <c r="A82" t="s">
        <v>10</v>
      </c>
      <c r="B82">
        <v>81</v>
      </c>
      <c r="C82" t="s">
        <v>126</v>
      </c>
      <c r="D82" t="s">
        <v>24</v>
      </c>
      <c r="E82">
        <v>2012</v>
      </c>
      <c r="F82" t="s">
        <v>13</v>
      </c>
      <c r="G82" t="s">
        <v>14</v>
      </c>
      <c r="H82" t="s">
        <v>15</v>
      </c>
      <c r="I82" t="s">
        <v>16</v>
      </c>
      <c r="J82">
        <v>6.6833743000000001E-2</v>
      </c>
      <c r="K82">
        <v>11.3</v>
      </c>
      <c r="L82">
        <v>257.2962</v>
      </c>
      <c r="M82">
        <v>5</v>
      </c>
    </row>
    <row r="83" spans="1:13" x14ac:dyDescent="0.2">
      <c r="A83" t="s">
        <v>10</v>
      </c>
      <c r="B83">
        <v>82</v>
      </c>
      <c r="C83" t="s">
        <v>127</v>
      </c>
      <c r="D83" t="s">
        <v>24</v>
      </c>
      <c r="E83">
        <v>2012</v>
      </c>
      <c r="F83" t="s">
        <v>13</v>
      </c>
      <c r="G83" t="s">
        <v>14</v>
      </c>
      <c r="H83" t="s">
        <v>15</v>
      </c>
      <c r="I83" t="s">
        <v>16</v>
      </c>
      <c r="J83">
        <v>7.7284565999999999E-2</v>
      </c>
      <c r="K83">
        <v>11.6</v>
      </c>
      <c r="L83">
        <v>172.41059999999999</v>
      </c>
      <c r="M83">
        <v>5</v>
      </c>
    </row>
    <row r="84" spans="1:13" x14ac:dyDescent="0.2">
      <c r="A84" t="s">
        <v>10</v>
      </c>
      <c r="B84">
        <v>83</v>
      </c>
      <c r="C84" t="s">
        <v>128</v>
      </c>
      <c r="D84" t="s">
        <v>24</v>
      </c>
      <c r="E84">
        <v>2012</v>
      </c>
      <c r="F84" t="s">
        <v>13</v>
      </c>
      <c r="G84" t="s">
        <v>14</v>
      </c>
      <c r="H84" t="s">
        <v>15</v>
      </c>
      <c r="I84" t="s">
        <v>16</v>
      </c>
      <c r="J84">
        <v>9.9425550000000001E-2</v>
      </c>
      <c r="K84">
        <v>16</v>
      </c>
      <c r="L84">
        <v>87.085599999999999</v>
      </c>
      <c r="M84">
        <v>5</v>
      </c>
    </row>
    <row r="85" spans="1:13" x14ac:dyDescent="0.2">
      <c r="A85" t="s">
        <v>10</v>
      </c>
      <c r="B85">
        <v>84</v>
      </c>
      <c r="C85" t="s">
        <v>129</v>
      </c>
      <c r="D85" t="s">
        <v>54</v>
      </c>
      <c r="E85">
        <v>2012</v>
      </c>
      <c r="F85" t="s">
        <v>13</v>
      </c>
      <c r="G85" t="s">
        <v>14</v>
      </c>
      <c r="H85" t="s">
        <v>15</v>
      </c>
      <c r="I85" t="s">
        <v>16</v>
      </c>
      <c r="J85">
        <v>1.2477512E-2</v>
      </c>
      <c r="K85">
        <v>10.195</v>
      </c>
      <c r="L85">
        <v>197.11099999999999</v>
      </c>
      <c r="M85">
        <v>5</v>
      </c>
    </row>
    <row r="86" spans="1:13" x14ac:dyDescent="0.2">
      <c r="A86" t="s">
        <v>10</v>
      </c>
      <c r="B86">
        <v>85</v>
      </c>
      <c r="C86" t="s">
        <v>130</v>
      </c>
      <c r="D86" t="s">
        <v>54</v>
      </c>
      <c r="E86">
        <v>2012</v>
      </c>
      <c r="F86" t="s">
        <v>13</v>
      </c>
      <c r="G86" t="s">
        <v>14</v>
      </c>
      <c r="H86" t="s">
        <v>15</v>
      </c>
      <c r="I86" t="s">
        <v>16</v>
      </c>
      <c r="J86">
        <v>2.6643448E-2</v>
      </c>
      <c r="K86">
        <v>13.65</v>
      </c>
      <c r="L86">
        <v>37.953200000000002</v>
      </c>
      <c r="M86">
        <v>5</v>
      </c>
    </row>
    <row r="87" spans="1:13" x14ac:dyDescent="0.2">
      <c r="A87" t="s">
        <v>10</v>
      </c>
      <c r="B87">
        <v>86</v>
      </c>
      <c r="C87" t="s">
        <v>131</v>
      </c>
      <c r="D87" t="s">
        <v>48</v>
      </c>
      <c r="E87">
        <v>2012</v>
      </c>
      <c r="F87" t="s">
        <v>13</v>
      </c>
      <c r="G87" t="s">
        <v>14</v>
      </c>
      <c r="H87" t="s">
        <v>15</v>
      </c>
      <c r="I87" t="s">
        <v>16</v>
      </c>
      <c r="J87">
        <v>2.7386121999999999E-2</v>
      </c>
      <c r="K87">
        <v>9.6</v>
      </c>
      <c r="L87">
        <v>259.23039999999997</v>
      </c>
      <c r="M87">
        <v>5</v>
      </c>
    </row>
    <row r="88" spans="1:13" x14ac:dyDescent="0.2">
      <c r="A88" t="s">
        <v>10</v>
      </c>
      <c r="B88">
        <v>87</v>
      </c>
      <c r="C88" t="s">
        <v>132</v>
      </c>
      <c r="D88" t="s">
        <v>48</v>
      </c>
      <c r="E88">
        <v>2012</v>
      </c>
      <c r="F88" t="s">
        <v>13</v>
      </c>
      <c r="G88" t="s">
        <v>14</v>
      </c>
      <c r="H88" t="s">
        <v>15</v>
      </c>
      <c r="I88" t="s">
        <v>16</v>
      </c>
      <c r="J88">
        <v>1.1443221999999999E-2</v>
      </c>
      <c r="K88">
        <v>10.695</v>
      </c>
      <c r="L88">
        <v>73.503799999999998</v>
      </c>
      <c r="M88">
        <v>5</v>
      </c>
    </row>
    <row r="89" spans="1:13" x14ac:dyDescent="0.2">
      <c r="A89" t="s">
        <v>10</v>
      </c>
      <c r="B89">
        <v>88</v>
      </c>
      <c r="C89" t="s">
        <v>133</v>
      </c>
      <c r="D89" t="s">
        <v>48</v>
      </c>
      <c r="E89">
        <v>2012</v>
      </c>
      <c r="F89" t="s">
        <v>13</v>
      </c>
      <c r="G89" t="s">
        <v>14</v>
      </c>
      <c r="H89" t="s">
        <v>15</v>
      </c>
      <c r="I89" t="s">
        <v>16</v>
      </c>
      <c r="J89">
        <v>5.8207113999999997E-2</v>
      </c>
      <c r="K89">
        <v>12.3</v>
      </c>
      <c r="L89">
        <v>59.156199999999998</v>
      </c>
      <c r="M89">
        <v>5</v>
      </c>
    </row>
    <row r="90" spans="1:13" x14ac:dyDescent="0.2">
      <c r="A90" t="s">
        <v>35</v>
      </c>
      <c r="B90">
        <v>89</v>
      </c>
      <c r="C90" t="s">
        <v>134</v>
      </c>
      <c r="D90" t="s">
        <v>19</v>
      </c>
      <c r="E90">
        <v>2012</v>
      </c>
      <c r="F90" t="s">
        <v>13</v>
      </c>
      <c r="G90" t="s">
        <v>14</v>
      </c>
      <c r="H90" t="s">
        <v>15</v>
      </c>
      <c r="I90" t="s">
        <v>16</v>
      </c>
      <c r="J90">
        <v>9.8938169999999992E-3</v>
      </c>
      <c r="K90">
        <v>11.395</v>
      </c>
      <c r="L90">
        <v>50.303400000000003</v>
      </c>
      <c r="M90">
        <v>5</v>
      </c>
    </row>
    <row r="91" spans="1:13" x14ac:dyDescent="0.2">
      <c r="A91" t="s">
        <v>10</v>
      </c>
      <c r="B91">
        <v>90</v>
      </c>
      <c r="C91" t="s">
        <v>135</v>
      </c>
      <c r="D91" t="s">
        <v>95</v>
      </c>
      <c r="E91">
        <v>2012</v>
      </c>
      <c r="F91" t="s">
        <v>13</v>
      </c>
      <c r="G91" t="s">
        <v>14</v>
      </c>
      <c r="H91" t="s">
        <v>15</v>
      </c>
      <c r="I91" t="s">
        <v>16</v>
      </c>
      <c r="J91">
        <v>0.18614827</v>
      </c>
      <c r="K91">
        <v>12.35</v>
      </c>
      <c r="L91">
        <v>78.232799999999997</v>
      </c>
      <c r="M91">
        <v>5</v>
      </c>
    </row>
    <row r="92" spans="1:13" x14ac:dyDescent="0.2">
      <c r="A92" t="s">
        <v>10</v>
      </c>
      <c r="B92">
        <v>91</v>
      </c>
      <c r="C92" t="s">
        <v>136</v>
      </c>
      <c r="D92" t="s">
        <v>67</v>
      </c>
      <c r="E92">
        <v>2012</v>
      </c>
      <c r="F92" t="s">
        <v>13</v>
      </c>
      <c r="G92" t="s">
        <v>14</v>
      </c>
      <c r="H92" t="s">
        <v>15</v>
      </c>
      <c r="I92" t="s">
        <v>16</v>
      </c>
      <c r="J92">
        <v>0.114294512</v>
      </c>
      <c r="K92">
        <v>20.7</v>
      </c>
      <c r="L92">
        <v>94.943600000000004</v>
      </c>
      <c r="M92">
        <v>5</v>
      </c>
    </row>
    <row r="93" spans="1:13" x14ac:dyDescent="0.2">
      <c r="A93" t="s">
        <v>17</v>
      </c>
      <c r="B93">
        <v>92</v>
      </c>
      <c r="C93" t="s">
        <v>137</v>
      </c>
      <c r="D93" t="s">
        <v>64</v>
      </c>
      <c r="E93">
        <v>2018</v>
      </c>
      <c r="F93" t="s">
        <v>138</v>
      </c>
      <c r="G93" t="s">
        <v>14</v>
      </c>
      <c r="H93" t="s">
        <v>26</v>
      </c>
      <c r="I93" t="s">
        <v>40</v>
      </c>
      <c r="J93">
        <v>2.3402893000000001E-2</v>
      </c>
      <c r="L93">
        <v>108.22799999999999</v>
      </c>
      <c r="M93">
        <v>5</v>
      </c>
    </row>
    <row r="94" spans="1:13" x14ac:dyDescent="0.2">
      <c r="A94" t="s">
        <v>17</v>
      </c>
      <c r="B94">
        <v>93</v>
      </c>
      <c r="C94" t="s">
        <v>139</v>
      </c>
      <c r="D94" t="s">
        <v>28</v>
      </c>
      <c r="E94">
        <v>2018</v>
      </c>
      <c r="F94" t="s">
        <v>138</v>
      </c>
      <c r="G94" t="s">
        <v>14</v>
      </c>
      <c r="H94" t="s">
        <v>26</v>
      </c>
      <c r="I94" t="s">
        <v>40</v>
      </c>
      <c r="J94">
        <v>0.196490902</v>
      </c>
      <c r="L94">
        <v>120.544</v>
      </c>
      <c r="M94">
        <v>5</v>
      </c>
    </row>
    <row r="95" spans="1:13" x14ac:dyDescent="0.2">
      <c r="A95" t="s">
        <v>17</v>
      </c>
      <c r="B95">
        <v>94</v>
      </c>
      <c r="C95" t="s">
        <v>140</v>
      </c>
      <c r="D95" t="s">
        <v>67</v>
      </c>
      <c r="E95">
        <v>2018</v>
      </c>
      <c r="F95" t="s">
        <v>138</v>
      </c>
      <c r="G95" t="s">
        <v>14</v>
      </c>
      <c r="H95" t="s">
        <v>26</v>
      </c>
      <c r="I95" t="s">
        <v>40</v>
      </c>
      <c r="J95">
        <v>0.24749009</v>
      </c>
      <c r="L95">
        <v>263.1884</v>
      </c>
      <c r="M95">
        <v>5</v>
      </c>
    </row>
    <row r="96" spans="1:13" x14ac:dyDescent="0.2">
      <c r="A96" t="s">
        <v>17</v>
      </c>
      <c r="B96">
        <v>95</v>
      </c>
      <c r="C96" t="s">
        <v>141</v>
      </c>
      <c r="D96" t="s">
        <v>12</v>
      </c>
      <c r="E96">
        <v>2018</v>
      </c>
      <c r="F96" t="s">
        <v>138</v>
      </c>
      <c r="G96" t="s">
        <v>14</v>
      </c>
      <c r="H96" t="s">
        <v>26</v>
      </c>
      <c r="I96" t="s">
        <v>40</v>
      </c>
      <c r="J96">
        <v>3.7824734999999998E-2</v>
      </c>
      <c r="L96">
        <v>109.72280000000001</v>
      </c>
      <c r="M96">
        <v>5</v>
      </c>
    </row>
    <row r="97" spans="1:13" x14ac:dyDescent="0.2">
      <c r="A97" t="s">
        <v>17</v>
      </c>
      <c r="B97">
        <v>96</v>
      </c>
      <c r="C97" t="s">
        <v>142</v>
      </c>
      <c r="D97" t="s">
        <v>12</v>
      </c>
      <c r="E97">
        <v>2018</v>
      </c>
      <c r="F97" t="s">
        <v>138</v>
      </c>
      <c r="G97" t="s">
        <v>14</v>
      </c>
      <c r="H97" t="s">
        <v>26</v>
      </c>
      <c r="I97" t="s">
        <v>40</v>
      </c>
      <c r="J97">
        <v>0.14210799800000001</v>
      </c>
      <c r="L97">
        <v>150.3734</v>
      </c>
      <c r="M97">
        <v>5</v>
      </c>
    </row>
    <row r="98" spans="1:13" x14ac:dyDescent="0.2">
      <c r="A98" t="s">
        <v>17</v>
      </c>
      <c r="B98">
        <v>97</v>
      </c>
      <c r="C98" t="s">
        <v>143</v>
      </c>
      <c r="D98" t="s">
        <v>12</v>
      </c>
      <c r="E98">
        <v>2018</v>
      </c>
      <c r="F98" t="s">
        <v>138</v>
      </c>
      <c r="G98" t="s">
        <v>14</v>
      </c>
      <c r="H98" t="s">
        <v>26</v>
      </c>
      <c r="I98" t="s">
        <v>40</v>
      </c>
      <c r="J98">
        <v>4.5062129999999999E-2</v>
      </c>
      <c r="L98">
        <v>167.54740000000001</v>
      </c>
      <c r="M98">
        <v>5</v>
      </c>
    </row>
    <row r="99" spans="1:13" x14ac:dyDescent="0.2">
      <c r="A99" t="s">
        <v>17</v>
      </c>
      <c r="B99">
        <v>98</v>
      </c>
      <c r="C99" t="s">
        <v>144</v>
      </c>
      <c r="D99" t="s">
        <v>19</v>
      </c>
      <c r="E99">
        <v>2018</v>
      </c>
      <c r="F99" t="s">
        <v>138</v>
      </c>
      <c r="G99" t="s">
        <v>14</v>
      </c>
      <c r="H99" t="s">
        <v>26</v>
      </c>
      <c r="I99" t="s">
        <v>40</v>
      </c>
      <c r="J99">
        <v>4.4000492000000002E-2</v>
      </c>
      <c r="L99">
        <v>148.27340000000001</v>
      </c>
      <c r="M99">
        <v>5</v>
      </c>
    </row>
    <row r="100" spans="1:13" x14ac:dyDescent="0.2">
      <c r="A100" t="s">
        <v>17</v>
      </c>
      <c r="B100">
        <v>99</v>
      </c>
      <c r="C100" t="s">
        <v>145</v>
      </c>
      <c r="D100" t="s">
        <v>19</v>
      </c>
      <c r="E100">
        <v>2018</v>
      </c>
      <c r="F100" t="s">
        <v>138</v>
      </c>
      <c r="G100" t="s">
        <v>14</v>
      </c>
      <c r="H100" t="s">
        <v>26</v>
      </c>
      <c r="I100" t="s">
        <v>40</v>
      </c>
      <c r="J100">
        <v>0</v>
      </c>
      <c r="L100">
        <v>123.473</v>
      </c>
      <c r="M100">
        <v>5</v>
      </c>
    </row>
    <row r="101" spans="1:13" x14ac:dyDescent="0.2">
      <c r="A101" t="s">
        <v>17</v>
      </c>
      <c r="B101">
        <v>100</v>
      </c>
      <c r="C101" t="s">
        <v>146</v>
      </c>
      <c r="D101" t="s">
        <v>19</v>
      </c>
      <c r="E101">
        <v>2018</v>
      </c>
      <c r="F101" t="s">
        <v>138</v>
      </c>
      <c r="G101" t="s">
        <v>14</v>
      </c>
      <c r="H101" t="s">
        <v>26</v>
      </c>
      <c r="I101" t="s">
        <v>40</v>
      </c>
      <c r="J101">
        <v>4.4607722000000002E-2</v>
      </c>
      <c r="L101">
        <v>145.976</v>
      </c>
      <c r="M101">
        <v>5</v>
      </c>
    </row>
    <row r="102" spans="1:13" x14ac:dyDescent="0.2">
      <c r="A102" t="s">
        <v>17</v>
      </c>
      <c r="B102">
        <v>101</v>
      </c>
      <c r="C102" t="s">
        <v>147</v>
      </c>
      <c r="D102" t="s">
        <v>19</v>
      </c>
      <c r="E102">
        <v>2018</v>
      </c>
      <c r="F102" t="s">
        <v>138</v>
      </c>
      <c r="G102" t="s">
        <v>14</v>
      </c>
      <c r="H102" t="s">
        <v>26</v>
      </c>
      <c r="I102" t="s">
        <v>40</v>
      </c>
      <c r="J102">
        <v>3.1024168000000001E-2</v>
      </c>
      <c r="L102">
        <v>210.52440000000001</v>
      </c>
      <c r="M102">
        <v>5</v>
      </c>
    </row>
    <row r="103" spans="1:13" x14ac:dyDescent="0.2">
      <c r="A103" t="s">
        <v>17</v>
      </c>
      <c r="B103">
        <v>102</v>
      </c>
      <c r="C103" t="s">
        <v>148</v>
      </c>
      <c r="D103" t="s">
        <v>42</v>
      </c>
      <c r="E103">
        <v>2018</v>
      </c>
      <c r="F103" t="s">
        <v>138</v>
      </c>
      <c r="G103" t="s">
        <v>14</v>
      </c>
      <c r="H103" t="s">
        <v>26</v>
      </c>
      <c r="I103" t="s">
        <v>40</v>
      </c>
      <c r="J103">
        <v>9.1924310999999995E-2</v>
      </c>
      <c r="L103">
        <v>189.75299999999999</v>
      </c>
      <c r="M103">
        <v>5</v>
      </c>
    </row>
    <row r="104" spans="1:13" x14ac:dyDescent="0.2">
      <c r="A104" t="s">
        <v>17</v>
      </c>
      <c r="B104">
        <v>103</v>
      </c>
      <c r="C104" t="s">
        <v>149</v>
      </c>
      <c r="D104" t="s">
        <v>42</v>
      </c>
      <c r="E104">
        <v>2018</v>
      </c>
      <c r="F104" t="s">
        <v>138</v>
      </c>
      <c r="G104" t="s">
        <v>14</v>
      </c>
      <c r="H104" t="s">
        <v>26</v>
      </c>
      <c r="I104" t="s">
        <v>40</v>
      </c>
      <c r="J104">
        <v>0.10318849099999999</v>
      </c>
      <c r="L104">
        <v>244.346</v>
      </c>
      <c r="M104">
        <v>5</v>
      </c>
    </row>
    <row r="105" spans="1:13" x14ac:dyDescent="0.2">
      <c r="A105" t="s">
        <v>17</v>
      </c>
      <c r="B105">
        <v>104</v>
      </c>
      <c r="C105" t="s">
        <v>52</v>
      </c>
      <c r="D105" t="s">
        <v>42</v>
      </c>
      <c r="E105">
        <v>2018</v>
      </c>
      <c r="F105" t="s">
        <v>138</v>
      </c>
      <c r="G105" t="s">
        <v>14</v>
      </c>
      <c r="H105" t="s">
        <v>26</v>
      </c>
      <c r="I105" t="s">
        <v>40</v>
      </c>
      <c r="J105">
        <v>0.158562708</v>
      </c>
      <c r="L105">
        <v>194.71100000000001</v>
      </c>
      <c r="M105">
        <v>5</v>
      </c>
    </row>
    <row r="106" spans="1:13" x14ac:dyDescent="0.2">
      <c r="A106" t="s">
        <v>17</v>
      </c>
      <c r="B106">
        <v>105</v>
      </c>
      <c r="C106" t="s">
        <v>150</v>
      </c>
      <c r="D106" t="s">
        <v>42</v>
      </c>
      <c r="E106">
        <v>2018</v>
      </c>
      <c r="F106" t="s">
        <v>138</v>
      </c>
      <c r="G106" t="s">
        <v>14</v>
      </c>
      <c r="H106" t="s">
        <v>26</v>
      </c>
      <c r="I106" t="s">
        <v>40</v>
      </c>
      <c r="J106">
        <v>6.7824456000000005E-2</v>
      </c>
      <c r="L106">
        <v>167.7842</v>
      </c>
      <c r="M106">
        <v>5</v>
      </c>
    </row>
    <row r="107" spans="1:13" x14ac:dyDescent="0.2">
      <c r="A107" t="s">
        <v>17</v>
      </c>
      <c r="B107">
        <v>106</v>
      </c>
      <c r="C107" t="s">
        <v>151</v>
      </c>
      <c r="D107" t="s">
        <v>54</v>
      </c>
      <c r="E107">
        <v>2018</v>
      </c>
      <c r="F107" t="s">
        <v>138</v>
      </c>
      <c r="G107" t="s">
        <v>14</v>
      </c>
      <c r="H107" t="s">
        <v>26</v>
      </c>
      <c r="I107" t="s">
        <v>40</v>
      </c>
      <c r="J107">
        <v>2.9299175E-2</v>
      </c>
      <c r="L107">
        <v>140.31800000000001</v>
      </c>
      <c r="M107">
        <v>5</v>
      </c>
    </row>
    <row r="108" spans="1:13" x14ac:dyDescent="0.2">
      <c r="A108" t="s">
        <v>17</v>
      </c>
      <c r="B108">
        <v>107</v>
      </c>
      <c r="C108" t="s">
        <v>152</v>
      </c>
      <c r="D108" t="s">
        <v>153</v>
      </c>
      <c r="E108">
        <v>2018</v>
      </c>
      <c r="F108" t="s">
        <v>138</v>
      </c>
      <c r="G108" t="s">
        <v>14</v>
      </c>
      <c r="H108" t="s">
        <v>26</v>
      </c>
      <c r="I108" t="s">
        <v>40</v>
      </c>
      <c r="J108">
        <v>0.12853255799999999</v>
      </c>
      <c r="L108">
        <v>34.221600000000002</v>
      </c>
      <c r="M108">
        <v>5</v>
      </c>
    </row>
    <row r="109" spans="1:13" x14ac:dyDescent="0.2">
      <c r="A109" t="s">
        <v>10</v>
      </c>
      <c r="B109">
        <v>108</v>
      </c>
      <c r="C109" t="s">
        <v>154</v>
      </c>
      <c r="D109" t="s">
        <v>74</v>
      </c>
      <c r="E109">
        <v>2018</v>
      </c>
      <c r="F109" t="s">
        <v>138</v>
      </c>
      <c r="G109" t="s">
        <v>14</v>
      </c>
      <c r="H109" t="s">
        <v>26</v>
      </c>
      <c r="I109" t="s">
        <v>40</v>
      </c>
      <c r="J109">
        <v>9.8606543000000005E-2</v>
      </c>
      <c r="L109">
        <v>232.73</v>
      </c>
      <c r="M109">
        <v>5</v>
      </c>
    </row>
    <row r="110" spans="1:13" x14ac:dyDescent="0.2">
      <c r="A110" t="s">
        <v>10</v>
      </c>
      <c r="B110">
        <v>109</v>
      </c>
      <c r="C110" t="s">
        <v>155</v>
      </c>
      <c r="D110" t="s">
        <v>28</v>
      </c>
      <c r="E110">
        <v>2018</v>
      </c>
      <c r="F110" t="s">
        <v>138</v>
      </c>
      <c r="G110" t="s">
        <v>14</v>
      </c>
      <c r="H110" t="s">
        <v>26</v>
      </c>
      <c r="I110" t="s">
        <v>40</v>
      </c>
      <c r="J110">
        <v>0.18223655499999999</v>
      </c>
      <c r="L110">
        <v>107.1622</v>
      </c>
      <c r="M110">
        <v>5</v>
      </c>
    </row>
    <row r="111" spans="1:13" x14ac:dyDescent="0.2">
      <c r="A111" t="s">
        <v>10</v>
      </c>
      <c r="B111">
        <v>110</v>
      </c>
      <c r="C111" t="s">
        <v>156</v>
      </c>
      <c r="D111" t="s">
        <v>12</v>
      </c>
      <c r="E111">
        <v>2018</v>
      </c>
      <c r="F111" t="s">
        <v>138</v>
      </c>
      <c r="G111" t="s">
        <v>14</v>
      </c>
      <c r="H111" t="s">
        <v>26</v>
      </c>
      <c r="I111" t="s">
        <v>40</v>
      </c>
      <c r="J111">
        <v>0.20916293599999999</v>
      </c>
      <c r="L111">
        <v>179.19759999999999</v>
      </c>
      <c r="M111">
        <v>5</v>
      </c>
    </row>
    <row r="112" spans="1:13" x14ac:dyDescent="0.2">
      <c r="A112" t="s">
        <v>10</v>
      </c>
      <c r="B112">
        <v>111</v>
      </c>
      <c r="C112" t="s">
        <v>157</v>
      </c>
      <c r="D112" t="s">
        <v>54</v>
      </c>
      <c r="E112">
        <v>2018</v>
      </c>
      <c r="F112" t="s">
        <v>138</v>
      </c>
      <c r="G112" t="s">
        <v>14</v>
      </c>
      <c r="H112" t="s">
        <v>26</v>
      </c>
      <c r="I112" t="s">
        <v>40</v>
      </c>
      <c r="J112">
        <v>7.7480626999999996E-2</v>
      </c>
      <c r="L112">
        <v>101.399</v>
      </c>
      <c r="M112">
        <v>5</v>
      </c>
    </row>
    <row r="113" spans="1:13" x14ac:dyDescent="0.2">
      <c r="A113" t="s">
        <v>10</v>
      </c>
      <c r="B113">
        <v>112</v>
      </c>
      <c r="C113" t="s">
        <v>158</v>
      </c>
      <c r="D113" t="s">
        <v>159</v>
      </c>
      <c r="E113">
        <v>2018</v>
      </c>
      <c r="F113" t="s">
        <v>138</v>
      </c>
      <c r="G113" t="s">
        <v>14</v>
      </c>
      <c r="H113" t="s">
        <v>26</v>
      </c>
      <c r="I113" t="s">
        <v>40</v>
      </c>
      <c r="J113">
        <v>1.2327846999999999E-2</v>
      </c>
      <c r="L113">
        <v>173.87379999999999</v>
      </c>
      <c r="M113">
        <v>5</v>
      </c>
    </row>
    <row r="114" spans="1:13" x14ac:dyDescent="0.2">
      <c r="A114" t="s">
        <v>10</v>
      </c>
      <c r="B114">
        <v>113</v>
      </c>
      <c r="C114" t="s">
        <v>160</v>
      </c>
      <c r="D114" t="s">
        <v>28</v>
      </c>
      <c r="E114">
        <v>2018</v>
      </c>
      <c r="F114" t="s">
        <v>138</v>
      </c>
      <c r="G114" t="s">
        <v>14</v>
      </c>
      <c r="H114" t="s">
        <v>26</v>
      </c>
      <c r="I114" t="s">
        <v>40</v>
      </c>
      <c r="J114">
        <v>1.4342659000000001E-2</v>
      </c>
      <c r="L114">
        <v>103.76739999999999</v>
      </c>
      <c r="M114">
        <v>5</v>
      </c>
    </row>
    <row r="115" spans="1:13" x14ac:dyDescent="0.2">
      <c r="A115" t="s">
        <v>10</v>
      </c>
      <c r="B115">
        <v>114</v>
      </c>
      <c r="C115" t="s">
        <v>161</v>
      </c>
      <c r="D115" t="s">
        <v>24</v>
      </c>
      <c r="E115">
        <v>2018</v>
      </c>
      <c r="F115" t="s">
        <v>138</v>
      </c>
      <c r="G115" t="s">
        <v>14</v>
      </c>
      <c r="H115" t="s">
        <v>26</v>
      </c>
      <c r="I115" t="s">
        <v>40</v>
      </c>
      <c r="J115">
        <v>0</v>
      </c>
      <c r="L115">
        <v>83.756600000000006</v>
      </c>
      <c r="M115">
        <v>5</v>
      </c>
    </row>
    <row r="116" spans="1:13" x14ac:dyDescent="0.2">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
      <c r="A133" t="s">
        <v>17</v>
      </c>
      <c r="B133">
        <v>132</v>
      </c>
      <c r="C133" t="s">
        <v>177</v>
      </c>
      <c r="D133" t="s">
        <v>48</v>
      </c>
      <c r="E133">
        <v>2016</v>
      </c>
      <c r="F133" t="s">
        <v>25</v>
      </c>
      <c r="G133" t="s">
        <v>14</v>
      </c>
      <c r="H133" t="s">
        <v>26</v>
      </c>
      <c r="I133" t="s">
        <v>16</v>
      </c>
      <c r="J133">
        <v>0.116542484</v>
      </c>
      <c r="K133">
        <v>17.7</v>
      </c>
      <c r="L133">
        <v>182.6266</v>
      </c>
      <c r="M133">
        <v>5</v>
      </c>
    </row>
    <row r="134" spans="1:13" x14ac:dyDescent="0.2">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
      <c r="A152" t="s">
        <v>17</v>
      </c>
      <c r="B152">
        <v>151</v>
      </c>
      <c r="C152" t="s">
        <v>66</v>
      </c>
      <c r="D152" t="s">
        <v>67</v>
      </c>
      <c r="E152">
        <v>2015</v>
      </c>
      <c r="F152" t="s">
        <v>33</v>
      </c>
      <c r="G152" t="s">
        <v>34</v>
      </c>
      <c r="H152" t="s">
        <v>15</v>
      </c>
      <c r="I152" t="s">
        <v>16</v>
      </c>
      <c r="J152">
        <v>0</v>
      </c>
      <c r="K152">
        <v>17.25</v>
      </c>
      <c r="L152">
        <v>171.57640000000001</v>
      </c>
      <c r="M152">
        <v>5</v>
      </c>
    </row>
    <row r="153" spans="1:13" x14ac:dyDescent="0.2">
      <c r="A153" t="s">
        <v>17</v>
      </c>
      <c r="B153">
        <v>152</v>
      </c>
      <c r="C153" t="s">
        <v>196</v>
      </c>
      <c r="D153" t="s">
        <v>19</v>
      </c>
      <c r="E153">
        <v>2020</v>
      </c>
      <c r="F153" t="s">
        <v>37</v>
      </c>
      <c r="G153" t="s">
        <v>34</v>
      </c>
      <c r="H153" t="s">
        <v>15</v>
      </c>
      <c r="I153" t="s">
        <v>16</v>
      </c>
      <c r="J153">
        <v>0</v>
      </c>
      <c r="K153">
        <v>12.15</v>
      </c>
      <c r="L153">
        <v>39.150599999999997</v>
      </c>
      <c r="M153">
        <v>5</v>
      </c>
    </row>
    <row r="154" spans="1:13" x14ac:dyDescent="0.2">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
      <c r="A171" t="s">
        <v>17</v>
      </c>
      <c r="B171">
        <v>170</v>
      </c>
      <c r="C171" t="s">
        <v>212</v>
      </c>
      <c r="D171" t="s">
        <v>19</v>
      </c>
      <c r="E171">
        <v>2015</v>
      </c>
      <c r="F171" t="s">
        <v>33</v>
      </c>
      <c r="G171" t="s">
        <v>34</v>
      </c>
      <c r="H171" t="s">
        <v>26</v>
      </c>
      <c r="I171" t="s">
        <v>16</v>
      </c>
      <c r="J171">
        <v>4.1950753E-2</v>
      </c>
      <c r="K171">
        <v>10.8</v>
      </c>
      <c r="L171">
        <v>190.0214</v>
      </c>
      <c r="M171">
        <v>5</v>
      </c>
    </row>
    <row r="172" spans="1:13" x14ac:dyDescent="0.2">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
      <c r="A173" t="s">
        <v>17</v>
      </c>
      <c r="B173">
        <v>172</v>
      </c>
      <c r="C173" t="s">
        <v>213</v>
      </c>
      <c r="D173" t="s">
        <v>42</v>
      </c>
      <c r="E173">
        <v>2015</v>
      </c>
      <c r="F173" t="s">
        <v>33</v>
      </c>
      <c r="G173" t="s">
        <v>34</v>
      </c>
      <c r="H173" t="s">
        <v>26</v>
      </c>
      <c r="I173" t="s">
        <v>16</v>
      </c>
      <c r="J173">
        <v>2.4937792E-2</v>
      </c>
      <c r="K173">
        <v>5.88</v>
      </c>
      <c r="L173">
        <v>148.4392</v>
      </c>
      <c r="M173">
        <v>5</v>
      </c>
    </row>
    <row r="174" spans="1:13" x14ac:dyDescent="0.2">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
      <c r="A178" t="s">
        <v>17</v>
      </c>
      <c r="B178">
        <v>177</v>
      </c>
      <c r="C178" t="s">
        <v>218</v>
      </c>
      <c r="D178" t="s">
        <v>42</v>
      </c>
      <c r="E178">
        <v>2015</v>
      </c>
      <c r="F178" t="s">
        <v>33</v>
      </c>
      <c r="G178" t="s">
        <v>34</v>
      </c>
      <c r="H178" t="s">
        <v>26</v>
      </c>
      <c r="I178" t="s">
        <v>16</v>
      </c>
      <c r="J178">
        <v>1.433033E-2</v>
      </c>
      <c r="K178">
        <v>19.75</v>
      </c>
      <c r="L178">
        <v>104.2332</v>
      </c>
      <c r="M178">
        <v>5</v>
      </c>
    </row>
    <row r="179" spans="1:13" x14ac:dyDescent="0.2">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
      <c r="A181" t="s">
        <v>17</v>
      </c>
      <c r="B181">
        <v>180</v>
      </c>
      <c r="C181" t="s">
        <v>221</v>
      </c>
      <c r="D181" t="s">
        <v>32</v>
      </c>
      <c r="E181">
        <v>2015</v>
      </c>
      <c r="F181" t="s">
        <v>33</v>
      </c>
      <c r="G181" t="s">
        <v>34</v>
      </c>
      <c r="H181" t="s">
        <v>26</v>
      </c>
      <c r="I181" t="s">
        <v>16</v>
      </c>
      <c r="J181">
        <v>0</v>
      </c>
      <c r="K181">
        <v>5</v>
      </c>
      <c r="L181">
        <v>189.85300000000001</v>
      </c>
      <c r="M181">
        <v>5</v>
      </c>
    </row>
    <row r="182" spans="1:13" x14ac:dyDescent="0.2">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
      <c r="A186" t="s">
        <v>17</v>
      </c>
      <c r="B186">
        <v>185</v>
      </c>
      <c r="C186" t="s">
        <v>226</v>
      </c>
      <c r="D186" t="s">
        <v>28</v>
      </c>
      <c r="E186">
        <v>2020</v>
      </c>
      <c r="F186" t="s">
        <v>37</v>
      </c>
      <c r="G186" t="s">
        <v>34</v>
      </c>
      <c r="H186" t="s">
        <v>26</v>
      </c>
      <c r="I186" t="s">
        <v>16</v>
      </c>
      <c r="J186">
        <v>0.13727</v>
      </c>
      <c r="K186">
        <v>15.85</v>
      </c>
      <c r="L186">
        <v>94.409400000000005</v>
      </c>
      <c r="M186">
        <v>5</v>
      </c>
    </row>
    <row r="187" spans="1:13" x14ac:dyDescent="0.2">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
      <c r="A199" t="s">
        <v>17</v>
      </c>
      <c r="B199">
        <v>198</v>
      </c>
      <c r="C199" t="s">
        <v>238</v>
      </c>
      <c r="D199" t="s">
        <v>19</v>
      </c>
      <c r="E199">
        <v>2020</v>
      </c>
      <c r="F199" t="s">
        <v>37</v>
      </c>
      <c r="G199" t="s">
        <v>34</v>
      </c>
      <c r="H199" t="s">
        <v>26</v>
      </c>
      <c r="I199" t="s">
        <v>16</v>
      </c>
      <c r="J199">
        <v>0</v>
      </c>
      <c r="K199">
        <v>11.395</v>
      </c>
      <c r="L199">
        <v>149.27080000000001</v>
      </c>
      <c r="M199">
        <v>5</v>
      </c>
    </row>
    <row r="200" spans="1:13" x14ac:dyDescent="0.2">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
      <c r="A203" t="s">
        <v>17</v>
      </c>
      <c r="B203">
        <v>202</v>
      </c>
      <c r="C203" t="s">
        <v>149</v>
      </c>
      <c r="D203" t="s">
        <v>42</v>
      </c>
      <c r="E203">
        <v>2020</v>
      </c>
      <c r="F203" t="s">
        <v>37</v>
      </c>
      <c r="G203" t="s">
        <v>34</v>
      </c>
      <c r="H203" t="s">
        <v>30</v>
      </c>
      <c r="I203" t="s">
        <v>16</v>
      </c>
      <c r="J203">
        <v>5.9268885E-2</v>
      </c>
      <c r="K203">
        <v>20.25</v>
      </c>
      <c r="L203">
        <v>246.446</v>
      </c>
      <c r="M203">
        <v>5</v>
      </c>
    </row>
    <row r="204" spans="1:13" x14ac:dyDescent="0.2">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
      <c r="A208" t="s">
        <v>17</v>
      </c>
      <c r="B208">
        <v>207</v>
      </c>
      <c r="C208" t="s">
        <v>245</v>
      </c>
      <c r="D208" t="s">
        <v>64</v>
      </c>
      <c r="E208">
        <v>2020</v>
      </c>
      <c r="F208" t="s">
        <v>37</v>
      </c>
      <c r="G208" t="s">
        <v>34</v>
      </c>
      <c r="H208" t="s">
        <v>30</v>
      </c>
      <c r="I208" t="s">
        <v>16</v>
      </c>
      <c r="J208">
        <v>0.111931193</v>
      </c>
      <c r="K208">
        <v>17.75</v>
      </c>
      <c r="L208">
        <v>108.8912</v>
      </c>
      <c r="M208">
        <v>5</v>
      </c>
    </row>
    <row r="209" spans="1:13" x14ac:dyDescent="0.2">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
      <c r="A213" t="s">
        <v>10</v>
      </c>
      <c r="B213">
        <v>212</v>
      </c>
      <c r="C213" t="s">
        <v>250</v>
      </c>
      <c r="D213" t="s">
        <v>28</v>
      </c>
      <c r="E213">
        <v>2015</v>
      </c>
      <c r="F213" t="s">
        <v>33</v>
      </c>
      <c r="G213" t="s">
        <v>34</v>
      </c>
      <c r="H213" t="s">
        <v>30</v>
      </c>
      <c r="I213" t="s">
        <v>16</v>
      </c>
      <c r="J213">
        <v>3.0905215E-2</v>
      </c>
      <c r="K213">
        <v>8.42</v>
      </c>
      <c r="L213">
        <v>227.6352</v>
      </c>
      <c r="M213">
        <v>5</v>
      </c>
    </row>
    <row r="214" spans="1:13" x14ac:dyDescent="0.2">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
      <c r="A215" t="s">
        <v>10</v>
      </c>
      <c r="B215">
        <v>214</v>
      </c>
      <c r="C215" t="s">
        <v>252</v>
      </c>
      <c r="D215" t="s">
        <v>28</v>
      </c>
      <c r="E215">
        <v>2015</v>
      </c>
      <c r="F215" t="s">
        <v>33</v>
      </c>
      <c r="G215" t="s">
        <v>34</v>
      </c>
      <c r="H215" t="s">
        <v>30</v>
      </c>
      <c r="I215" t="s">
        <v>16</v>
      </c>
      <c r="J215">
        <v>1.2036432E-2</v>
      </c>
      <c r="K215">
        <v>17.2</v>
      </c>
      <c r="L215">
        <v>165.7184</v>
      </c>
      <c r="M215">
        <v>5</v>
      </c>
    </row>
    <row r="216" spans="1:13" x14ac:dyDescent="0.2">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
      <c r="A223" t="s">
        <v>10</v>
      </c>
      <c r="B223">
        <v>222</v>
      </c>
      <c r="C223" t="s">
        <v>259</v>
      </c>
      <c r="D223" t="s">
        <v>48</v>
      </c>
      <c r="E223">
        <v>2015</v>
      </c>
      <c r="F223" t="s">
        <v>33</v>
      </c>
      <c r="G223" t="s">
        <v>34</v>
      </c>
      <c r="H223" t="s">
        <v>30</v>
      </c>
      <c r="I223" t="s">
        <v>16</v>
      </c>
      <c r="J223">
        <v>0</v>
      </c>
      <c r="K223">
        <v>6.61</v>
      </c>
      <c r="L223">
        <v>186.4898</v>
      </c>
      <c r="M223">
        <v>5</v>
      </c>
    </row>
    <row r="224" spans="1:13" x14ac:dyDescent="0.2">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
      <c r="A240" t="s">
        <v>10</v>
      </c>
      <c r="B240">
        <v>239</v>
      </c>
      <c r="C240" t="s">
        <v>130</v>
      </c>
      <c r="D240" t="s">
        <v>54</v>
      </c>
      <c r="E240">
        <v>2020</v>
      </c>
      <c r="F240" t="s">
        <v>37</v>
      </c>
      <c r="G240" t="s">
        <v>34</v>
      </c>
      <c r="H240" t="s">
        <v>15</v>
      </c>
      <c r="I240" t="s">
        <v>16</v>
      </c>
      <c r="J240">
        <v>0</v>
      </c>
      <c r="K240">
        <v>13.65</v>
      </c>
      <c r="L240">
        <v>36.653199999999998</v>
      </c>
      <c r="M240">
        <v>5</v>
      </c>
    </row>
    <row r="241" spans="1:13" x14ac:dyDescent="0.2">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
      <c r="A274" t="s">
        <v>17</v>
      </c>
      <c r="B274">
        <v>273</v>
      </c>
      <c r="C274" t="s">
        <v>302</v>
      </c>
      <c r="D274" t="s">
        <v>42</v>
      </c>
      <c r="E274">
        <v>2017</v>
      </c>
      <c r="F274" t="s">
        <v>50</v>
      </c>
      <c r="G274" t="s">
        <v>34</v>
      </c>
      <c r="H274" t="s">
        <v>26</v>
      </c>
      <c r="I274" t="s">
        <v>16</v>
      </c>
      <c r="J274">
        <v>0</v>
      </c>
      <c r="K274">
        <v>18.75</v>
      </c>
      <c r="L274">
        <v>213.3218</v>
      </c>
      <c r="M274">
        <v>5</v>
      </c>
    </row>
    <row r="275" spans="1:13" x14ac:dyDescent="0.2">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
      <c r="A285" t="s">
        <v>10</v>
      </c>
      <c r="B285">
        <v>284</v>
      </c>
      <c r="C285" t="s">
        <v>311</v>
      </c>
      <c r="D285" t="s">
        <v>95</v>
      </c>
      <c r="E285">
        <v>2017</v>
      </c>
      <c r="F285" t="s">
        <v>50</v>
      </c>
      <c r="G285" t="s">
        <v>34</v>
      </c>
      <c r="H285" t="s">
        <v>26</v>
      </c>
      <c r="I285" t="s">
        <v>16</v>
      </c>
      <c r="J285">
        <v>5.8719726E-2</v>
      </c>
      <c r="K285">
        <v>11.65</v>
      </c>
      <c r="L285">
        <v>171.1422</v>
      </c>
      <c r="M285">
        <v>5</v>
      </c>
    </row>
    <row r="286" spans="1:13" x14ac:dyDescent="0.2">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
      <c r="A305" t="s">
        <v>17</v>
      </c>
      <c r="B305">
        <v>304</v>
      </c>
      <c r="C305" t="s">
        <v>328</v>
      </c>
      <c r="D305" t="s">
        <v>42</v>
      </c>
      <c r="E305">
        <v>2011</v>
      </c>
      <c r="F305" t="s">
        <v>39</v>
      </c>
      <c r="G305" t="s">
        <v>21</v>
      </c>
      <c r="H305" t="s">
        <v>15</v>
      </c>
      <c r="I305" t="s">
        <v>40</v>
      </c>
      <c r="J305">
        <v>0.211306673</v>
      </c>
      <c r="K305">
        <v>17</v>
      </c>
      <c r="L305">
        <v>125.1362</v>
      </c>
      <c r="M305">
        <v>5</v>
      </c>
    </row>
    <row r="306" spans="1:13" x14ac:dyDescent="0.2">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
      <c r="A311" t="s">
        <v>17</v>
      </c>
      <c r="B311">
        <v>310</v>
      </c>
      <c r="C311" t="s">
        <v>181</v>
      </c>
      <c r="D311" t="s">
        <v>32</v>
      </c>
      <c r="E311">
        <v>2011</v>
      </c>
      <c r="F311" t="s">
        <v>39</v>
      </c>
      <c r="G311" t="s">
        <v>21</v>
      </c>
      <c r="H311" t="s">
        <v>30</v>
      </c>
      <c r="I311" t="s">
        <v>40</v>
      </c>
      <c r="J311">
        <v>5.1544658E-2</v>
      </c>
      <c r="K311">
        <v>13.85</v>
      </c>
      <c r="L311">
        <v>142.5154</v>
      </c>
      <c r="M311">
        <v>5</v>
      </c>
    </row>
    <row r="312" spans="1:13" x14ac:dyDescent="0.2">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
      <c r="A321" t="s">
        <v>17</v>
      </c>
      <c r="B321">
        <v>320</v>
      </c>
      <c r="C321" t="s">
        <v>343</v>
      </c>
      <c r="D321" t="s">
        <v>57</v>
      </c>
      <c r="E321">
        <v>2014</v>
      </c>
      <c r="F321" t="s">
        <v>29</v>
      </c>
      <c r="G321" t="s">
        <v>21</v>
      </c>
      <c r="H321" t="s">
        <v>30</v>
      </c>
      <c r="I321" t="s">
        <v>16</v>
      </c>
      <c r="J321">
        <v>2.0698674E-2</v>
      </c>
      <c r="K321">
        <v>13.15</v>
      </c>
      <c r="L321">
        <v>86.3566</v>
      </c>
      <c r="M321">
        <v>5</v>
      </c>
    </row>
    <row r="322" spans="1:13" x14ac:dyDescent="0.2">
      <c r="A322" t="s">
        <v>17</v>
      </c>
      <c r="B322">
        <v>321</v>
      </c>
      <c r="C322" t="s">
        <v>98</v>
      </c>
      <c r="D322" t="s">
        <v>67</v>
      </c>
      <c r="E322">
        <v>2014</v>
      </c>
      <c r="F322" t="s">
        <v>29</v>
      </c>
      <c r="G322" t="s">
        <v>21</v>
      </c>
      <c r="H322" t="s">
        <v>30</v>
      </c>
      <c r="I322" t="s">
        <v>16</v>
      </c>
      <c r="J322">
        <v>2.8393623999999999E-2</v>
      </c>
      <c r="K322">
        <v>8.93</v>
      </c>
      <c r="L322">
        <v>153.434</v>
      </c>
      <c r="M322">
        <v>5</v>
      </c>
    </row>
    <row r="323" spans="1:13" x14ac:dyDescent="0.2">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
      <c r="A325" t="s">
        <v>17</v>
      </c>
      <c r="B325">
        <v>324</v>
      </c>
      <c r="C325" t="s">
        <v>346</v>
      </c>
      <c r="D325" t="s">
        <v>24</v>
      </c>
      <c r="E325">
        <v>2014</v>
      </c>
      <c r="F325" t="s">
        <v>29</v>
      </c>
      <c r="G325" t="s">
        <v>21</v>
      </c>
      <c r="H325" t="s">
        <v>30</v>
      </c>
      <c r="I325" t="s">
        <v>16</v>
      </c>
      <c r="J325">
        <v>0.124348482</v>
      </c>
      <c r="K325">
        <v>18</v>
      </c>
      <c r="L325">
        <v>118.3124</v>
      </c>
      <c r="M325">
        <v>5</v>
      </c>
    </row>
    <row r="326" spans="1:13" x14ac:dyDescent="0.2">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
      <c r="A333" t="s">
        <v>17</v>
      </c>
      <c r="B333">
        <v>332</v>
      </c>
      <c r="C333" t="s">
        <v>352</v>
      </c>
      <c r="D333" t="s">
        <v>42</v>
      </c>
      <c r="E333">
        <v>2014</v>
      </c>
      <c r="F333" t="s">
        <v>29</v>
      </c>
      <c r="G333" t="s">
        <v>21</v>
      </c>
      <c r="H333" t="s">
        <v>30</v>
      </c>
      <c r="I333" t="s">
        <v>16</v>
      </c>
      <c r="J333">
        <v>0.160529322</v>
      </c>
      <c r="K333">
        <v>15.7</v>
      </c>
      <c r="L333">
        <v>59.2562</v>
      </c>
      <c r="M333">
        <v>5</v>
      </c>
    </row>
    <row r="334" spans="1:13" x14ac:dyDescent="0.2">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
      <c r="A336" t="s">
        <v>17</v>
      </c>
      <c r="B336">
        <v>335</v>
      </c>
      <c r="C336" t="s">
        <v>219</v>
      </c>
      <c r="D336" t="s">
        <v>48</v>
      </c>
      <c r="E336">
        <v>2014</v>
      </c>
      <c r="F336" t="s">
        <v>29</v>
      </c>
      <c r="G336" t="s">
        <v>21</v>
      </c>
      <c r="H336" t="s">
        <v>30</v>
      </c>
      <c r="I336" t="s">
        <v>16</v>
      </c>
      <c r="J336">
        <v>3.315162E-2</v>
      </c>
      <c r="K336">
        <v>12.85</v>
      </c>
      <c r="L336">
        <v>170.6422</v>
      </c>
      <c r="M336">
        <v>5</v>
      </c>
    </row>
    <row r="337" spans="1:13" x14ac:dyDescent="0.2">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
      <c r="A343" t="s">
        <v>10</v>
      </c>
      <c r="B343">
        <v>342</v>
      </c>
      <c r="C343" t="s">
        <v>360</v>
      </c>
      <c r="D343" t="s">
        <v>12</v>
      </c>
      <c r="E343">
        <v>2014</v>
      </c>
      <c r="F343" t="s">
        <v>29</v>
      </c>
      <c r="G343" t="s">
        <v>21</v>
      </c>
      <c r="H343" t="s">
        <v>30</v>
      </c>
      <c r="I343" t="s">
        <v>16</v>
      </c>
      <c r="J343">
        <v>0</v>
      </c>
      <c r="K343">
        <v>10.3</v>
      </c>
      <c r="L343">
        <v>115.0176</v>
      </c>
      <c r="M343">
        <v>5</v>
      </c>
    </row>
    <row r="344" spans="1:13" x14ac:dyDescent="0.2">
      <c r="A344" t="s">
        <v>10</v>
      </c>
      <c r="B344">
        <v>343</v>
      </c>
      <c r="C344" t="s">
        <v>361</v>
      </c>
      <c r="D344" t="s">
        <v>12</v>
      </c>
      <c r="E344">
        <v>2014</v>
      </c>
      <c r="F344" t="s">
        <v>29</v>
      </c>
      <c r="G344" t="s">
        <v>21</v>
      </c>
      <c r="H344" t="s">
        <v>30</v>
      </c>
      <c r="I344" t="s">
        <v>16</v>
      </c>
      <c r="J344">
        <v>0.152001201</v>
      </c>
      <c r="K344">
        <v>12.85</v>
      </c>
      <c r="L344">
        <v>252.3382</v>
      </c>
      <c r="M344">
        <v>5</v>
      </c>
    </row>
    <row r="345" spans="1:13" x14ac:dyDescent="0.2">
      <c r="A345" t="s">
        <v>10</v>
      </c>
      <c r="B345">
        <v>344</v>
      </c>
      <c r="C345" t="s">
        <v>362</v>
      </c>
      <c r="D345" t="s">
        <v>12</v>
      </c>
      <c r="E345">
        <v>2014</v>
      </c>
      <c r="F345" t="s">
        <v>29</v>
      </c>
      <c r="G345" t="s">
        <v>21</v>
      </c>
      <c r="H345" t="s">
        <v>30</v>
      </c>
      <c r="I345" t="s">
        <v>16</v>
      </c>
      <c r="J345">
        <v>4.2923071E-2</v>
      </c>
      <c r="K345">
        <v>14.6</v>
      </c>
      <c r="L345">
        <v>109.8254</v>
      </c>
      <c r="M345">
        <v>5</v>
      </c>
    </row>
    <row r="346" spans="1:13" x14ac:dyDescent="0.2">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
      <c r="A361" t="s">
        <v>17</v>
      </c>
      <c r="B361">
        <v>360</v>
      </c>
      <c r="C361" t="s">
        <v>375</v>
      </c>
      <c r="D361" t="s">
        <v>61</v>
      </c>
      <c r="E361">
        <v>2022</v>
      </c>
      <c r="F361" t="s">
        <v>20</v>
      </c>
      <c r="G361" t="s">
        <v>21</v>
      </c>
      <c r="H361" t="s">
        <v>15</v>
      </c>
      <c r="I361" t="s">
        <v>22</v>
      </c>
      <c r="J361">
        <v>4.4430561E-2</v>
      </c>
      <c r="K361">
        <v>18.25</v>
      </c>
      <c r="L361">
        <v>174.208</v>
      </c>
      <c r="M361">
        <v>5</v>
      </c>
    </row>
    <row r="362" spans="1:13" x14ac:dyDescent="0.2">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
      <c r="A370" t="s">
        <v>17</v>
      </c>
      <c r="B370">
        <v>369</v>
      </c>
      <c r="C370" t="s">
        <v>383</v>
      </c>
      <c r="D370" t="s">
        <v>54</v>
      </c>
      <c r="E370">
        <v>2022</v>
      </c>
      <c r="F370" t="s">
        <v>20</v>
      </c>
      <c r="G370" t="s">
        <v>21</v>
      </c>
      <c r="H370" t="s">
        <v>15</v>
      </c>
      <c r="I370" t="s">
        <v>22</v>
      </c>
      <c r="J370">
        <v>0.123531974</v>
      </c>
      <c r="K370">
        <v>12.65</v>
      </c>
      <c r="L370">
        <v>108.2938</v>
      </c>
      <c r="M370">
        <v>5</v>
      </c>
    </row>
    <row r="371" spans="1:13" x14ac:dyDescent="0.2">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
      <c r="A376" t="s">
        <v>17</v>
      </c>
      <c r="B376">
        <v>375</v>
      </c>
      <c r="C376" t="s">
        <v>388</v>
      </c>
      <c r="D376" t="s">
        <v>48</v>
      </c>
      <c r="E376">
        <v>2022</v>
      </c>
      <c r="F376" t="s">
        <v>20</v>
      </c>
      <c r="G376" t="s">
        <v>21</v>
      </c>
      <c r="H376" t="s">
        <v>15</v>
      </c>
      <c r="I376" t="s">
        <v>22</v>
      </c>
      <c r="J376">
        <v>0.100055625</v>
      </c>
      <c r="K376">
        <v>10</v>
      </c>
      <c r="L376">
        <v>113.3544</v>
      </c>
      <c r="M376">
        <v>5</v>
      </c>
    </row>
    <row r="377" spans="1:13" x14ac:dyDescent="0.2">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
      <c r="A381" t="s">
        <v>17</v>
      </c>
      <c r="B381">
        <v>380</v>
      </c>
      <c r="C381" t="s">
        <v>392</v>
      </c>
      <c r="D381" t="s">
        <v>32</v>
      </c>
      <c r="E381">
        <v>2022</v>
      </c>
      <c r="F381" t="s">
        <v>20</v>
      </c>
      <c r="G381" t="s">
        <v>21</v>
      </c>
      <c r="H381" t="s">
        <v>15</v>
      </c>
      <c r="I381" t="s">
        <v>22</v>
      </c>
      <c r="J381">
        <v>0</v>
      </c>
      <c r="K381">
        <v>7.97</v>
      </c>
      <c r="L381">
        <v>172.04220000000001</v>
      </c>
      <c r="M381">
        <v>5</v>
      </c>
    </row>
    <row r="382" spans="1:13" x14ac:dyDescent="0.2">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
      <c r="A386" t="s">
        <v>10</v>
      </c>
      <c r="B386">
        <v>385</v>
      </c>
      <c r="C386" t="s">
        <v>395</v>
      </c>
      <c r="D386" t="s">
        <v>28</v>
      </c>
      <c r="E386">
        <v>2022</v>
      </c>
      <c r="F386" t="s">
        <v>20</v>
      </c>
      <c r="G386" t="s">
        <v>21</v>
      </c>
      <c r="H386" t="s">
        <v>15</v>
      </c>
      <c r="I386" t="s">
        <v>22</v>
      </c>
      <c r="J386">
        <v>0</v>
      </c>
      <c r="K386">
        <v>14.5</v>
      </c>
      <c r="L386">
        <v>41.045400000000001</v>
      </c>
      <c r="M386">
        <v>5</v>
      </c>
    </row>
    <row r="387" spans="1:13" x14ac:dyDescent="0.2">
      <c r="A387" t="s">
        <v>10</v>
      </c>
      <c r="B387">
        <v>386</v>
      </c>
      <c r="C387" t="s">
        <v>396</v>
      </c>
      <c r="D387" t="s">
        <v>28</v>
      </c>
      <c r="E387">
        <v>2022</v>
      </c>
      <c r="F387" t="s">
        <v>20</v>
      </c>
      <c r="G387" t="s">
        <v>21</v>
      </c>
      <c r="H387" t="s">
        <v>15</v>
      </c>
      <c r="I387" t="s">
        <v>22</v>
      </c>
      <c r="J387">
        <v>0.16209305900000001</v>
      </c>
      <c r="K387">
        <v>15</v>
      </c>
      <c r="L387">
        <v>182.5266</v>
      </c>
      <c r="M387">
        <v>5</v>
      </c>
    </row>
    <row r="388" spans="1:13" x14ac:dyDescent="0.2">
      <c r="A388" t="s">
        <v>10</v>
      </c>
      <c r="B388">
        <v>387</v>
      </c>
      <c r="C388" t="s">
        <v>397</v>
      </c>
      <c r="D388" t="s">
        <v>67</v>
      </c>
      <c r="E388">
        <v>2022</v>
      </c>
      <c r="F388" t="s">
        <v>20</v>
      </c>
      <c r="G388" t="s">
        <v>21</v>
      </c>
      <c r="H388" t="s">
        <v>15</v>
      </c>
      <c r="I388" t="s">
        <v>22</v>
      </c>
      <c r="J388">
        <v>0.184041545</v>
      </c>
      <c r="K388">
        <v>18.25</v>
      </c>
      <c r="L388">
        <v>110.157</v>
      </c>
      <c r="M388">
        <v>5</v>
      </c>
    </row>
    <row r="389" spans="1:13" x14ac:dyDescent="0.2">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
      <c r="A395" t="s">
        <v>17</v>
      </c>
      <c r="B395">
        <v>394</v>
      </c>
      <c r="C395" t="s">
        <v>201</v>
      </c>
      <c r="D395" t="s">
        <v>28</v>
      </c>
      <c r="E395">
        <v>2018</v>
      </c>
      <c r="F395" t="s">
        <v>45</v>
      </c>
      <c r="G395" t="s">
        <v>21</v>
      </c>
      <c r="H395" t="s">
        <v>15</v>
      </c>
      <c r="I395" t="s">
        <v>46</v>
      </c>
      <c r="J395">
        <v>8.9243504000000001E-2</v>
      </c>
      <c r="L395">
        <v>139.24959999999999</v>
      </c>
      <c r="M395">
        <v>5</v>
      </c>
    </row>
    <row r="396" spans="1:13" x14ac:dyDescent="0.2">
      <c r="A396" t="s">
        <v>17</v>
      </c>
      <c r="B396">
        <v>395</v>
      </c>
      <c r="C396" t="s">
        <v>404</v>
      </c>
      <c r="D396" t="s">
        <v>28</v>
      </c>
      <c r="E396">
        <v>2018</v>
      </c>
      <c r="F396" t="s">
        <v>45</v>
      </c>
      <c r="G396" t="s">
        <v>21</v>
      </c>
      <c r="H396" t="s">
        <v>15</v>
      </c>
      <c r="I396" t="s">
        <v>46</v>
      </c>
      <c r="J396">
        <v>2.6552056000000001E-2</v>
      </c>
      <c r="L396">
        <v>56.224600000000002</v>
      </c>
      <c r="M396">
        <v>5</v>
      </c>
    </row>
    <row r="397" spans="1:13" x14ac:dyDescent="0.2">
      <c r="A397" t="s">
        <v>17</v>
      </c>
      <c r="B397">
        <v>396</v>
      </c>
      <c r="C397" t="s">
        <v>405</v>
      </c>
      <c r="D397" t="s">
        <v>24</v>
      </c>
      <c r="E397">
        <v>2018</v>
      </c>
      <c r="F397" t="s">
        <v>45</v>
      </c>
      <c r="G397" t="s">
        <v>21</v>
      </c>
      <c r="H397" t="s">
        <v>15</v>
      </c>
      <c r="I397" t="s">
        <v>46</v>
      </c>
      <c r="J397">
        <v>8.7929070000000008E-3</v>
      </c>
      <c r="L397">
        <v>96.738399999999999</v>
      </c>
      <c r="M397">
        <v>5</v>
      </c>
    </row>
    <row r="398" spans="1:13" x14ac:dyDescent="0.2">
      <c r="A398" t="s">
        <v>17</v>
      </c>
      <c r="B398">
        <v>397</v>
      </c>
      <c r="C398" t="s">
        <v>406</v>
      </c>
      <c r="D398" t="s">
        <v>24</v>
      </c>
      <c r="E398">
        <v>2018</v>
      </c>
      <c r="F398" t="s">
        <v>45</v>
      </c>
      <c r="G398" t="s">
        <v>21</v>
      </c>
      <c r="H398" t="s">
        <v>15</v>
      </c>
      <c r="I398" t="s">
        <v>46</v>
      </c>
      <c r="J398">
        <v>5.3038775000000003E-2</v>
      </c>
      <c r="L398">
        <v>59.590400000000002</v>
      </c>
      <c r="M398">
        <v>5</v>
      </c>
    </row>
    <row r="399" spans="1:13" x14ac:dyDescent="0.2">
      <c r="A399" t="s">
        <v>17</v>
      </c>
      <c r="B399">
        <v>398</v>
      </c>
      <c r="C399" t="s">
        <v>407</v>
      </c>
      <c r="D399" t="s">
        <v>24</v>
      </c>
      <c r="E399">
        <v>2018</v>
      </c>
      <c r="F399" t="s">
        <v>45</v>
      </c>
      <c r="G399" t="s">
        <v>21</v>
      </c>
      <c r="H399" t="s">
        <v>15</v>
      </c>
      <c r="I399" t="s">
        <v>46</v>
      </c>
      <c r="J399">
        <v>3.2470107999999998E-2</v>
      </c>
      <c r="L399">
        <v>148.9392</v>
      </c>
      <c r="M399">
        <v>5</v>
      </c>
    </row>
    <row r="400" spans="1:13" x14ac:dyDescent="0.2">
      <c r="A400" t="s">
        <v>17</v>
      </c>
      <c r="B400">
        <v>399</v>
      </c>
      <c r="C400" t="s">
        <v>408</v>
      </c>
      <c r="D400" t="s">
        <v>24</v>
      </c>
      <c r="E400">
        <v>2018</v>
      </c>
      <c r="F400" t="s">
        <v>45</v>
      </c>
      <c r="G400" t="s">
        <v>21</v>
      </c>
      <c r="H400" t="s">
        <v>15</v>
      </c>
      <c r="I400" t="s">
        <v>46</v>
      </c>
      <c r="J400">
        <v>9.5331432999999993E-2</v>
      </c>
      <c r="L400">
        <v>125.56780000000001</v>
      </c>
      <c r="M400">
        <v>5</v>
      </c>
    </row>
    <row r="401" spans="1:13" x14ac:dyDescent="0.2">
      <c r="A401" t="s">
        <v>17</v>
      </c>
      <c r="B401">
        <v>400</v>
      </c>
      <c r="C401" t="s">
        <v>409</v>
      </c>
      <c r="D401" t="s">
        <v>12</v>
      </c>
      <c r="E401">
        <v>2018</v>
      </c>
      <c r="F401" t="s">
        <v>45</v>
      </c>
      <c r="G401" t="s">
        <v>21</v>
      </c>
      <c r="H401" t="s">
        <v>15</v>
      </c>
      <c r="I401" t="s">
        <v>46</v>
      </c>
      <c r="J401">
        <v>0</v>
      </c>
      <c r="L401">
        <v>231.96420000000001</v>
      </c>
      <c r="M401">
        <v>5</v>
      </c>
    </row>
    <row r="402" spans="1:13" x14ac:dyDescent="0.2">
      <c r="A402" t="s">
        <v>17</v>
      </c>
      <c r="B402">
        <v>401</v>
      </c>
      <c r="C402" t="s">
        <v>43</v>
      </c>
      <c r="D402" t="s">
        <v>12</v>
      </c>
      <c r="E402">
        <v>2018</v>
      </c>
      <c r="F402" t="s">
        <v>45</v>
      </c>
      <c r="G402" t="s">
        <v>21</v>
      </c>
      <c r="H402" t="s">
        <v>15</v>
      </c>
      <c r="I402" t="s">
        <v>46</v>
      </c>
      <c r="J402">
        <v>2.4032484E-2</v>
      </c>
      <c r="L402">
        <v>124.973</v>
      </c>
      <c r="M402">
        <v>5</v>
      </c>
    </row>
    <row r="403" spans="1:13" x14ac:dyDescent="0.2">
      <c r="A403" t="s">
        <v>17</v>
      </c>
      <c r="B403">
        <v>402</v>
      </c>
      <c r="C403" t="s">
        <v>60</v>
      </c>
      <c r="D403" t="s">
        <v>61</v>
      </c>
      <c r="E403">
        <v>2018</v>
      </c>
      <c r="F403" t="s">
        <v>45</v>
      </c>
      <c r="G403" t="s">
        <v>21</v>
      </c>
      <c r="H403" t="s">
        <v>15</v>
      </c>
      <c r="I403" t="s">
        <v>46</v>
      </c>
      <c r="J403">
        <v>1.6745263999999999E-2</v>
      </c>
      <c r="L403">
        <v>180.76599999999999</v>
      </c>
      <c r="M403">
        <v>5</v>
      </c>
    </row>
    <row r="404" spans="1:13" x14ac:dyDescent="0.2">
      <c r="A404" t="s">
        <v>17</v>
      </c>
      <c r="B404">
        <v>403</v>
      </c>
      <c r="C404" t="s">
        <v>410</v>
      </c>
      <c r="D404" t="s">
        <v>19</v>
      </c>
      <c r="E404">
        <v>2018</v>
      </c>
      <c r="F404" t="s">
        <v>45</v>
      </c>
      <c r="G404" t="s">
        <v>21</v>
      </c>
      <c r="H404" t="s">
        <v>15</v>
      </c>
      <c r="I404" t="s">
        <v>46</v>
      </c>
      <c r="J404">
        <v>5.8198141000000002E-2</v>
      </c>
      <c r="L404">
        <v>110.45440000000001</v>
      </c>
      <c r="M404">
        <v>5</v>
      </c>
    </row>
    <row r="405" spans="1:13" x14ac:dyDescent="0.2">
      <c r="A405" t="s">
        <v>17</v>
      </c>
      <c r="B405">
        <v>404</v>
      </c>
      <c r="C405" t="s">
        <v>411</v>
      </c>
      <c r="D405" t="s">
        <v>42</v>
      </c>
      <c r="E405">
        <v>2018</v>
      </c>
      <c r="F405" t="s">
        <v>45</v>
      </c>
      <c r="G405" t="s">
        <v>21</v>
      </c>
      <c r="H405" t="s">
        <v>15</v>
      </c>
      <c r="I405" t="s">
        <v>46</v>
      </c>
      <c r="J405">
        <v>9.2564193000000003E-2</v>
      </c>
      <c r="L405">
        <v>53.495600000000003</v>
      </c>
      <c r="M405">
        <v>5</v>
      </c>
    </row>
    <row r="406" spans="1:13" x14ac:dyDescent="0.2">
      <c r="A406" t="s">
        <v>17</v>
      </c>
      <c r="B406">
        <v>405</v>
      </c>
      <c r="C406" t="s">
        <v>412</v>
      </c>
      <c r="D406" t="s">
        <v>42</v>
      </c>
      <c r="E406">
        <v>2018</v>
      </c>
      <c r="F406" t="s">
        <v>45</v>
      </c>
      <c r="G406" t="s">
        <v>21</v>
      </c>
      <c r="H406" t="s">
        <v>15</v>
      </c>
      <c r="I406" t="s">
        <v>46</v>
      </c>
      <c r="J406">
        <v>0.12929931</v>
      </c>
      <c r="L406">
        <v>178.23699999999999</v>
      </c>
      <c r="M406">
        <v>5</v>
      </c>
    </row>
    <row r="407" spans="1:13" x14ac:dyDescent="0.2">
      <c r="A407" t="s">
        <v>17</v>
      </c>
      <c r="B407">
        <v>406</v>
      </c>
      <c r="C407" t="s">
        <v>413</v>
      </c>
      <c r="D407" t="s">
        <v>42</v>
      </c>
      <c r="E407">
        <v>2018</v>
      </c>
      <c r="F407" t="s">
        <v>45</v>
      </c>
      <c r="G407" t="s">
        <v>21</v>
      </c>
      <c r="H407" t="s">
        <v>15</v>
      </c>
      <c r="I407" t="s">
        <v>46</v>
      </c>
      <c r="J407">
        <v>7.3879939000000006E-2</v>
      </c>
      <c r="L407">
        <v>94.046199999999999</v>
      </c>
      <c r="M407">
        <v>5</v>
      </c>
    </row>
    <row r="408" spans="1:13" x14ac:dyDescent="0.2">
      <c r="A408" t="s">
        <v>17</v>
      </c>
      <c r="B408">
        <v>407</v>
      </c>
      <c r="C408" t="s">
        <v>380</v>
      </c>
      <c r="D408" t="s">
        <v>42</v>
      </c>
      <c r="E408">
        <v>2018</v>
      </c>
      <c r="F408" t="s">
        <v>45</v>
      </c>
      <c r="G408" t="s">
        <v>21</v>
      </c>
      <c r="H408" t="s">
        <v>15</v>
      </c>
      <c r="I408" t="s">
        <v>46</v>
      </c>
      <c r="J408">
        <v>7.6183666999999997E-2</v>
      </c>
      <c r="L408">
        <v>245.64599999999999</v>
      </c>
      <c r="M408">
        <v>5</v>
      </c>
    </row>
    <row r="409" spans="1:13" x14ac:dyDescent="0.2">
      <c r="A409" t="s">
        <v>17</v>
      </c>
      <c r="B409">
        <v>408</v>
      </c>
      <c r="C409" t="s">
        <v>115</v>
      </c>
      <c r="D409" t="s">
        <v>42</v>
      </c>
      <c r="E409">
        <v>2018</v>
      </c>
      <c r="F409" t="s">
        <v>45</v>
      </c>
      <c r="G409" t="s">
        <v>21</v>
      </c>
      <c r="H409" t="s">
        <v>15</v>
      </c>
      <c r="I409" t="s">
        <v>46</v>
      </c>
      <c r="J409">
        <v>6.6969525000000002E-2</v>
      </c>
      <c r="L409">
        <v>39.279600000000002</v>
      </c>
      <c r="M409">
        <v>5</v>
      </c>
    </row>
    <row r="410" spans="1:13" x14ac:dyDescent="0.2">
      <c r="A410" t="s">
        <v>17</v>
      </c>
      <c r="B410">
        <v>409</v>
      </c>
      <c r="C410" t="s">
        <v>382</v>
      </c>
      <c r="D410" t="s">
        <v>42</v>
      </c>
      <c r="E410">
        <v>2018</v>
      </c>
      <c r="F410" t="s">
        <v>45</v>
      </c>
      <c r="G410" t="s">
        <v>21</v>
      </c>
      <c r="H410" t="s">
        <v>15</v>
      </c>
      <c r="I410" t="s">
        <v>46</v>
      </c>
      <c r="J410">
        <v>1.4153743E-2</v>
      </c>
      <c r="L410">
        <v>145.64179999999999</v>
      </c>
      <c r="M410">
        <v>5</v>
      </c>
    </row>
    <row r="411" spans="1:13" x14ac:dyDescent="0.2">
      <c r="A411" t="s">
        <v>17</v>
      </c>
      <c r="B411">
        <v>410</v>
      </c>
      <c r="C411" t="s">
        <v>414</v>
      </c>
      <c r="D411" t="s">
        <v>42</v>
      </c>
      <c r="E411">
        <v>2018</v>
      </c>
      <c r="F411" t="s">
        <v>45</v>
      </c>
      <c r="G411" t="s">
        <v>21</v>
      </c>
      <c r="H411" t="s">
        <v>15</v>
      </c>
      <c r="I411" t="s">
        <v>46</v>
      </c>
      <c r="J411">
        <v>1.9412192000000002E-2</v>
      </c>
      <c r="L411">
        <v>166.54740000000001</v>
      </c>
      <c r="M411">
        <v>5</v>
      </c>
    </row>
    <row r="412" spans="1:13" x14ac:dyDescent="0.2">
      <c r="A412" t="s">
        <v>17</v>
      </c>
      <c r="B412">
        <v>411</v>
      </c>
      <c r="C412" t="s">
        <v>415</v>
      </c>
      <c r="D412" t="s">
        <v>64</v>
      </c>
      <c r="E412">
        <v>2018</v>
      </c>
      <c r="F412" t="s">
        <v>45</v>
      </c>
      <c r="G412" t="s">
        <v>21</v>
      </c>
      <c r="H412" t="s">
        <v>15</v>
      </c>
      <c r="I412" t="s">
        <v>46</v>
      </c>
      <c r="J412">
        <v>0.117607719</v>
      </c>
      <c r="L412">
        <v>55.258800000000001</v>
      </c>
      <c r="M412">
        <v>5</v>
      </c>
    </row>
    <row r="413" spans="1:13" x14ac:dyDescent="0.2">
      <c r="A413" t="s">
        <v>17</v>
      </c>
      <c r="B413">
        <v>412</v>
      </c>
      <c r="C413" t="s">
        <v>416</v>
      </c>
      <c r="D413" t="s">
        <v>48</v>
      </c>
      <c r="E413">
        <v>2018</v>
      </c>
      <c r="F413" t="s">
        <v>45</v>
      </c>
      <c r="G413" t="s">
        <v>21</v>
      </c>
      <c r="H413" t="s">
        <v>15</v>
      </c>
      <c r="I413" t="s">
        <v>46</v>
      </c>
      <c r="J413">
        <v>0.14057197099999999</v>
      </c>
      <c r="L413">
        <v>154.7998</v>
      </c>
      <c r="M413">
        <v>5</v>
      </c>
    </row>
    <row r="414" spans="1:13" x14ac:dyDescent="0.2">
      <c r="A414" t="s">
        <v>17</v>
      </c>
      <c r="B414">
        <v>413</v>
      </c>
      <c r="C414" t="s">
        <v>417</v>
      </c>
      <c r="D414" t="s">
        <v>48</v>
      </c>
      <c r="E414">
        <v>2018</v>
      </c>
      <c r="F414" t="s">
        <v>45</v>
      </c>
      <c r="G414" t="s">
        <v>21</v>
      </c>
      <c r="H414" t="s">
        <v>15</v>
      </c>
      <c r="I414" t="s">
        <v>46</v>
      </c>
      <c r="J414">
        <v>9.9478450999999996E-2</v>
      </c>
      <c r="L414">
        <v>194.4452</v>
      </c>
      <c r="M414">
        <v>5</v>
      </c>
    </row>
    <row r="415" spans="1:13" x14ac:dyDescent="0.2">
      <c r="A415" t="s">
        <v>17</v>
      </c>
      <c r="B415">
        <v>414</v>
      </c>
      <c r="C415" t="s">
        <v>418</v>
      </c>
      <c r="D415" t="s">
        <v>48</v>
      </c>
      <c r="E415">
        <v>2018</v>
      </c>
      <c r="F415" t="s">
        <v>45</v>
      </c>
      <c r="G415" t="s">
        <v>21</v>
      </c>
      <c r="H415" t="s">
        <v>15</v>
      </c>
      <c r="I415" t="s">
        <v>46</v>
      </c>
      <c r="J415">
        <v>3.3725743000000002E-2</v>
      </c>
      <c r="L415">
        <v>211.6902</v>
      </c>
      <c r="M415">
        <v>5</v>
      </c>
    </row>
    <row r="416" spans="1:13" x14ac:dyDescent="0.2">
      <c r="A416" t="s">
        <v>17</v>
      </c>
      <c r="B416">
        <v>415</v>
      </c>
      <c r="C416" t="s">
        <v>356</v>
      </c>
      <c r="D416" t="s">
        <v>32</v>
      </c>
      <c r="E416">
        <v>2018</v>
      </c>
      <c r="F416" t="s">
        <v>45</v>
      </c>
      <c r="G416" t="s">
        <v>21</v>
      </c>
      <c r="H416" t="s">
        <v>15</v>
      </c>
      <c r="I416" t="s">
        <v>46</v>
      </c>
      <c r="J416">
        <v>5.3113721000000003E-2</v>
      </c>
      <c r="L416">
        <v>44.377000000000002</v>
      </c>
      <c r="M416">
        <v>5</v>
      </c>
    </row>
    <row r="417" spans="1:13" x14ac:dyDescent="0.2">
      <c r="A417" t="s">
        <v>10</v>
      </c>
      <c r="B417">
        <v>416</v>
      </c>
      <c r="C417" t="s">
        <v>419</v>
      </c>
      <c r="D417" t="s">
        <v>95</v>
      </c>
      <c r="E417">
        <v>2018</v>
      </c>
      <c r="F417" t="s">
        <v>45</v>
      </c>
      <c r="G417" t="s">
        <v>21</v>
      </c>
      <c r="H417" t="s">
        <v>15</v>
      </c>
      <c r="I417" t="s">
        <v>46</v>
      </c>
      <c r="J417">
        <v>0</v>
      </c>
      <c r="L417">
        <v>165.58680000000001</v>
      </c>
      <c r="M417">
        <v>5</v>
      </c>
    </row>
    <row r="418" spans="1:13" x14ac:dyDescent="0.2">
      <c r="A418" t="s">
        <v>10</v>
      </c>
      <c r="B418">
        <v>417</v>
      </c>
      <c r="C418" t="s">
        <v>420</v>
      </c>
      <c r="D418" t="s">
        <v>95</v>
      </c>
      <c r="E418">
        <v>2018</v>
      </c>
      <c r="F418" t="s">
        <v>45</v>
      </c>
      <c r="G418" t="s">
        <v>21</v>
      </c>
      <c r="H418" t="s">
        <v>15</v>
      </c>
      <c r="I418" t="s">
        <v>46</v>
      </c>
      <c r="J418">
        <v>6.2954719999999999E-3</v>
      </c>
      <c r="L418">
        <v>122.4098</v>
      </c>
      <c r="M418">
        <v>5</v>
      </c>
    </row>
    <row r="419" spans="1:13" x14ac:dyDescent="0.2">
      <c r="A419" t="s">
        <v>10</v>
      </c>
      <c r="B419">
        <v>418</v>
      </c>
      <c r="C419" t="s">
        <v>421</v>
      </c>
      <c r="D419" t="s">
        <v>95</v>
      </c>
      <c r="E419">
        <v>2018</v>
      </c>
      <c r="F419" t="s">
        <v>45</v>
      </c>
      <c r="G419" t="s">
        <v>21</v>
      </c>
      <c r="H419" t="s">
        <v>15</v>
      </c>
      <c r="I419" t="s">
        <v>46</v>
      </c>
      <c r="J419">
        <v>0.13948429200000001</v>
      </c>
      <c r="L419">
        <v>94.311999999999998</v>
      </c>
      <c r="M419">
        <v>5</v>
      </c>
    </row>
    <row r="420" spans="1:13" x14ac:dyDescent="0.2">
      <c r="A420" t="s">
        <v>10</v>
      </c>
      <c r="B420">
        <v>419</v>
      </c>
      <c r="C420" t="s">
        <v>422</v>
      </c>
      <c r="D420" t="s">
        <v>74</v>
      </c>
      <c r="E420">
        <v>2018</v>
      </c>
      <c r="F420" t="s">
        <v>45</v>
      </c>
      <c r="G420" t="s">
        <v>21</v>
      </c>
      <c r="H420" t="s">
        <v>15</v>
      </c>
      <c r="I420" t="s">
        <v>46</v>
      </c>
      <c r="J420">
        <v>0.15607236099999999</v>
      </c>
      <c r="L420">
        <v>169.34739999999999</v>
      </c>
      <c r="M420">
        <v>5</v>
      </c>
    </row>
    <row r="421" spans="1:13" x14ac:dyDescent="0.2">
      <c r="A421" t="s">
        <v>10</v>
      </c>
      <c r="B421">
        <v>420</v>
      </c>
      <c r="C421" t="s">
        <v>423</v>
      </c>
      <c r="D421" t="s">
        <v>28</v>
      </c>
      <c r="E421">
        <v>2018</v>
      </c>
      <c r="F421" t="s">
        <v>45</v>
      </c>
      <c r="G421" t="s">
        <v>21</v>
      </c>
      <c r="H421" t="s">
        <v>15</v>
      </c>
      <c r="I421" t="s">
        <v>46</v>
      </c>
      <c r="J421">
        <v>0.102226474</v>
      </c>
      <c r="L421">
        <v>91.311999999999998</v>
      </c>
      <c r="M421">
        <v>5</v>
      </c>
    </row>
    <row r="422" spans="1:13" x14ac:dyDescent="0.2">
      <c r="A422" t="s">
        <v>10</v>
      </c>
      <c r="B422">
        <v>421</v>
      </c>
      <c r="C422" t="s">
        <v>396</v>
      </c>
      <c r="D422" t="s">
        <v>28</v>
      </c>
      <c r="E422">
        <v>2018</v>
      </c>
      <c r="F422" t="s">
        <v>45</v>
      </c>
      <c r="G422" t="s">
        <v>21</v>
      </c>
      <c r="H422" t="s">
        <v>15</v>
      </c>
      <c r="I422" t="s">
        <v>46</v>
      </c>
      <c r="J422">
        <v>0.16065368199999999</v>
      </c>
      <c r="L422">
        <v>185.22659999999999</v>
      </c>
      <c r="M422">
        <v>5</v>
      </c>
    </row>
    <row r="423" spans="1:13" x14ac:dyDescent="0.2">
      <c r="A423" t="s">
        <v>10</v>
      </c>
      <c r="B423">
        <v>422</v>
      </c>
      <c r="C423" t="s">
        <v>424</v>
      </c>
      <c r="D423" t="s">
        <v>67</v>
      </c>
      <c r="E423">
        <v>2018</v>
      </c>
      <c r="F423" t="s">
        <v>45</v>
      </c>
      <c r="G423" t="s">
        <v>21</v>
      </c>
      <c r="H423" t="s">
        <v>15</v>
      </c>
      <c r="I423" t="s">
        <v>46</v>
      </c>
      <c r="J423">
        <v>3.7962695999999997E-2</v>
      </c>
      <c r="L423">
        <v>97.572599999999994</v>
      </c>
      <c r="M423">
        <v>5</v>
      </c>
    </row>
    <row r="424" spans="1:13" x14ac:dyDescent="0.2">
      <c r="A424" t="s">
        <v>10</v>
      </c>
      <c r="B424">
        <v>423</v>
      </c>
      <c r="C424" t="s">
        <v>425</v>
      </c>
      <c r="D424" t="s">
        <v>24</v>
      </c>
      <c r="E424">
        <v>2018</v>
      </c>
      <c r="F424" t="s">
        <v>45</v>
      </c>
      <c r="G424" t="s">
        <v>21</v>
      </c>
      <c r="H424" t="s">
        <v>15</v>
      </c>
      <c r="I424" t="s">
        <v>46</v>
      </c>
      <c r="J424">
        <v>9.0473389000000001E-2</v>
      </c>
      <c r="L424">
        <v>229.79839999999999</v>
      </c>
      <c r="M424">
        <v>5</v>
      </c>
    </row>
    <row r="425" spans="1:13" x14ac:dyDescent="0.2">
      <c r="A425" t="s">
        <v>10</v>
      </c>
      <c r="B425">
        <v>424</v>
      </c>
      <c r="C425" t="s">
        <v>426</v>
      </c>
      <c r="D425" t="s">
        <v>12</v>
      </c>
      <c r="E425">
        <v>2018</v>
      </c>
      <c r="F425" t="s">
        <v>45</v>
      </c>
      <c r="G425" t="s">
        <v>21</v>
      </c>
      <c r="H425" t="s">
        <v>15</v>
      </c>
      <c r="I425" t="s">
        <v>46</v>
      </c>
      <c r="J425">
        <v>0.14433849300000001</v>
      </c>
      <c r="L425">
        <v>172.108</v>
      </c>
      <c r="M425">
        <v>5</v>
      </c>
    </row>
    <row r="426" spans="1:13" x14ac:dyDescent="0.2">
      <c r="A426" t="s">
        <v>10</v>
      </c>
      <c r="B426">
        <v>425</v>
      </c>
      <c r="C426" t="s">
        <v>427</v>
      </c>
      <c r="D426" t="s">
        <v>12</v>
      </c>
      <c r="E426">
        <v>2018</v>
      </c>
      <c r="F426" t="s">
        <v>45</v>
      </c>
      <c r="G426" t="s">
        <v>21</v>
      </c>
      <c r="H426" t="s">
        <v>15</v>
      </c>
      <c r="I426" t="s">
        <v>46</v>
      </c>
      <c r="J426">
        <v>3.8313980999999997E-2</v>
      </c>
      <c r="L426">
        <v>109.95699999999999</v>
      </c>
      <c r="M426">
        <v>5</v>
      </c>
    </row>
    <row r="427" spans="1:13" x14ac:dyDescent="0.2">
      <c r="A427" t="s">
        <v>10</v>
      </c>
      <c r="B427">
        <v>426</v>
      </c>
      <c r="C427" t="s">
        <v>428</v>
      </c>
      <c r="D427" t="s">
        <v>54</v>
      </c>
      <c r="E427">
        <v>2018</v>
      </c>
      <c r="F427" t="s">
        <v>45</v>
      </c>
      <c r="G427" t="s">
        <v>21</v>
      </c>
      <c r="H427" t="s">
        <v>15</v>
      </c>
      <c r="I427" t="s">
        <v>46</v>
      </c>
      <c r="J427">
        <v>0.17262968300000001</v>
      </c>
      <c r="L427">
        <v>148.4708</v>
      </c>
      <c r="M427">
        <v>5</v>
      </c>
    </row>
    <row r="428" spans="1:13" x14ac:dyDescent="0.2">
      <c r="A428" t="s">
        <v>10</v>
      </c>
      <c r="B428">
        <v>427</v>
      </c>
      <c r="C428" t="s">
        <v>261</v>
      </c>
      <c r="D428" t="s">
        <v>48</v>
      </c>
      <c r="E428">
        <v>2018</v>
      </c>
      <c r="F428" t="s">
        <v>45</v>
      </c>
      <c r="G428" t="s">
        <v>21</v>
      </c>
      <c r="H428" t="s">
        <v>15</v>
      </c>
      <c r="I428" t="s">
        <v>46</v>
      </c>
      <c r="J428">
        <v>1.0928678000000001E-2</v>
      </c>
      <c r="L428">
        <v>167.08420000000001</v>
      </c>
      <c r="M428">
        <v>5</v>
      </c>
    </row>
    <row r="429" spans="1:13" x14ac:dyDescent="0.2">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
      <c r="A443" t="s">
        <v>17</v>
      </c>
      <c r="B443">
        <v>442</v>
      </c>
      <c r="C443" t="s">
        <v>438</v>
      </c>
      <c r="D443" t="s">
        <v>19</v>
      </c>
      <c r="E443">
        <v>2018</v>
      </c>
      <c r="F443" t="s">
        <v>45</v>
      </c>
      <c r="G443" t="s">
        <v>21</v>
      </c>
      <c r="H443" t="s">
        <v>15</v>
      </c>
      <c r="I443" t="s">
        <v>46</v>
      </c>
      <c r="J443">
        <v>0</v>
      </c>
      <c r="L443">
        <v>175.40280000000001</v>
      </c>
      <c r="M443">
        <v>4.9000000000000004</v>
      </c>
    </row>
    <row r="444" spans="1:13" x14ac:dyDescent="0.2">
      <c r="A444" t="s">
        <v>10</v>
      </c>
      <c r="B444">
        <v>443</v>
      </c>
      <c r="C444" t="s">
        <v>439</v>
      </c>
      <c r="D444" t="s">
        <v>48</v>
      </c>
      <c r="E444">
        <v>2012</v>
      </c>
      <c r="F444" t="s">
        <v>13</v>
      </c>
      <c r="G444" t="s">
        <v>14</v>
      </c>
      <c r="H444" t="s">
        <v>15</v>
      </c>
      <c r="I444" t="s">
        <v>16</v>
      </c>
      <c r="J444">
        <v>0.115857223</v>
      </c>
      <c r="K444">
        <v>8.31</v>
      </c>
      <c r="L444">
        <v>179.1028</v>
      </c>
      <c r="M444">
        <v>4.8</v>
      </c>
    </row>
    <row r="445" spans="1:13" x14ac:dyDescent="0.2">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
      <c r="A451" t="s">
        <v>17</v>
      </c>
      <c r="B451">
        <v>450</v>
      </c>
      <c r="C451" t="s">
        <v>445</v>
      </c>
      <c r="D451" t="s">
        <v>95</v>
      </c>
      <c r="E451">
        <v>2018</v>
      </c>
      <c r="F451" t="s">
        <v>45</v>
      </c>
      <c r="G451" t="s">
        <v>21</v>
      </c>
      <c r="H451" t="s">
        <v>15</v>
      </c>
      <c r="I451" t="s">
        <v>46</v>
      </c>
      <c r="J451">
        <v>2.1170542000000001E-2</v>
      </c>
      <c r="L451">
        <v>117.61239999999999</v>
      </c>
      <c r="M451">
        <v>4.8</v>
      </c>
    </row>
    <row r="452" spans="1:13" x14ac:dyDescent="0.2">
      <c r="A452" t="s">
        <v>17</v>
      </c>
      <c r="B452">
        <v>451</v>
      </c>
      <c r="C452" t="s">
        <v>446</v>
      </c>
      <c r="D452" t="s">
        <v>12</v>
      </c>
      <c r="E452">
        <v>2012</v>
      </c>
      <c r="F452" t="s">
        <v>13</v>
      </c>
      <c r="G452" t="s">
        <v>14</v>
      </c>
      <c r="H452" t="s">
        <v>15</v>
      </c>
      <c r="I452" t="s">
        <v>16</v>
      </c>
      <c r="J452">
        <v>0</v>
      </c>
      <c r="K452">
        <v>11.5</v>
      </c>
      <c r="L452">
        <v>128.46520000000001</v>
      </c>
      <c r="M452">
        <v>4.8</v>
      </c>
    </row>
    <row r="453" spans="1:13" x14ac:dyDescent="0.2">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
      <c r="A459" t="s">
        <v>17</v>
      </c>
      <c r="B459">
        <v>458</v>
      </c>
      <c r="C459" t="s">
        <v>452</v>
      </c>
      <c r="D459" t="s">
        <v>24</v>
      </c>
      <c r="E459">
        <v>2018</v>
      </c>
      <c r="F459" t="s">
        <v>138</v>
      </c>
      <c r="G459" t="s">
        <v>14</v>
      </c>
      <c r="H459" t="s">
        <v>26</v>
      </c>
      <c r="I459" t="s">
        <v>40</v>
      </c>
      <c r="J459">
        <v>0.14359158599999999</v>
      </c>
      <c r="L459">
        <v>213.55340000000001</v>
      </c>
      <c r="M459">
        <v>4.8</v>
      </c>
    </row>
    <row r="460" spans="1:13" x14ac:dyDescent="0.2">
      <c r="A460" t="s">
        <v>17</v>
      </c>
      <c r="B460">
        <v>459</v>
      </c>
      <c r="C460" t="s">
        <v>453</v>
      </c>
      <c r="D460" t="s">
        <v>95</v>
      </c>
      <c r="E460">
        <v>2018</v>
      </c>
      <c r="F460" t="s">
        <v>138</v>
      </c>
      <c r="G460" t="s">
        <v>14</v>
      </c>
      <c r="H460" t="s">
        <v>26</v>
      </c>
      <c r="I460" t="s">
        <v>40</v>
      </c>
      <c r="J460">
        <v>6.1999647999999997E-2</v>
      </c>
      <c r="L460">
        <v>230.001</v>
      </c>
      <c r="M460">
        <v>4.8</v>
      </c>
    </row>
    <row r="461" spans="1:13" x14ac:dyDescent="0.2">
      <c r="A461" t="s">
        <v>17</v>
      </c>
      <c r="B461">
        <v>460</v>
      </c>
      <c r="C461" t="s">
        <v>454</v>
      </c>
      <c r="D461" t="s">
        <v>67</v>
      </c>
      <c r="E461">
        <v>2018</v>
      </c>
      <c r="F461" t="s">
        <v>138</v>
      </c>
      <c r="G461" t="s">
        <v>14</v>
      </c>
      <c r="H461" t="s">
        <v>26</v>
      </c>
      <c r="I461" t="s">
        <v>40</v>
      </c>
      <c r="J461">
        <v>0</v>
      </c>
      <c r="L461">
        <v>51.234999999999999</v>
      </c>
      <c r="M461">
        <v>4.8</v>
      </c>
    </row>
    <row r="462" spans="1:13" x14ac:dyDescent="0.2">
      <c r="A462" t="s">
        <v>17</v>
      </c>
      <c r="B462">
        <v>461</v>
      </c>
      <c r="C462" t="s">
        <v>455</v>
      </c>
      <c r="D462" t="s">
        <v>48</v>
      </c>
      <c r="E462">
        <v>2018</v>
      </c>
      <c r="F462" t="s">
        <v>138</v>
      </c>
      <c r="G462" t="s">
        <v>14</v>
      </c>
      <c r="H462" t="s">
        <v>26</v>
      </c>
      <c r="I462" t="s">
        <v>40</v>
      </c>
      <c r="J462">
        <v>0.16845554900000001</v>
      </c>
      <c r="L462">
        <v>211.06120000000001</v>
      </c>
      <c r="M462">
        <v>4.8</v>
      </c>
    </row>
    <row r="463" spans="1:13" x14ac:dyDescent="0.2">
      <c r="A463" t="s">
        <v>10</v>
      </c>
      <c r="B463">
        <v>462</v>
      </c>
      <c r="C463" t="s">
        <v>456</v>
      </c>
      <c r="D463" t="s">
        <v>67</v>
      </c>
      <c r="E463">
        <v>2018</v>
      </c>
      <c r="F463" t="s">
        <v>138</v>
      </c>
      <c r="G463" t="s">
        <v>14</v>
      </c>
      <c r="H463" t="s">
        <v>26</v>
      </c>
      <c r="I463" t="s">
        <v>40</v>
      </c>
      <c r="J463">
        <v>6.6006824000000006E-2</v>
      </c>
      <c r="L463">
        <v>126.2704</v>
      </c>
      <c r="M463">
        <v>4.8</v>
      </c>
    </row>
    <row r="464" spans="1:13" x14ac:dyDescent="0.2">
      <c r="A464" t="s">
        <v>10</v>
      </c>
      <c r="B464">
        <v>463</v>
      </c>
      <c r="C464" t="s">
        <v>457</v>
      </c>
      <c r="D464" t="s">
        <v>54</v>
      </c>
      <c r="E464">
        <v>2018</v>
      </c>
      <c r="F464" t="s">
        <v>138</v>
      </c>
      <c r="G464" t="s">
        <v>14</v>
      </c>
      <c r="H464" t="s">
        <v>26</v>
      </c>
      <c r="I464" t="s">
        <v>40</v>
      </c>
      <c r="J464">
        <v>5.8545606E-2</v>
      </c>
      <c r="L464">
        <v>155.8314</v>
      </c>
      <c r="M464">
        <v>4.8</v>
      </c>
    </row>
    <row r="465" spans="1:13" x14ac:dyDescent="0.2">
      <c r="A465" t="s">
        <v>10</v>
      </c>
      <c r="B465">
        <v>464</v>
      </c>
      <c r="C465" t="s">
        <v>458</v>
      </c>
      <c r="D465" t="s">
        <v>48</v>
      </c>
      <c r="E465">
        <v>2018</v>
      </c>
      <c r="F465" t="s">
        <v>138</v>
      </c>
      <c r="G465" t="s">
        <v>14</v>
      </c>
      <c r="H465" t="s">
        <v>26</v>
      </c>
      <c r="I465" t="s">
        <v>40</v>
      </c>
      <c r="J465">
        <v>8.0127282999999994E-2</v>
      </c>
      <c r="L465">
        <v>168.7132</v>
      </c>
      <c r="M465">
        <v>4.8</v>
      </c>
    </row>
    <row r="466" spans="1:13" x14ac:dyDescent="0.2">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
      <c r="A472" t="s">
        <v>17</v>
      </c>
      <c r="B472">
        <v>471</v>
      </c>
      <c r="C472" t="s">
        <v>291</v>
      </c>
      <c r="D472" t="s">
        <v>28</v>
      </c>
      <c r="E472">
        <v>2015</v>
      </c>
      <c r="F472" t="s">
        <v>33</v>
      </c>
      <c r="G472" t="s">
        <v>34</v>
      </c>
      <c r="H472" t="s">
        <v>15</v>
      </c>
      <c r="I472" t="s">
        <v>16</v>
      </c>
      <c r="J472">
        <v>0.170152831</v>
      </c>
      <c r="K472">
        <v>20.7</v>
      </c>
      <c r="L472">
        <v>182.6266</v>
      </c>
      <c r="M472">
        <v>4.8</v>
      </c>
    </row>
    <row r="473" spans="1:13" x14ac:dyDescent="0.2">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
      <c r="A502" t="s">
        <v>10</v>
      </c>
      <c r="B502">
        <v>501</v>
      </c>
      <c r="C502" t="s">
        <v>487</v>
      </c>
      <c r="D502" t="s">
        <v>48</v>
      </c>
      <c r="E502">
        <v>2022</v>
      </c>
      <c r="F502" t="s">
        <v>20</v>
      </c>
      <c r="G502" t="s">
        <v>21</v>
      </c>
      <c r="H502" t="s">
        <v>15</v>
      </c>
      <c r="I502" t="s">
        <v>22</v>
      </c>
      <c r="J502">
        <v>0</v>
      </c>
      <c r="K502">
        <v>6.67</v>
      </c>
      <c r="L502">
        <v>90.551400000000001</v>
      </c>
      <c r="M502">
        <v>4.8</v>
      </c>
    </row>
    <row r="503" spans="1:13" x14ac:dyDescent="0.2">
      <c r="A503" t="s">
        <v>10</v>
      </c>
      <c r="B503">
        <v>502</v>
      </c>
      <c r="C503" t="s">
        <v>488</v>
      </c>
      <c r="D503" t="s">
        <v>12</v>
      </c>
      <c r="E503">
        <v>2018</v>
      </c>
      <c r="F503" t="s">
        <v>45</v>
      </c>
      <c r="G503" t="s">
        <v>21</v>
      </c>
      <c r="H503" t="s">
        <v>15</v>
      </c>
      <c r="I503" t="s">
        <v>46</v>
      </c>
      <c r="J503">
        <v>4.8738406999999997E-2</v>
      </c>
      <c r="L503">
        <v>152.8682</v>
      </c>
      <c r="M503">
        <v>4.8</v>
      </c>
    </row>
    <row r="504" spans="1:13" x14ac:dyDescent="0.2">
      <c r="A504" t="s">
        <v>10</v>
      </c>
      <c r="B504">
        <v>503</v>
      </c>
      <c r="C504" t="s">
        <v>489</v>
      </c>
      <c r="D504" t="s">
        <v>54</v>
      </c>
      <c r="E504">
        <v>2018</v>
      </c>
      <c r="F504" t="s">
        <v>45</v>
      </c>
      <c r="G504" t="s">
        <v>21</v>
      </c>
      <c r="H504" t="s">
        <v>15</v>
      </c>
      <c r="I504" t="s">
        <v>46</v>
      </c>
      <c r="J504">
        <v>3.670437E-2</v>
      </c>
      <c r="L504">
        <v>228.1352</v>
      </c>
      <c r="M504">
        <v>4.8</v>
      </c>
    </row>
    <row r="505" spans="1:13" x14ac:dyDescent="0.2">
      <c r="A505" t="s">
        <v>10</v>
      </c>
      <c r="B505">
        <v>504</v>
      </c>
      <c r="C505" t="s">
        <v>490</v>
      </c>
      <c r="D505" t="s">
        <v>159</v>
      </c>
      <c r="E505">
        <v>2018</v>
      </c>
      <c r="F505" t="s">
        <v>45</v>
      </c>
      <c r="G505" t="s">
        <v>21</v>
      </c>
      <c r="H505" t="s">
        <v>15</v>
      </c>
      <c r="I505" t="s">
        <v>46</v>
      </c>
      <c r="J505">
        <v>5.436436E-2</v>
      </c>
      <c r="L505">
        <v>63.816800000000001</v>
      </c>
      <c r="M505">
        <v>4.8</v>
      </c>
    </row>
    <row r="506" spans="1:13" x14ac:dyDescent="0.2">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
      <c r="A509" t="s">
        <v>10</v>
      </c>
      <c r="B509">
        <v>508</v>
      </c>
      <c r="C509" t="s">
        <v>121</v>
      </c>
      <c r="D509" t="s">
        <v>95</v>
      </c>
      <c r="E509">
        <v>2018</v>
      </c>
      <c r="F509" t="s">
        <v>45</v>
      </c>
      <c r="G509" t="s">
        <v>21</v>
      </c>
      <c r="H509" t="s">
        <v>15</v>
      </c>
      <c r="I509" t="s">
        <v>46</v>
      </c>
      <c r="J509">
        <v>7.8912472999999997E-2</v>
      </c>
      <c r="L509">
        <v>99.904200000000003</v>
      </c>
      <c r="M509">
        <v>4.7</v>
      </c>
    </row>
    <row r="510" spans="1:13" x14ac:dyDescent="0.2">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
      <c r="A513" t="s">
        <v>17</v>
      </c>
      <c r="B513">
        <v>512</v>
      </c>
      <c r="C513" t="s">
        <v>495</v>
      </c>
      <c r="D513" t="s">
        <v>67</v>
      </c>
      <c r="E513">
        <v>2012</v>
      </c>
      <c r="F513" t="s">
        <v>13</v>
      </c>
      <c r="G513" t="s">
        <v>14</v>
      </c>
      <c r="H513" t="s">
        <v>15</v>
      </c>
      <c r="I513" t="s">
        <v>16</v>
      </c>
      <c r="J513">
        <v>0</v>
      </c>
      <c r="K513">
        <v>6.03</v>
      </c>
      <c r="L513">
        <v>175.1028</v>
      </c>
      <c r="M513">
        <v>4.7</v>
      </c>
    </row>
    <row r="514" spans="1:13" x14ac:dyDescent="0.2">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
      <c r="A515" t="s">
        <v>17</v>
      </c>
      <c r="B515">
        <v>514</v>
      </c>
      <c r="C515" t="s">
        <v>497</v>
      </c>
      <c r="D515" t="s">
        <v>19</v>
      </c>
      <c r="E515">
        <v>2012</v>
      </c>
      <c r="F515" t="s">
        <v>13</v>
      </c>
      <c r="G515" t="s">
        <v>14</v>
      </c>
      <c r="H515" t="s">
        <v>15</v>
      </c>
      <c r="I515" t="s">
        <v>16</v>
      </c>
      <c r="J515">
        <v>1.2657494E-2</v>
      </c>
      <c r="K515">
        <v>16.5</v>
      </c>
      <c r="L515">
        <v>36.3506</v>
      </c>
      <c r="M515">
        <v>4.7</v>
      </c>
    </row>
    <row r="516" spans="1:13" x14ac:dyDescent="0.2">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
      <c r="A520" t="s">
        <v>10</v>
      </c>
      <c r="B520">
        <v>519</v>
      </c>
      <c r="C520" t="s">
        <v>500</v>
      </c>
      <c r="D520" t="s">
        <v>24</v>
      </c>
      <c r="E520">
        <v>2012</v>
      </c>
      <c r="F520" t="s">
        <v>13</v>
      </c>
      <c r="G520" t="s">
        <v>14</v>
      </c>
      <c r="H520" t="s">
        <v>15</v>
      </c>
      <c r="I520" t="s">
        <v>16</v>
      </c>
      <c r="J520">
        <v>0</v>
      </c>
      <c r="K520">
        <v>9.5</v>
      </c>
      <c r="L520">
        <v>228.46680000000001</v>
      </c>
      <c r="M520">
        <v>4.7</v>
      </c>
    </row>
    <row r="521" spans="1:13" x14ac:dyDescent="0.2">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
      <c r="A523" t="s">
        <v>17</v>
      </c>
      <c r="B523">
        <v>522</v>
      </c>
      <c r="C523" t="s">
        <v>502</v>
      </c>
      <c r="D523" t="s">
        <v>67</v>
      </c>
      <c r="E523">
        <v>2018</v>
      </c>
      <c r="F523" t="s">
        <v>138</v>
      </c>
      <c r="G523" t="s">
        <v>14</v>
      </c>
      <c r="H523" t="s">
        <v>26</v>
      </c>
      <c r="I523" t="s">
        <v>40</v>
      </c>
      <c r="J523">
        <v>0.17021367600000001</v>
      </c>
      <c r="L523">
        <v>89.585599999999999</v>
      </c>
      <c r="M523">
        <v>4.7</v>
      </c>
    </row>
    <row r="524" spans="1:13" x14ac:dyDescent="0.2">
      <c r="A524" t="s">
        <v>17</v>
      </c>
      <c r="B524">
        <v>523</v>
      </c>
      <c r="C524" t="s">
        <v>219</v>
      </c>
      <c r="D524" t="s">
        <v>48</v>
      </c>
      <c r="E524">
        <v>2018</v>
      </c>
      <c r="F524" t="s">
        <v>138</v>
      </c>
      <c r="G524" t="s">
        <v>14</v>
      </c>
      <c r="H524" t="s">
        <v>26</v>
      </c>
      <c r="I524" t="s">
        <v>40</v>
      </c>
      <c r="J524">
        <v>5.8092550999999999E-2</v>
      </c>
      <c r="L524">
        <v>172.04220000000001</v>
      </c>
      <c r="M524">
        <v>4.7</v>
      </c>
    </row>
    <row r="525" spans="1:13" x14ac:dyDescent="0.2">
      <c r="A525" t="s">
        <v>10</v>
      </c>
      <c r="B525">
        <v>524</v>
      </c>
      <c r="C525" t="s">
        <v>503</v>
      </c>
      <c r="D525" t="s">
        <v>24</v>
      </c>
      <c r="E525">
        <v>2018</v>
      </c>
      <c r="F525" t="s">
        <v>138</v>
      </c>
      <c r="G525" t="s">
        <v>14</v>
      </c>
      <c r="H525" t="s">
        <v>26</v>
      </c>
      <c r="I525" t="s">
        <v>40</v>
      </c>
      <c r="J525">
        <v>7.6868664000000003E-2</v>
      </c>
      <c r="L525">
        <v>62.119399999999999</v>
      </c>
      <c r="M525">
        <v>4.7</v>
      </c>
    </row>
    <row r="526" spans="1:13" x14ac:dyDescent="0.2">
      <c r="A526" t="s">
        <v>10</v>
      </c>
      <c r="B526">
        <v>525</v>
      </c>
      <c r="C526" t="s">
        <v>504</v>
      </c>
      <c r="D526" t="s">
        <v>48</v>
      </c>
      <c r="E526">
        <v>2018</v>
      </c>
      <c r="F526" t="s">
        <v>138</v>
      </c>
      <c r="G526" t="s">
        <v>14</v>
      </c>
      <c r="H526" t="s">
        <v>26</v>
      </c>
      <c r="I526" t="s">
        <v>40</v>
      </c>
      <c r="J526">
        <v>0.127599399</v>
      </c>
      <c r="L526">
        <v>118.9098</v>
      </c>
      <c r="M526">
        <v>4.7</v>
      </c>
    </row>
    <row r="527" spans="1:13" x14ac:dyDescent="0.2">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
      <c r="A535" t="s">
        <v>10</v>
      </c>
      <c r="B535">
        <v>534</v>
      </c>
      <c r="C535" t="s">
        <v>512</v>
      </c>
      <c r="D535" t="s">
        <v>67</v>
      </c>
      <c r="E535">
        <v>2016</v>
      </c>
      <c r="F535" t="s">
        <v>25</v>
      </c>
      <c r="G535" t="s">
        <v>14</v>
      </c>
      <c r="H535" t="s">
        <v>26</v>
      </c>
      <c r="I535" t="s">
        <v>16</v>
      </c>
      <c r="J535">
        <v>0</v>
      </c>
      <c r="K535">
        <v>11.5</v>
      </c>
      <c r="L535">
        <v>88.254000000000005</v>
      </c>
      <c r="M535">
        <v>4.7</v>
      </c>
    </row>
    <row r="536" spans="1:13" x14ac:dyDescent="0.2">
      <c r="A536" t="s">
        <v>10</v>
      </c>
      <c r="B536">
        <v>535</v>
      </c>
      <c r="C536" t="s">
        <v>513</v>
      </c>
      <c r="D536" t="s">
        <v>24</v>
      </c>
      <c r="E536">
        <v>2016</v>
      </c>
      <c r="F536" t="s">
        <v>25</v>
      </c>
      <c r="G536" t="s">
        <v>14</v>
      </c>
      <c r="H536" t="s">
        <v>26</v>
      </c>
      <c r="I536" t="s">
        <v>16</v>
      </c>
      <c r="J536">
        <v>3.0247903E-2</v>
      </c>
      <c r="K536">
        <v>5.88</v>
      </c>
      <c r="L536">
        <v>101.399</v>
      </c>
      <c r="M536">
        <v>4.7</v>
      </c>
    </row>
    <row r="537" spans="1:13" x14ac:dyDescent="0.2">
      <c r="A537" t="s">
        <v>10</v>
      </c>
      <c r="B537">
        <v>536</v>
      </c>
      <c r="C537" t="s">
        <v>316</v>
      </c>
      <c r="D537" t="s">
        <v>54</v>
      </c>
      <c r="E537">
        <v>2016</v>
      </c>
      <c r="F537" t="s">
        <v>25</v>
      </c>
      <c r="G537" t="s">
        <v>14</v>
      </c>
      <c r="H537" t="s">
        <v>26</v>
      </c>
      <c r="I537" t="s">
        <v>16</v>
      </c>
      <c r="J537">
        <v>2.4541277E-2</v>
      </c>
      <c r="K537">
        <v>5.63</v>
      </c>
      <c r="L537">
        <v>105.1306</v>
      </c>
      <c r="M537">
        <v>4.7</v>
      </c>
    </row>
    <row r="538" spans="1:13" x14ac:dyDescent="0.2">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
      <c r="A548" t="s">
        <v>10</v>
      </c>
      <c r="B548">
        <v>547</v>
      </c>
      <c r="C548" t="s">
        <v>520</v>
      </c>
      <c r="D548" t="s">
        <v>32</v>
      </c>
      <c r="E548">
        <v>2020</v>
      </c>
      <c r="F548" t="s">
        <v>37</v>
      </c>
      <c r="G548" t="s">
        <v>34</v>
      </c>
      <c r="H548" t="s">
        <v>15</v>
      </c>
      <c r="I548" t="s">
        <v>16</v>
      </c>
      <c r="J548">
        <v>0</v>
      </c>
      <c r="K548">
        <v>8.27</v>
      </c>
      <c r="L548">
        <v>183.29239999999999</v>
      </c>
      <c r="M548">
        <v>4.7</v>
      </c>
    </row>
    <row r="549" spans="1:13" x14ac:dyDescent="0.2">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
      <c r="A571" t="s">
        <v>17</v>
      </c>
      <c r="B571">
        <v>570</v>
      </c>
      <c r="C571" t="s">
        <v>534</v>
      </c>
      <c r="D571" t="s">
        <v>48</v>
      </c>
      <c r="E571">
        <v>2014</v>
      </c>
      <c r="F571" t="s">
        <v>29</v>
      </c>
      <c r="G571" t="s">
        <v>21</v>
      </c>
      <c r="H571" t="s">
        <v>30</v>
      </c>
      <c r="I571" t="s">
        <v>16</v>
      </c>
      <c r="J571">
        <v>0.103726639</v>
      </c>
      <c r="K571">
        <v>7.51</v>
      </c>
      <c r="L571">
        <v>110.6544</v>
      </c>
      <c r="M571">
        <v>4.7</v>
      </c>
    </row>
    <row r="572" spans="1:13" x14ac:dyDescent="0.2">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
      <c r="A577" t="s">
        <v>10</v>
      </c>
      <c r="B577">
        <v>576</v>
      </c>
      <c r="C577" t="s">
        <v>259</v>
      </c>
      <c r="D577" t="s">
        <v>48</v>
      </c>
      <c r="E577">
        <v>2022</v>
      </c>
      <c r="F577" t="s">
        <v>20</v>
      </c>
      <c r="G577" t="s">
        <v>21</v>
      </c>
      <c r="H577" t="s">
        <v>15</v>
      </c>
      <c r="I577" t="s">
        <v>22</v>
      </c>
      <c r="J577">
        <v>2.9129907E-2</v>
      </c>
      <c r="K577">
        <v>6.61</v>
      </c>
      <c r="L577">
        <v>188.4898</v>
      </c>
      <c r="M577">
        <v>4.7</v>
      </c>
    </row>
    <row r="578" spans="1:13" x14ac:dyDescent="0.2">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
      <c r="A579" t="s">
        <v>17</v>
      </c>
      <c r="B579">
        <v>578</v>
      </c>
      <c r="C579" t="s">
        <v>472</v>
      </c>
      <c r="D579" t="s">
        <v>95</v>
      </c>
      <c r="E579">
        <v>2018</v>
      </c>
      <c r="F579" t="s">
        <v>45</v>
      </c>
      <c r="G579" t="s">
        <v>21</v>
      </c>
      <c r="H579" t="s">
        <v>15</v>
      </c>
      <c r="I579" t="s">
        <v>46</v>
      </c>
      <c r="J579">
        <v>0.10080442000000001</v>
      </c>
      <c r="L579">
        <v>45.474400000000003</v>
      </c>
      <c r="M579">
        <v>4.7</v>
      </c>
    </row>
    <row r="580" spans="1:13" x14ac:dyDescent="0.2">
      <c r="A580" t="s">
        <v>17</v>
      </c>
      <c r="B580">
        <v>579</v>
      </c>
      <c r="C580" t="s">
        <v>537</v>
      </c>
      <c r="D580" t="s">
        <v>28</v>
      </c>
      <c r="E580">
        <v>2018</v>
      </c>
      <c r="F580" t="s">
        <v>45</v>
      </c>
      <c r="G580" t="s">
        <v>21</v>
      </c>
      <c r="H580" t="s">
        <v>15</v>
      </c>
      <c r="I580" t="s">
        <v>46</v>
      </c>
      <c r="J580">
        <v>8.2152451000000001E-2</v>
      </c>
      <c r="L580">
        <v>179.90020000000001</v>
      </c>
      <c r="M580">
        <v>4.7</v>
      </c>
    </row>
    <row r="581" spans="1:13" x14ac:dyDescent="0.2">
      <c r="A581" t="s">
        <v>17</v>
      </c>
      <c r="B581">
        <v>580</v>
      </c>
      <c r="C581" t="s">
        <v>538</v>
      </c>
      <c r="D581" t="s">
        <v>19</v>
      </c>
      <c r="E581">
        <v>2018</v>
      </c>
      <c r="F581" t="s">
        <v>45</v>
      </c>
      <c r="G581" t="s">
        <v>21</v>
      </c>
      <c r="H581" t="s">
        <v>15</v>
      </c>
      <c r="I581" t="s">
        <v>46</v>
      </c>
      <c r="J581">
        <v>3.0347404000000001E-2</v>
      </c>
      <c r="L581">
        <v>192.5162</v>
      </c>
      <c r="M581">
        <v>4.7</v>
      </c>
    </row>
    <row r="582" spans="1:13" x14ac:dyDescent="0.2">
      <c r="A582" t="s">
        <v>17</v>
      </c>
      <c r="B582">
        <v>581</v>
      </c>
      <c r="C582" t="s">
        <v>539</v>
      </c>
      <c r="D582" t="s">
        <v>42</v>
      </c>
      <c r="E582">
        <v>2018</v>
      </c>
      <c r="F582" t="s">
        <v>45</v>
      </c>
      <c r="G582" t="s">
        <v>21</v>
      </c>
      <c r="H582" t="s">
        <v>15</v>
      </c>
      <c r="I582" t="s">
        <v>46</v>
      </c>
      <c r="J582">
        <v>4.1091215E-2</v>
      </c>
      <c r="L582">
        <v>89.551400000000001</v>
      </c>
      <c r="M582">
        <v>4.7</v>
      </c>
    </row>
    <row r="583" spans="1:13" x14ac:dyDescent="0.2">
      <c r="A583" t="s">
        <v>17</v>
      </c>
      <c r="B583">
        <v>582</v>
      </c>
      <c r="C583" t="s">
        <v>540</v>
      </c>
      <c r="D583" t="s">
        <v>32</v>
      </c>
      <c r="E583">
        <v>2018</v>
      </c>
      <c r="F583" t="s">
        <v>45</v>
      </c>
      <c r="G583" t="s">
        <v>21</v>
      </c>
      <c r="H583" t="s">
        <v>15</v>
      </c>
      <c r="I583" t="s">
        <v>46</v>
      </c>
      <c r="J583">
        <v>4.8841794000000001E-2</v>
      </c>
      <c r="L583">
        <v>64.716800000000006</v>
      </c>
      <c r="M583">
        <v>4.7</v>
      </c>
    </row>
    <row r="584" spans="1:13" x14ac:dyDescent="0.2">
      <c r="A584" t="s">
        <v>17</v>
      </c>
      <c r="B584">
        <v>583</v>
      </c>
      <c r="C584" t="s">
        <v>541</v>
      </c>
      <c r="D584" t="s">
        <v>32</v>
      </c>
      <c r="E584">
        <v>2018</v>
      </c>
      <c r="F584" t="s">
        <v>45</v>
      </c>
      <c r="G584" t="s">
        <v>21</v>
      </c>
      <c r="H584" t="s">
        <v>15</v>
      </c>
      <c r="I584" t="s">
        <v>46</v>
      </c>
      <c r="J584">
        <v>0.17423237699999999</v>
      </c>
      <c r="L584">
        <v>146.61019999999999</v>
      </c>
      <c r="M584">
        <v>4.7</v>
      </c>
    </row>
    <row r="585" spans="1:13" x14ac:dyDescent="0.2">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
      <c r="A678" t="s">
        <v>17</v>
      </c>
      <c r="B678">
        <v>677</v>
      </c>
      <c r="C678" t="s">
        <v>383</v>
      </c>
      <c r="D678" t="s">
        <v>54</v>
      </c>
      <c r="E678">
        <v>2018</v>
      </c>
      <c r="F678" t="s">
        <v>45</v>
      </c>
      <c r="G678" t="s">
        <v>21</v>
      </c>
      <c r="H678" t="s">
        <v>15</v>
      </c>
      <c r="I678" t="s">
        <v>46</v>
      </c>
      <c r="J678">
        <v>0</v>
      </c>
      <c r="L678">
        <v>109.1938</v>
      </c>
      <c r="M678">
        <v>4.5999999999999996</v>
      </c>
    </row>
    <row r="679" spans="1:13" x14ac:dyDescent="0.2">
      <c r="A679" t="s">
        <v>17</v>
      </c>
      <c r="B679">
        <v>678</v>
      </c>
      <c r="C679" t="s">
        <v>577</v>
      </c>
      <c r="D679" t="s">
        <v>54</v>
      </c>
      <c r="E679">
        <v>2018</v>
      </c>
      <c r="F679" t="s">
        <v>45</v>
      </c>
      <c r="G679" t="s">
        <v>21</v>
      </c>
      <c r="H679" t="s">
        <v>15</v>
      </c>
      <c r="I679" t="s">
        <v>46</v>
      </c>
      <c r="J679">
        <v>0.155541973</v>
      </c>
      <c r="L679">
        <v>159.7578</v>
      </c>
      <c r="M679">
        <v>4.5999999999999996</v>
      </c>
    </row>
    <row r="680" spans="1:13" x14ac:dyDescent="0.2">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
      <c r="A684" t="s">
        <v>10</v>
      </c>
      <c r="B684">
        <v>683</v>
      </c>
      <c r="C684" t="s">
        <v>608</v>
      </c>
      <c r="D684" t="s">
        <v>54</v>
      </c>
      <c r="E684">
        <v>2018</v>
      </c>
      <c r="F684" t="s">
        <v>45</v>
      </c>
      <c r="G684" t="s">
        <v>21</v>
      </c>
      <c r="H684" t="s">
        <v>15</v>
      </c>
      <c r="I684" t="s">
        <v>46</v>
      </c>
      <c r="J684">
        <v>0</v>
      </c>
      <c r="L684">
        <v>182.0608</v>
      </c>
      <c r="M684">
        <v>4.5999999999999996</v>
      </c>
    </row>
    <row r="685" spans="1:13" x14ac:dyDescent="0.2">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
      <c r="A690" t="s">
        <v>10</v>
      </c>
      <c r="B690">
        <v>689</v>
      </c>
      <c r="C690" t="s">
        <v>612</v>
      </c>
      <c r="D690" t="s">
        <v>95</v>
      </c>
      <c r="E690">
        <v>2022</v>
      </c>
      <c r="F690" t="s">
        <v>20</v>
      </c>
      <c r="G690" t="s">
        <v>21</v>
      </c>
      <c r="H690" t="s">
        <v>15</v>
      </c>
      <c r="I690" t="s">
        <v>22</v>
      </c>
      <c r="J690">
        <v>0</v>
      </c>
      <c r="K690">
        <v>5.4649999999999999</v>
      </c>
      <c r="L690">
        <v>132.5626</v>
      </c>
      <c r="M690">
        <v>4.5</v>
      </c>
    </row>
    <row r="691" spans="1:13" x14ac:dyDescent="0.2">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
      <c r="A698" t="s">
        <v>10</v>
      </c>
      <c r="B698">
        <v>697</v>
      </c>
      <c r="C698" t="s">
        <v>252</v>
      </c>
      <c r="D698" t="s">
        <v>28</v>
      </c>
      <c r="E698">
        <v>2018</v>
      </c>
      <c r="F698" t="s">
        <v>45</v>
      </c>
      <c r="G698" t="s">
        <v>21</v>
      </c>
      <c r="H698" t="s">
        <v>15</v>
      </c>
      <c r="I698" t="s">
        <v>46</v>
      </c>
      <c r="J698">
        <v>1.1953902000000001E-2</v>
      </c>
      <c r="L698">
        <v>164.51840000000001</v>
      </c>
      <c r="M698">
        <v>4.5</v>
      </c>
    </row>
    <row r="699" spans="1:13" x14ac:dyDescent="0.2">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
      <c r="A700" t="s">
        <v>17</v>
      </c>
      <c r="B700">
        <v>699</v>
      </c>
      <c r="C700" t="s">
        <v>619</v>
      </c>
      <c r="D700" t="s">
        <v>42</v>
      </c>
      <c r="E700">
        <v>2018</v>
      </c>
      <c r="F700" t="s">
        <v>45</v>
      </c>
      <c r="G700" t="s">
        <v>21</v>
      </c>
      <c r="H700" t="s">
        <v>15</v>
      </c>
      <c r="I700" t="s">
        <v>46</v>
      </c>
      <c r="J700">
        <v>5.9776237000000003E-2</v>
      </c>
      <c r="L700">
        <v>231.76419999999999</v>
      </c>
      <c r="M700">
        <v>4.5</v>
      </c>
    </row>
    <row r="701" spans="1:13" x14ac:dyDescent="0.2">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
      <c r="A702" t="s">
        <v>10</v>
      </c>
      <c r="B702">
        <v>701</v>
      </c>
      <c r="C702" t="s">
        <v>620</v>
      </c>
      <c r="D702" t="s">
        <v>12</v>
      </c>
      <c r="E702">
        <v>2012</v>
      </c>
      <c r="F702" t="s">
        <v>13</v>
      </c>
      <c r="G702" t="s">
        <v>14</v>
      </c>
      <c r="H702" t="s">
        <v>15</v>
      </c>
      <c r="I702" t="s">
        <v>16</v>
      </c>
      <c r="J702">
        <v>0.100330684</v>
      </c>
      <c r="K702">
        <v>20.7</v>
      </c>
      <c r="L702">
        <v>123.4388</v>
      </c>
      <c r="M702">
        <v>4.5</v>
      </c>
    </row>
    <row r="703" spans="1:13" x14ac:dyDescent="0.2">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
      <c r="A705" t="s">
        <v>17</v>
      </c>
      <c r="B705">
        <v>704</v>
      </c>
      <c r="C705" t="s">
        <v>623</v>
      </c>
      <c r="D705" t="s">
        <v>48</v>
      </c>
      <c r="E705">
        <v>2017</v>
      </c>
      <c r="F705" t="s">
        <v>50</v>
      </c>
      <c r="G705" t="s">
        <v>34</v>
      </c>
      <c r="H705" t="s">
        <v>26</v>
      </c>
      <c r="I705" t="s">
        <v>16</v>
      </c>
      <c r="J705">
        <v>0.128065918</v>
      </c>
      <c r="K705">
        <v>19</v>
      </c>
      <c r="L705">
        <v>104.3622</v>
      </c>
      <c r="M705">
        <v>4.5</v>
      </c>
    </row>
    <row r="706" spans="1:13" x14ac:dyDescent="0.2">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
      <c r="A707" t="s">
        <v>17</v>
      </c>
      <c r="B707">
        <v>706</v>
      </c>
      <c r="C707" t="s">
        <v>605</v>
      </c>
      <c r="D707" t="s">
        <v>48</v>
      </c>
      <c r="E707">
        <v>2012</v>
      </c>
      <c r="F707" t="s">
        <v>13</v>
      </c>
      <c r="G707" t="s">
        <v>14</v>
      </c>
      <c r="H707" t="s">
        <v>15</v>
      </c>
      <c r="I707" t="s">
        <v>16</v>
      </c>
      <c r="J707">
        <v>0</v>
      </c>
      <c r="K707">
        <v>20.350000000000001</v>
      </c>
      <c r="L707">
        <v>120.9072</v>
      </c>
      <c r="M707">
        <v>4.5</v>
      </c>
    </row>
    <row r="708" spans="1:13" x14ac:dyDescent="0.2">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
      <c r="A721" t="s">
        <v>17</v>
      </c>
      <c r="B721">
        <v>720</v>
      </c>
      <c r="C721" t="s">
        <v>635</v>
      </c>
      <c r="D721" t="s">
        <v>24</v>
      </c>
      <c r="E721">
        <v>2012</v>
      </c>
      <c r="F721" t="s">
        <v>13</v>
      </c>
      <c r="G721" t="s">
        <v>14</v>
      </c>
      <c r="H721" t="s">
        <v>15</v>
      </c>
      <c r="I721" t="s">
        <v>16</v>
      </c>
      <c r="J721">
        <v>4.2687151E-2</v>
      </c>
      <c r="K721">
        <v>5.19</v>
      </c>
      <c r="L721">
        <v>195.911</v>
      </c>
      <c r="M721">
        <v>4.5</v>
      </c>
    </row>
    <row r="722" spans="1:13" x14ac:dyDescent="0.2">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
      <c r="A740" t="s">
        <v>10</v>
      </c>
      <c r="B740">
        <v>739</v>
      </c>
      <c r="C740" t="s">
        <v>554</v>
      </c>
      <c r="D740" t="s">
        <v>67</v>
      </c>
      <c r="E740">
        <v>2012</v>
      </c>
      <c r="F740" t="s">
        <v>13</v>
      </c>
      <c r="G740" t="s">
        <v>14</v>
      </c>
      <c r="H740" t="s">
        <v>15</v>
      </c>
      <c r="I740" t="s">
        <v>16</v>
      </c>
      <c r="J740">
        <v>0.107223632</v>
      </c>
      <c r="K740">
        <v>11.8</v>
      </c>
      <c r="L740">
        <v>223.5772</v>
      </c>
      <c r="M740">
        <v>4.5</v>
      </c>
    </row>
    <row r="741" spans="1:13" x14ac:dyDescent="0.2">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
      <c r="A746" t="s">
        <v>17</v>
      </c>
      <c r="B746">
        <v>745</v>
      </c>
      <c r="C746" t="s">
        <v>516</v>
      </c>
      <c r="D746" t="s">
        <v>67</v>
      </c>
      <c r="E746">
        <v>2018</v>
      </c>
      <c r="F746" t="s">
        <v>138</v>
      </c>
      <c r="G746" t="s">
        <v>14</v>
      </c>
      <c r="H746" t="s">
        <v>26</v>
      </c>
      <c r="I746" t="s">
        <v>40</v>
      </c>
      <c r="J746">
        <v>9.9442328999999996E-2</v>
      </c>
      <c r="L746">
        <v>233.16419999999999</v>
      </c>
      <c r="M746">
        <v>4.5</v>
      </c>
    </row>
    <row r="747" spans="1:13" x14ac:dyDescent="0.2">
      <c r="A747" t="s">
        <v>17</v>
      </c>
      <c r="B747">
        <v>746</v>
      </c>
      <c r="C747" t="s">
        <v>650</v>
      </c>
      <c r="D747" t="s">
        <v>12</v>
      </c>
      <c r="E747">
        <v>2018</v>
      </c>
      <c r="F747" t="s">
        <v>138</v>
      </c>
      <c r="G747" t="s">
        <v>14</v>
      </c>
      <c r="H747" t="s">
        <v>26</v>
      </c>
      <c r="I747" t="s">
        <v>40</v>
      </c>
      <c r="J747">
        <v>0.22628438100000001</v>
      </c>
      <c r="L747">
        <v>163.221</v>
      </c>
      <c r="M747">
        <v>4.5</v>
      </c>
    </row>
    <row r="748" spans="1:13" x14ac:dyDescent="0.2">
      <c r="A748" t="s">
        <v>17</v>
      </c>
      <c r="B748">
        <v>747</v>
      </c>
      <c r="C748" t="s">
        <v>413</v>
      </c>
      <c r="D748" t="s">
        <v>42</v>
      </c>
      <c r="E748">
        <v>2018</v>
      </c>
      <c r="F748" t="s">
        <v>138</v>
      </c>
      <c r="G748" t="s">
        <v>14</v>
      </c>
      <c r="H748" t="s">
        <v>26</v>
      </c>
      <c r="I748" t="s">
        <v>40</v>
      </c>
      <c r="J748">
        <v>0.12998368799999999</v>
      </c>
      <c r="L748">
        <v>93.046199999999999</v>
      </c>
      <c r="M748">
        <v>4.5</v>
      </c>
    </row>
    <row r="749" spans="1:13" x14ac:dyDescent="0.2">
      <c r="A749" t="s">
        <v>17</v>
      </c>
      <c r="B749">
        <v>748</v>
      </c>
      <c r="C749" t="s">
        <v>651</v>
      </c>
      <c r="D749" t="s">
        <v>42</v>
      </c>
      <c r="E749">
        <v>2018</v>
      </c>
      <c r="F749" t="s">
        <v>138</v>
      </c>
      <c r="G749" t="s">
        <v>14</v>
      </c>
      <c r="H749" t="s">
        <v>26</v>
      </c>
      <c r="I749" t="s">
        <v>40</v>
      </c>
      <c r="J749">
        <v>2.7532258E-2</v>
      </c>
      <c r="L749">
        <v>185.0608</v>
      </c>
      <c r="M749">
        <v>4.5</v>
      </c>
    </row>
    <row r="750" spans="1:13" x14ac:dyDescent="0.2">
      <c r="A750" t="s">
        <v>17</v>
      </c>
      <c r="B750">
        <v>749</v>
      </c>
      <c r="C750" t="s">
        <v>652</v>
      </c>
      <c r="D750" t="s">
        <v>42</v>
      </c>
      <c r="E750">
        <v>2018</v>
      </c>
      <c r="F750" t="s">
        <v>138</v>
      </c>
      <c r="G750" t="s">
        <v>14</v>
      </c>
      <c r="H750" t="s">
        <v>26</v>
      </c>
      <c r="I750" t="s">
        <v>40</v>
      </c>
      <c r="J750">
        <v>7.3229342000000003E-2</v>
      </c>
      <c r="L750">
        <v>254.10140000000001</v>
      </c>
      <c r="M750">
        <v>4.5</v>
      </c>
    </row>
    <row r="751" spans="1:13" x14ac:dyDescent="0.2">
      <c r="A751" t="s">
        <v>17</v>
      </c>
      <c r="B751">
        <v>750</v>
      </c>
      <c r="C751" t="s">
        <v>653</v>
      </c>
      <c r="D751" t="s">
        <v>42</v>
      </c>
      <c r="E751">
        <v>2018</v>
      </c>
      <c r="F751" t="s">
        <v>138</v>
      </c>
      <c r="G751" t="s">
        <v>14</v>
      </c>
      <c r="H751" t="s">
        <v>26</v>
      </c>
      <c r="I751" t="s">
        <v>40</v>
      </c>
      <c r="J751">
        <v>0.116750407</v>
      </c>
      <c r="L751">
        <v>195.24780000000001</v>
      </c>
      <c r="M751">
        <v>4.5</v>
      </c>
    </row>
    <row r="752" spans="1:13" x14ac:dyDescent="0.2">
      <c r="A752" t="s">
        <v>17</v>
      </c>
      <c r="B752">
        <v>751</v>
      </c>
      <c r="C752" t="s">
        <v>654</v>
      </c>
      <c r="D752" t="s">
        <v>42</v>
      </c>
      <c r="E752">
        <v>2018</v>
      </c>
      <c r="F752" t="s">
        <v>138</v>
      </c>
      <c r="G752" t="s">
        <v>14</v>
      </c>
      <c r="H752" t="s">
        <v>26</v>
      </c>
      <c r="I752" t="s">
        <v>40</v>
      </c>
      <c r="J752">
        <v>0.14595153299999999</v>
      </c>
      <c r="L752">
        <v>160.95519999999999</v>
      </c>
      <c r="M752">
        <v>4.5</v>
      </c>
    </row>
    <row r="753" spans="1:13" x14ac:dyDescent="0.2">
      <c r="A753" t="s">
        <v>17</v>
      </c>
      <c r="B753">
        <v>752</v>
      </c>
      <c r="C753" t="s">
        <v>468</v>
      </c>
      <c r="D753" t="s">
        <v>64</v>
      </c>
      <c r="E753">
        <v>2018</v>
      </c>
      <c r="F753" t="s">
        <v>138</v>
      </c>
      <c r="G753" t="s">
        <v>14</v>
      </c>
      <c r="H753" t="s">
        <v>26</v>
      </c>
      <c r="I753" t="s">
        <v>40</v>
      </c>
      <c r="J753">
        <v>3.5997636E-2</v>
      </c>
      <c r="L753">
        <v>78.661799999999999</v>
      </c>
      <c r="M753">
        <v>4.5</v>
      </c>
    </row>
    <row r="754" spans="1:13" x14ac:dyDescent="0.2">
      <c r="A754" t="s">
        <v>17</v>
      </c>
      <c r="B754">
        <v>753</v>
      </c>
      <c r="C754" t="s">
        <v>469</v>
      </c>
      <c r="D754" t="s">
        <v>48</v>
      </c>
      <c r="E754">
        <v>2018</v>
      </c>
      <c r="F754" t="s">
        <v>138</v>
      </c>
      <c r="G754" t="s">
        <v>14</v>
      </c>
      <c r="H754" t="s">
        <v>26</v>
      </c>
      <c r="I754" t="s">
        <v>40</v>
      </c>
      <c r="J754">
        <v>0.164006137</v>
      </c>
      <c r="L754">
        <v>113.2834</v>
      </c>
      <c r="M754">
        <v>4.5</v>
      </c>
    </row>
    <row r="755" spans="1:13" x14ac:dyDescent="0.2">
      <c r="A755" t="s">
        <v>17</v>
      </c>
      <c r="B755">
        <v>754</v>
      </c>
      <c r="C755" t="s">
        <v>655</v>
      </c>
      <c r="D755" t="s">
        <v>48</v>
      </c>
      <c r="E755">
        <v>2018</v>
      </c>
      <c r="F755" t="s">
        <v>138</v>
      </c>
      <c r="G755" t="s">
        <v>14</v>
      </c>
      <c r="H755" t="s">
        <v>26</v>
      </c>
      <c r="I755" t="s">
        <v>40</v>
      </c>
      <c r="J755">
        <v>4.6903970000000003E-2</v>
      </c>
      <c r="L755">
        <v>110.657</v>
      </c>
      <c r="M755">
        <v>4.5</v>
      </c>
    </row>
    <row r="756" spans="1:13" x14ac:dyDescent="0.2">
      <c r="A756" t="s">
        <v>17</v>
      </c>
      <c r="B756">
        <v>755</v>
      </c>
      <c r="C756" t="s">
        <v>656</v>
      </c>
      <c r="D756" t="s">
        <v>48</v>
      </c>
      <c r="E756">
        <v>2018</v>
      </c>
      <c r="F756" t="s">
        <v>138</v>
      </c>
      <c r="G756" t="s">
        <v>14</v>
      </c>
      <c r="H756" t="s">
        <v>26</v>
      </c>
      <c r="I756" t="s">
        <v>40</v>
      </c>
      <c r="J756">
        <v>0.18111405899999999</v>
      </c>
      <c r="L756">
        <v>141.64699999999999</v>
      </c>
      <c r="M756">
        <v>4.5</v>
      </c>
    </row>
    <row r="757" spans="1:13" x14ac:dyDescent="0.2">
      <c r="A757" t="s">
        <v>17</v>
      </c>
      <c r="B757">
        <v>756</v>
      </c>
      <c r="C757" t="s">
        <v>657</v>
      </c>
      <c r="D757" t="s">
        <v>32</v>
      </c>
      <c r="E757">
        <v>2018</v>
      </c>
      <c r="F757" t="s">
        <v>138</v>
      </c>
      <c r="G757" t="s">
        <v>14</v>
      </c>
      <c r="H757" t="s">
        <v>26</v>
      </c>
      <c r="I757" t="s">
        <v>40</v>
      </c>
      <c r="J757">
        <v>0.17141731599999999</v>
      </c>
      <c r="L757">
        <v>173.07380000000001</v>
      </c>
      <c r="M757">
        <v>4.5</v>
      </c>
    </row>
    <row r="758" spans="1:13" x14ac:dyDescent="0.2">
      <c r="A758" t="s">
        <v>10</v>
      </c>
      <c r="B758">
        <v>757</v>
      </c>
      <c r="C758" t="s">
        <v>319</v>
      </c>
      <c r="D758" t="s">
        <v>48</v>
      </c>
      <c r="E758">
        <v>2018</v>
      </c>
      <c r="F758" t="s">
        <v>138</v>
      </c>
      <c r="G758" t="s">
        <v>14</v>
      </c>
      <c r="H758" t="s">
        <v>26</v>
      </c>
      <c r="I758" t="s">
        <v>40</v>
      </c>
      <c r="J758">
        <v>0.184359831</v>
      </c>
      <c r="L758">
        <v>172.6764</v>
      </c>
      <c r="M758">
        <v>4.5</v>
      </c>
    </row>
    <row r="759" spans="1:13" x14ac:dyDescent="0.2">
      <c r="A759" t="s">
        <v>10</v>
      </c>
      <c r="B759">
        <v>758</v>
      </c>
      <c r="C759" t="s">
        <v>658</v>
      </c>
      <c r="D759" t="s">
        <v>48</v>
      </c>
      <c r="E759">
        <v>2018</v>
      </c>
      <c r="F759" t="s">
        <v>138</v>
      </c>
      <c r="G759" t="s">
        <v>14</v>
      </c>
      <c r="H759" t="s">
        <v>26</v>
      </c>
      <c r="I759" t="s">
        <v>40</v>
      </c>
      <c r="J759">
        <v>0.11744283799999999</v>
      </c>
      <c r="L759">
        <v>257.73039999999997</v>
      </c>
      <c r="M759">
        <v>4.5</v>
      </c>
    </row>
    <row r="760" spans="1:13" x14ac:dyDescent="0.2">
      <c r="A760" t="s">
        <v>10</v>
      </c>
      <c r="B760">
        <v>759</v>
      </c>
      <c r="C760" t="s">
        <v>659</v>
      </c>
      <c r="D760" t="s">
        <v>48</v>
      </c>
      <c r="E760">
        <v>2018</v>
      </c>
      <c r="F760" t="s">
        <v>138</v>
      </c>
      <c r="G760" t="s">
        <v>14</v>
      </c>
      <c r="H760" t="s">
        <v>26</v>
      </c>
      <c r="I760" t="s">
        <v>40</v>
      </c>
      <c r="J760">
        <v>2.1471456E-2</v>
      </c>
      <c r="L760">
        <v>131.0284</v>
      </c>
      <c r="M760">
        <v>4.5</v>
      </c>
    </row>
    <row r="761" spans="1:13" x14ac:dyDescent="0.2">
      <c r="A761" t="s">
        <v>10</v>
      </c>
      <c r="B761">
        <v>760</v>
      </c>
      <c r="C761" t="s">
        <v>660</v>
      </c>
      <c r="D761" t="s">
        <v>48</v>
      </c>
      <c r="E761">
        <v>2018</v>
      </c>
      <c r="F761" t="s">
        <v>138</v>
      </c>
      <c r="G761" t="s">
        <v>14</v>
      </c>
      <c r="H761" t="s">
        <v>26</v>
      </c>
      <c r="I761" t="s">
        <v>40</v>
      </c>
      <c r="J761">
        <v>0.17018662800000001</v>
      </c>
      <c r="L761">
        <v>159.02619999999999</v>
      </c>
      <c r="M761">
        <v>4.5</v>
      </c>
    </row>
    <row r="762" spans="1:13" x14ac:dyDescent="0.2">
      <c r="A762" t="s">
        <v>35</v>
      </c>
      <c r="B762">
        <v>761</v>
      </c>
      <c r="C762" t="s">
        <v>418</v>
      </c>
      <c r="D762" t="s">
        <v>48</v>
      </c>
      <c r="E762">
        <v>2018</v>
      </c>
      <c r="F762" t="s">
        <v>138</v>
      </c>
      <c r="G762" t="s">
        <v>14</v>
      </c>
      <c r="H762" t="s">
        <v>26</v>
      </c>
      <c r="I762" t="s">
        <v>40</v>
      </c>
      <c r="J762">
        <v>5.9336763000000001E-2</v>
      </c>
      <c r="L762">
        <v>212.1902</v>
      </c>
      <c r="M762">
        <v>4.5</v>
      </c>
    </row>
    <row r="763" spans="1:13" x14ac:dyDescent="0.2">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
      <c r="A773" t="s">
        <v>17</v>
      </c>
      <c r="B773">
        <v>772</v>
      </c>
      <c r="C773" t="s">
        <v>668</v>
      </c>
      <c r="D773" t="s">
        <v>12</v>
      </c>
      <c r="E773">
        <v>2016</v>
      </c>
      <c r="F773" t="s">
        <v>25</v>
      </c>
      <c r="G773" t="s">
        <v>14</v>
      </c>
      <c r="H773" t="s">
        <v>26</v>
      </c>
      <c r="I773" t="s">
        <v>16</v>
      </c>
      <c r="J773">
        <v>0</v>
      </c>
      <c r="K773">
        <v>16.75</v>
      </c>
      <c r="L773">
        <v>255.39879999999999</v>
      </c>
      <c r="M773">
        <v>4.5</v>
      </c>
    </row>
    <row r="774" spans="1:13" x14ac:dyDescent="0.2">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
      <c r="A780" t="s">
        <v>17</v>
      </c>
      <c r="B780">
        <v>779</v>
      </c>
      <c r="C780" t="s">
        <v>673</v>
      </c>
      <c r="D780" t="s">
        <v>42</v>
      </c>
      <c r="E780">
        <v>2016</v>
      </c>
      <c r="F780" t="s">
        <v>25</v>
      </c>
      <c r="G780" t="s">
        <v>14</v>
      </c>
      <c r="H780" t="s">
        <v>26</v>
      </c>
      <c r="I780" t="s">
        <v>16</v>
      </c>
      <c r="J780">
        <v>2.4651269E-2</v>
      </c>
      <c r="K780">
        <v>13.15</v>
      </c>
      <c r="L780">
        <v>179.5686</v>
      </c>
      <c r="M780">
        <v>4.5</v>
      </c>
    </row>
    <row r="781" spans="1:13" x14ac:dyDescent="0.2">
      <c r="A781" t="s">
        <v>17</v>
      </c>
      <c r="B781">
        <v>780</v>
      </c>
      <c r="C781" t="s">
        <v>413</v>
      </c>
      <c r="D781" t="s">
        <v>42</v>
      </c>
      <c r="E781">
        <v>2016</v>
      </c>
      <c r="F781" t="s">
        <v>25</v>
      </c>
      <c r="G781" t="s">
        <v>14</v>
      </c>
      <c r="H781" t="s">
        <v>26</v>
      </c>
      <c r="I781" t="s">
        <v>16</v>
      </c>
      <c r="J781">
        <v>0</v>
      </c>
      <c r="K781">
        <v>20.2</v>
      </c>
      <c r="L781">
        <v>94.146199999999993</v>
      </c>
      <c r="M781">
        <v>4.5</v>
      </c>
    </row>
    <row r="782" spans="1:13" x14ac:dyDescent="0.2">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
      <c r="A801" t="s">
        <v>17</v>
      </c>
      <c r="B801">
        <v>800</v>
      </c>
      <c r="C801" t="s">
        <v>670</v>
      </c>
      <c r="D801" t="s">
        <v>19</v>
      </c>
      <c r="E801">
        <v>2015</v>
      </c>
      <c r="F801" t="s">
        <v>33</v>
      </c>
      <c r="G801" t="s">
        <v>34</v>
      </c>
      <c r="H801" t="s">
        <v>26</v>
      </c>
      <c r="I801" t="s">
        <v>16</v>
      </c>
      <c r="J801">
        <v>0</v>
      </c>
      <c r="K801">
        <v>18.2</v>
      </c>
      <c r="L801">
        <v>44.108600000000003</v>
      </c>
      <c r="M801">
        <v>4.5</v>
      </c>
    </row>
    <row r="802" spans="1:13" x14ac:dyDescent="0.2">
      <c r="A802" t="s">
        <v>17</v>
      </c>
      <c r="B802">
        <v>801</v>
      </c>
      <c r="C802" t="s">
        <v>686</v>
      </c>
      <c r="D802" t="s">
        <v>19</v>
      </c>
      <c r="E802">
        <v>2015</v>
      </c>
      <c r="F802" t="s">
        <v>33</v>
      </c>
      <c r="G802" t="s">
        <v>34</v>
      </c>
      <c r="H802" t="s">
        <v>26</v>
      </c>
      <c r="I802" t="s">
        <v>16</v>
      </c>
      <c r="J802">
        <v>0.113833823</v>
      </c>
      <c r="K802">
        <v>21.25</v>
      </c>
      <c r="L802">
        <v>232.83</v>
      </c>
      <c r="M802">
        <v>4.5</v>
      </c>
    </row>
    <row r="803" spans="1:13" x14ac:dyDescent="0.2">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
      <c r="A807" t="s">
        <v>17</v>
      </c>
      <c r="B807">
        <v>806</v>
      </c>
      <c r="C807" t="s">
        <v>449</v>
      </c>
      <c r="D807" t="s">
        <v>32</v>
      </c>
      <c r="E807">
        <v>2015</v>
      </c>
      <c r="F807" t="s">
        <v>33</v>
      </c>
      <c r="G807" t="s">
        <v>34</v>
      </c>
      <c r="H807" t="s">
        <v>26</v>
      </c>
      <c r="I807" t="s">
        <v>16</v>
      </c>
      <c r="J807">
        <v>0</v>
      </c>
      <c r="K807">
        <v>4.59</v>
      </c>
      <c r="L807">
        <v>111.18600000000001</v>
      </c>
      <c r="M807">
        <v>4.5</v>
      </c>
    </row>
    <row r="808" spans="1:13" x14ac:dyDescent="0.2">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
      <c r="A818" t="s">
        <v>17</v>
      </c>
      <c r="B818">
        <v>817</v>
      </c>
      <c r="C818" t="s">
        <v>693</v>
      </c>
      <c r="D818" t="s">
        <v>42</v>
      </c>
      <c r="E818">
        <v>2020</v>
      </c>
      <c r="F818" t="s">
        <v>37</v>
      </c>
      <c r="G818" t="s">
        <v>34</v>
      </c>
      <c r="H818" t="s">
        <v>30</v>
      </c>
      <c r="I818" t="s">
        <v>16</v>
      </c>
      <c r="J818">
        <v>0</v>
      </c>
      <c r="K818">
        <v>16.25</v>
      </c>
      <c r="L818">
        <v>115.2176</v>
      </c>
      <c r="M818">
        <v>4.5</v>
      </c>
    </row>
    <row r="819" spans="1:13" x14ac:dyDescent="0.2">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
      <c r="A830" t="s">
        <v>10</v>
      </c>
      <c r="B830">
        <v>829</v>
      </c>
      <c r="C830" t="s">
        <v>702</v>
      </c>
      <c r="D830" t="s">
        <v>67</v>
      </c>
      <c r="E830">
        <v>2020</v>
      </c>
      <c r="F830" t="s">
        <v>37</v>
      </c>
      <c r="G830" t="s">
        <v>34</v>
      </c>
      <c r="H830" t="s">
        <v>30</v>
      </c>
      <c r="I830" t="s">
        <v>16</v>
      </c>
      <c r="J830">
        <v>4.7857877E-2</v>
      </c>
      <c r="K830">
        <v>7.71</v>
      </c>
      <c r="L830">
        <v>119.7756</v>
      </c>
      <c r="M830">
        <v>4.5</v>
      </c>
    </row>
    <row r="831" spans="1:13" x14ac:dyDescent="0.2">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
      <c r="A832" t="s">
        <v>10</v>
      </c>
      <c r="B832">
        <v>831</v>
      </c>
      <c r="C832" t="s">
        <v>258</v>
      </c>
      <c r="D832" t="s">
        <v>54</v>
      </c>
      <c r="E832">
        <v>2020</v>
      </c>
      <c r="F832" t="s">
        <v>37</v>
      </c>
      <c r="G832" t="s">
        <v>34</v>
      </c>
      <c r="H832" t="s">
        <v>15</v>
      </c>
      <c r="I832" t="s">
        <v>16</v>
      </c>
      <c r="J832">
        <v>0</v>
      </c>
      <c r="K832">
        <v>5.15</v>
      </c>
      <c r="L832">
        <v>122.9388</v>
      </c>
      <c r="M832">
        <v>4.5</v>
      </c>
    </row>
    <row r="833" spans="1:13" x14ac:dyDescent="0.2">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
      <c r="A835" t="s">
        <v>10</v>
      </c>
      <c r="B835">
        <v>834</v>
      </c>
      <c r="C835" t="s">
        <v>365</v>
      </c>
      <c r="D835" t="s">
        <v>48</v>
      </c>
      <c r="E835">
        <v>2020</v>
      </c>
      <c r="F835" t="s">
        <v>37</v>
      </c>
      <c r="G835" t="s">
        <v>34</v>
      </c>
      <c r="H835" t="s">
        <v>15</v>
      </c>
      <c r="I835" t="s">
        <v>16</v>
      </c>
      <c r="J835">
        <v>0</v>
      </c>
      <c r="K835">
        <v>9.6</v>
      </c>
      <c r="L835">
        <v>191.0872</v>
      </c>
      <c r="M835">
        <v>4.5</v>
      </c>
    </row>
    <row r="836" spans="1:13" x14ac:dyDescent="0.2">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
      <c r="A837" t="s">
        <v>35</v>
      </c>
      <c r="B837">
        <v>836</v>
      </c>
      <c r="C837" t="s">
        <v>704</v>
      </c>
      <c r="D837" t="s">
        <v>57</v>
      </c>
      <c r="E837">
        <v>2015</v>
      </c>
      <c r="F837" t="s">
        <v>33</v>
      </c>
      <c r="G837" t="s">
        <v>34</v>
      </c>
      <c r="H837" t="s">
        <v>15</v>
      </c>
      <c r="I837" t="s">
        <v>16</v>
      </c>
      <c r="J837">
        <v>0</v>
      </c>
      <c r="K837">
        <v>6.44</v>
      </c>
      <c r="L837">
        <v>99.87</v>
      </c>
      <c r="M837">
        <v>4.5</v>
      </c>
    </row>
    <row r="838" spans="1:13" x14ac:dyDescent="0.2">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
      <c r="A848" t="s">
        <v>17</v>
      </c>
      <c r="B848">
        <v>847</v>
      </c>
      <c r="C848" t="s">
        <v>455</v>
      </c>
      <c r="D848" t="s">
        <v>48</v>
      </c>
      <c r="E848">
        <v>2017</v>
      </c>
      <c r="F848" t="s">
        <v>50</v>
      </c>
      <c r="G848" t="s">
        <v>34</v>
      </c>
      <c r="H848" t="s">
        <v>26</v>
      </c>
      <c r="I848" t="s">
        <v>16</v>
      </c>
      <c r="J848">
        <v>9.619424E-2</v>
      </c>
      <c r="K848">
        <v>12.6</v>
      </c>
      <c r="L848">
        <v>210.8612</v>
      </c>
      <c r="M848">
        <v>4.5</v>
      </c>
    </row>
    <row r="849" spans="1:13" x14ac:dyDescent="0.2">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
      <c r="A852" t="s">
        <v>10</v>
      </c>
      <c r="B852">
        <v>851</v>
      </c>
      <c r="C852" t="s">
        <v>710</v>
      </c>
      <c r="D852" t="s">
        <v>95</v>
      </c>
      <c r="E852">
        <v>2017</v>
      </c>
      <c r="F852" t="s">
        <v>50</v>
      </c>
      <c r="G852" t="s">
        <v>34</v>
      </c>
      <c r="H852" t="s">
        <v>26</v>
      </c>
      <c r="I852" t="s">
        <v>16</v>
      </c>
      <c r="J852">
        <v>0</v>
      </c>
      <c r="K852">
        <v>11.85</v>
      </c>
      <c r="L852">
        <v>51.266599999999997</v>
      </c>
      <c r="M852">
        <v>4.5</v>
      </c>
    </row>
    <row r="853" spans="1:13" x14ac:dyDescent="0.2">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
      <c r="A857" t="s">
        <v>10</v>
      </c>
      <c r="B857">
        <v>856</v>
      </c>
      <c r="C857" t="s">
        <v>259</v>
      </c>
      <c r="D857" t="s">
        <v>48</v>
      </c>
      <c r="E857">
        <v>2017</v>
      </c>
      <c r="F857" t="s">
        <v>50</v>
      </c>
      <c r="G857" t="s">
        <v>34</v>
      </c>
      <c r="H857" t="s">
        <v>26</v>
      </c>
      <c r="I857" t="s">
        <v>16</v>
      </c>
      <c r="J857">
        <v>2.9006239E-2</v>
      </c>
      <c r="K857">
        <v>6.61</v>
      </c>
      <c r="L857">
        <v>186.0898</v>
      </c>
      <c r="M857">
        <v>4.5</v>
      </c>
    </row>
    <row r="858" spans="1:13" x14ac:dyDescent="0.2">
      <c r="A858" t="s">
        <v>10</v>
      </c>
      <c r="B858">
        <v>857</v>
      </c>
      <c r="C858" t="s">
        <v>713</v>
      </c>
      <c r="D858" t="s">
        <v>48</v>
      </c>
      <c r="E858">
        <v>2017</v>
      </c>
      <c r="F858" t="s">
        <v>50</v>
      </c>
      <c r="G858" t="s">
        <v>34</v>
      </c>
      <c r="H858" t="s">
        <v>26</v>
      </c>
      <c r="I858" t="s">
        <v>16</v>
      </c>
      <c r="J858">
        <v>0.14460413</v>
      </c>
      <c r="K858">
        <v>7.21</v>
      </c>
      <c r="L858">
        <v>102.6332</v>
      </c>
      <c r="M858">
        <v>4.5</v>
      </c>
    </row>
    <row r="859" spans="1:13" x14ac:dyDescent="0.2">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
      <c r="A882" t="s">
        <v>35</v>
      </c>
      <c r="B882">
        <v>881</v>
      </c>
      <c r="C882" t="s">
        <v>515</v>
      </c>
      <c r="D882" t="s">
        <v>28</v>
      </c>
      <c r="E882">
        <v>2011</v>
      </c>
      <c r="F882" t="s">
        <v>39</v>
      </c>
      <c r="G882" t="s">
        <v>21</v>
      </c>
      <c r="H882" t="s">
        <v>26</v>
      </c>
      <c r="I882" t="s">
        <v>40</v>
      </c>
      <c r="J882">
        <v>0.16383895100000001</v>
      </c>
      <c r="K882">
        <v>8.5</v>
      </c>
      <c r="L882">
        <v>51.3324</v>
      </c>
      <c r="M882">
        <v>4.5</v>
      </c>
    </row>
    <row r="883" spans="1:13" x14ac:dyDescent="0.2">
      <c r="A883" t="s">
        <v>17</v>
      </c>
      <c r="B883">
        <v>882</v>
      </c>
      <c r="C883" t="s">
        <v>478</v>
      </c>
      <c r="D883" t="s">
        <v>95</v>
      </c>
      <c r="E883">
        <v>2014</v>
      </c>
      <c r="F883" t="s">
        <v>29</v>
      </c>
      <c r="G883" t="s">
        <v>21</v>
      </c>
      <c r="H883" t="s">
        <v>30</v>
      </c>
      <c r="I883" t="s">
        <v>16</v>
      </c>
      <c r="J883">
        <v>0</v>
      </c>
      <c r="K883">
        <v>13.5</v>
      </c>
      <c r="L883">
        <v>88.054000000000002</v>
      </c>
      <c r="M883">
        <v>4.5</v>
      </c>
    </row>
    <row r="884" spans="1:13" x14ac:dyDescent="0.2">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
      <c r="A890" t="s">
        <v>17</v>
      </c>
      <c r="B890">
        <v>889</v>
      </c>
      <c r="C890" t="s">
        <v>75</v>
      </c>
      <c r="D890" t="s">
        <v>42</v>
      </c>
      <c r="E890">
        <v>2014</v>
      </c>
      <c r="F890" t="s">
        <v>29</v>
      </c>
      <c r="G890" t="s">
        <v>21</v>
      </c>
      <c r="H890" t="s">
        <v>30</v>
      </c>
      <c r="I890" t="s">
        <v>16</v>
      </c>
      <c r="J890">
        <v>0</v>
      </c>
      <c r="K890">
        <v>5.82</v>
      </c>
      <c r="L890">
        <v>169.37899999999999</v>
      </c>
      <c r="M890">
        <v>4.5</v>
      </c>
    </row>
    <row r="891" spans="1:13" x14ac:dyDescent="0.2">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
      <c r="A895" t="s">
        <v>10</v>
      </c>
      <c r="B895">
        <v>894</v>
      </c>
      <c r="C895" t="s">
        <v>731</v>
      </c>
      <c r="D895" t="s">
        <v>28</v>
      </c>
      <c r="E895">
        <v>2014</v>
      </c>
      <c r="F895" t="s">
        <v>29</v>
      </c>
      <c r="G895" t="s">
        <v>21</v>
      </c>
      <c r="H895" t="s">
        <v>30</v>
      </c>
      <c r="I895" t="s">
        <v>16</v>
      </c>
      <c r="J895">
        <v>2.076385E-2</v>
      </c>
      <c r="K895">
        <v>7.27</v>
      </c>
      <c r="L895">
        <v>89.0488</v>
      </c>
      <c r="M895">
        <v>4.5</v>
      </c>
    </row>
    <row r="896" spans="1:13" x14ac:dyDescent="0.2">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
      <c r="A898" t="s">
        <v>10</v>
      </c>
      <c r="B898">
        <v>897</v>
      </c>
      <c r="C898" t="s">
        <v>734</v>
      </c>
      <c r="D898" t="s">
        <v>12</v>
      </c>
      <c r="E898">
        <v>2014</v>
      </c>
      <c r="F898" t="s">
        <v>29</v>
      </c>
      <c r="G898" t="s">
        <v>21</v>
      </c>
      <c r="H898" t="s">
        <v>30</v>
      </c>
      <c r="I898" t="s">
        <v>16</v>
      </c>
      <c r="J898">
        <v>0.106238768</v>
      </c>
      <c r="K898">
        <v>12.3</v>
      </c>
      <c r="L898">
        <v>176.1396</v>
      </c>
      <c r="M898">
        <v>4.5</v>
      </c>
    </row>
    <row r="899" spans="1:13" x14ac:dyDescent="0.2">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
      <c r="A902" t="s">
        <v>17</v>
      </c>
      <c r="B902">
        <v>901</v>
      </c>
      <c r="C902" t="s">
        <v>736</v>
      </c>
      <c r="D902" t="s">
        <v>159</v>
      </c>
      <c r="E902">
        <v>2022</v>
      </c>
      <c r="F902" t="s">
        <v>20</v>
      </c>
      <c r="G902" t="s">
        <v>21</v>
      </c>
      <c r="H902" t="s">
        <v>15</v>
      </c>
      <c r="I902" t="s">
        <v>22</v>
      </c>
      <c r="J902">
        <v>0</v>
      </c>
      <c r="K902">
        <v>12.85</v>
      </c>
      <c r="L902">
        <v>253.00399999999999</v>
      </c>
      <c r="M902">
        <v>4.5</v>
      </c>
    </row>
    <row r="903" spans="1:13" x14ac:dyDescent="0.2">
      <c r="A903" t="s">
        <v>17</v>
      </c>
      <c r="B903">
        <v>902</v>
      </c>
      <c r="C903" t="s">
        <v>737</v>
      </c>
      <c r="D903" t="s">
        <v>95</v>
      </c>
      <c r="E903">
        <v>2022</v>
      </c>
      <c r="F903" t="s">
        <v>20</v>
      </c>
      <c r="G903" t="s">
        <v>21</v>
      </c>
      <c r="H903" t="s">
        <v>15</v>
      </c>
      <c r="I903" t="s">
        <v>22</v>
      </c>
      <c r="J903">
        <v>0</v>
      </c>
      <c r="K903">
        <v>15.6</v>
      </c>
      <c r="L903">
        <v>111.8544</v>
      </c>
      <c r="M903">
        <v>4.5</v>
      </c>
    </row>
    <row r="904" spans="1:13" x14ac:dyDescent="0.2">
      <c r="A904" t="s">
        <v>17</v>
      </c>
      <c r="B904">
        <v>903</v>
      </c>
      <c r="C904" t="s">
        <v>291</v>
      </c>
      <c r="D904" t="s">
        <v>28</v>
      </c>
      <c r="E904">
        <v>2022</v>
      </c>
      <c r="F904" t="s">
        <v>20</v>
      </c>
      <c r="G904" t="s">
        <v>21</v>
      </c>
      <c r="H904" t="s">
        <v>15</v>
      </c>
      <c r="I904" t="s">
        <v>22</v>
      </c>
      <c r="J904">
        <v>0.170500183</v>
      </c>
      <c r="K904">
        <v>20.7</v>
      </c>
      <c r="L904">
        <v>184.1266</v>
      </c>
      <c r="M904">
        <v>4.5</v>
      </c>
    </row>
    <row r="905" spans="1:13" x14ac:dyDescent="0.2">
      <c r="A905" t="s">
        <v>17</v>
      </c>
      <c r="B905">
        <v>904</v>
      </c>
      <c r="C905" t="s">
        <v>738</v>
      </c>
      <c r="D905" t="s">
        <v>24</v>
      </c>
      <c r="E905">
        <v>2022</v>
      </c>
      <c r="F905" t="s">
        <v>20</v>
      </c>
      <c r="G905" t="s">
        <v>21</v>
      </c>
      <c r="H905" t="s">
        <v>15</v>
      </c>
      <c r="I905" t="s">
        <v>22</v>
      </c>
      <c r="J905">
        <v>0.119871307</v>
      </c>
      <c r="K905">
        <v>17</v>
      </c>
      <c r="L905">
        <v>248.3434</v>
      </c>
      <c r="M905">
        <v>4.5</v>
      </c>
    </row>
    <row r="906" spans="1:13" x14ac:dyDescent="0.2">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
      <c r="A915" t="s">
        <v>10</v>
      </c>
      <c r="B915">
        <v>914</v>
      </c>
      <c r="C915" t="s">
        <v>600</v>
      </c>
      <c r="D915" t="s">
        <v>48</v>
      </c>
      <c r="E915">
        <v>2022</v>
      </c>
      <c r="F915" t="s">
        <v>20</v>
      </c>
      <c r="G915" t="s">
        <v>21</v>
      </c>
      <c r="H915" t="s">
        <v>15</v>
      </c>
      <c r="I915" t="s">
        <v>22</v>
      </c>
      <c r="J915">
        <v>0</v>
      </c>
      <c r="K915">
        <v>15.25</v>
      </c>
      <c r="L915">
        <v>179.76599999999999</v>
      </c>
      <c r="M915">
        <v>4.5</v>
      </c>
    </row>
    <row r="916" spans="1:13" x14ac:dyDescent="0.2">
      <c r="A916" t="s">
        <v>17</v>
      </c>
      <c r="B916">
        <v>915</v>
      </c>
      <c r="C916" t="s">
        <v>745</v>
      </c>
      <c r="D916" t="s">
        <v>57</v>
      </c>
      <c r="E916">
        <v>2018</v>
      </c>
      <c r="F916" t="s">
        <v>45</v>
      </c>
      <c r="G916" t="s">
        <v>21</v>
      </c>
      <c r="H916" t="s">
        <v>15</v>
      </c>
      <c r="I916" t="s">
        <v>46</v>
      </c>
      <c r="J916">
        <v>6.8765925000000006E-2</v>
      </c>
      <c r="L916">
        <v>216.91659999999999</v>
      </c>
      <c r="M916">
        <v>4.5</v>
      </c>
    </row>
    <row r="917" spans="1:13" x14ac:dyDescent="0.2">
      <c r="A917" t="s">
        <v>17</v>
      </c>
      <c r="B917">
        <v>916</v>
      </c>
      <c r="C917" t="s">
        <v>746</v>
      </c>
      <c r="D917" t="s">
        <v>57</v>
      </c>
      <c r="E917">
        <v>2018</v>
      </c>
      <c r="F917" t="s">
        <v>45</v>
      </c>
      <c r="G917" t="s">
        <v>21</v>
      </c>
      <c r="H917" t="s">
        <v>15</v>
      </c>
      <c r="I917" t="s">
        <v>46</v>
      </c>
      <c r="J917">
        <v>8.1391459999999999E-2</v>
      </c>
      <c r="L917">
        <v>177.83699999999999</v>
      </c>
      <c r="M917">
        <v>4.5</v>
      </c>
    </row>
    <row r="918" spans="1:13" x14ac:dyDescent="0.2">
      <c r="A918" t="s">
        <v>17</v>
      </c>
      <c r="B918">
        <v>917</v>
      </c>
      <c r="C918" t="s">
        <v>747</v>
      </c>
      <c r="D918" t="s">
        <v>67</v>
      </c>
      <c r="E918">
        <v>2018</v>
      </c>
      <c r="F918" t="s">
        <v>45</v>
      </c>
      <c r="G918" t="s">
        <v>21</v>
      </c>
      <c r="H918" t="s">
        <v>15</v>
      </c>
      <c r="I918" t="s">
        <v>46</v>
      </c>
      <c r="J918">
        <v>5.5121891999999999E-2</v>
      </c>
      <c r="L918">
        <v>196.77680000000001</v>
      </c>
      <c r="M918">
        <v>4.5</v>
      </c>
    </row>
    <row r="919" spans="1:13" x14ac:dyDescent="0.2">
      <c r="A919" t="s">
        <v>17</v>
      </c>
      <c r="B919">
        <v>918</v>
      </c>
      <c r="C919" t="s">
        <v>227</v>
      </c>
      <c r="D919" t="s">
        <v>67</v>
      </c>
      <c r="E919">
        <v>2018</v>
      </c>
      <c r="F919" t="s">
        <v>45</v>
      </c>
      <c r="G919" t="s">
        <v>21</v>
      </c>
      <c r="H919" t="s">
        <v>15</v>
      </c>
      <c r="I919" t="s">
        <v>46</v>
      </c>
      <c r="J919">
        <v>5.2097910000000001E-3</v>
      </c>
      <c r="L919">
        <v>265.28840000000002</v>
      </c>
      <c r="M919">
        <v>4.5</v>
      </c>
    </row>
    <row r="920" spans="1:13" x14ac:dyDescent="0.2">
      <c r="A920" t="s">
        <v>17</v>
      </c>
      <c r="B920">
        <v>919</v>
      </c>
      <c r="C920" t="s">
        <v>748</v>
      </c>
      <c r="D920" t="s">
        <v>24</v>
      </c>
      <c r="E920">
        <v>2018</v>
      </c>
      <c r="F920" t="s">
        <v>45</v>
      </c>
      <c r="G920" t="s">
        <v>21</v>
      </c>
      <c r="H920" t="s">
        <v>15</v>
      </c>
      <c r="I920" t="s">
        <v>46</v>
      </c>
      <c r="J920">
        <v>6.5272284E-2</v>
      </c>
      <c r="L920">
        <v>256.16460000000001</v>
      </c>
      <c r="M920">
        <v>4.5</v>
      </c>
    </row>
    <row r="921" spans="1:13" x14ac:dyDescent="0.2">
      <c r="A921" t="s">
        <v>17</v>
      </c>
      <c r="B921">
        <v>920</v>
      </c>
      <c r="C921" t="s">
        <v>749</v>
      </c>
      <c r="D921" t="s">
        <v>24</v>
      </c>
      <c r="E921">
        <v>2018</v>
      </c>
      <c r="F921" t="s">
        <v>45</v>
      </c>
      <c r="G921" t="s">
        <v>21</v>
      </c>
      <c r="H921" t="s">
        <v>15</v>
      </c>
      <c r="I921" t="s">
        <v>46</v>
      </c>
      <c r="J921">
        <v>0</v>
      </c>
      <c r="L921">
        <v>225.30619999999999</v>
      </c>
      <c r="M921">
        <v>4.5</v>
      </c>
    </row>
    <row r="922" spans="1:13" x14ac:dyDescent="0.2">
      <c r="A922" t="s">
        <v>17</v>
      </c>
      <c r="B922">
        <v>921</v>
      </c>
      <c r="C922" t="s">
        <v>750</v>
      </c>
      <c r="D922" t="s">
        <v>24</v>
      </c>
      <c r="E922">
        <v>2018</v>
      </c>
      <c r="F922" t="s">
        <v>45</v>
      </c>
      <c r="G922" t="s">
        <v>21</v>
      </c>
      <c r="H922" t="s">
        <v>15</v>
      </c>
      <c r="I922" t="s">
        <v>46</v>
      </c>
      <c r="J922">
        <v>6.3462047999999993E-2</v>
      </c>
      <c r="L922">
        <v>157.56299999999999</v>
      </c>
      <c r="M922">
        <v>4.5</v>
      </c>
    </row>
    <row r="923" spans="1:13" x14ac:dyDescent="0.2">
      <c r="A923" t="s">
        <v>17</v>
      </c>
      <c r="B923">
        <v>922</v>
      </c>
      <c r="C923" t="s">
        <v>574</v>
      </c>
      <c r="D923" t="s">
        <v>19</v>
      </c>
      <c r="E923">
        <v>2018</v>
      </c>
      <c r="F923" t="s">
        <v>45</v>
      </c>
      <c r="G923" t="s">
        <v>21</v>
      </c>
      <c r="H923" t="s">
        <v>15</v>
      </c>
      <c r="I923" t="s">
        <v>46</v>
      </c>
      <c r="J923">
        <v>7.7079176999999999E-2</v>
      </c>
      <c r="L923">
        <v>61.553600000000003</v>
      </c>
      <c r="M923">
        <v>4.5</v>
      </c>
    </row>
    <row r="924" spans="1:13" x14ac:dyDescent="0.2">
      <c r="A924" t="s">
        <v>17</v>
      </c>
      <c r="B924">
        <v>923</v>
      </c>
      <c r="C924" t="s">
        <v>751</v>
      </c>
      <c r="D924" t="s">
        <v>42</v>
      </c>
      <c r="E924">
        <v>2018</v>
      </c>
      <c r="F924" t="s">
        <v>45</v>
      </c>
      <c r="G924" t="s">
        <v>21</v>
      </c>
      <c r="H924" t="s">
        <v>15</v>
      </c>
      <c r="I924" t="s">
        <v>46</v>
      </c>
      <c r="J924">
        <v>0.14258975099999999</v>
      </c>
      <c r="L924">
        <v>35.918999999999997</v>
      </c>
      <c r="M924">
        <v>4.5</v>
      </c>
    </row>
    <row r="925" spans="1:13" x14ac:dyDescent="0.2">
      <c r="A925" t="s">
        <v>17</v>
      </c>
      <c r="B925">
        <v>924</v>
      </c>
      <c r="C925" t="s">
        <v>378</v>
      </c>
      <c r="D925" t="s">
        <v>42</v>
      </c>
      <c r="E925">
        <v>2018</v>
      </c>
      <c r="F925" t="s">
        <v>45</v>
      </c>
      <c r="G925" t="s">
        <v>21</v>
      </c>
      <c r="H925" t="s">
        <v>15</v>
      </c>
      <c r="I925" t="s">
        <v>46</v>
      </c>
      <c r="J925">
        <v>9.1042210999999998E-2</v>
      </c>
      <c r="L925">
        <v>162.68940000000001</v>
      </c>
      <c r="M925">
        <v>4.5</v>
      </c>
    </row>
    <row r="926" spans="1:13" x14ac:dyDescent="0.2">
      <c r="A926" t="s">
        <v>17</v>
      </c>
      <c r="B926">
        <v>925</v>
      </c>
      <c r="C926" t="s">
        <v>148</v>
      </c>
      <c r="D926" t="s">
        <v>42</v>
      </c>
      <c r="E926">
        <v>2018</v>
      </c>
      <c r="F926" t="s">
        <v>45</v>
      </c>
      <c r="G926" t="s">
        <v>21</v>
      </c>
      <c r="H926" t="s">
        <v>15</v>
      </c>
      <c r="I926" t="s">
        <v>46</v>
      </c>
      <c r="J926">
        <v>5.2247806000000001E-2</v>
      </c>
      <c r="L926">
        <v>190.85300000000001</v>
      </c>
      <c r="M926">
        <v>4.5</v>
      </c>
    </row>
    <row r="927" spans="1:13" x14ac:dyDescent="0.2">
      <c r="A927" t="s">
        <v>17</v>
      </c>
      <c r="B927">
        <v>926</v>
      </c>
      <c r="C927" t="s">
        <v>752</v>
      </c>
      <c r="D927" t="s">
        <v>42</v>
      </c>
      <c r="E927">
        <v>2018</v>
      </c>
      <c r="F927" t="s">
        <v>45</v>
      </c>
      <c r="G927" t="s">
        <v>21</v>
      </c>
      <c r="H927" t="s">
        <v>15</v>
      </c>
      <c r="I927" t="s">
        <v>46</v>
      </c>
      <c r="J927">
        <v>7.2317217000000003E-2</v>
      </c>
      <c r="L927">
        <v>160.792</v>
      </c>
      <c r="M927">
        <v>4.5</v>
      </c>
    </row>
    <row r="928" spans="1:13" x14ac:dyDescent="0.2">
      <c r="A928" t="s">
        <v>17</v>
      </c>
      <c r="B928">
        <v>927</v>
      </c>
      <c r="C928" t="s">
        <v>241</v>
      </c>
      <c r="D928" t="s">
        <v>42</v>
      </c>
      <c r="E928">
        <v>2018</v>
      </c>
      <c r="F928" t="s">
        <v>45</v>
      </c>
      <c r="G928" t="s">
        <v>21</v>
      </c>
      <c r="H928" t="s">
        <v>15</v>
      </c>
      <c r="I928" t="s">
        <v>46</v>
      </c>
      <c r="J928">
        <v>5.911748E-2</v>
      </c>
      <c r="L928">
        <v>181.5976</v>
      </c>
      <c r="M928">
        <v>4.5</v>
      </c>
    </row>
    <row r="929" spans="1:13" x14ac:dyDescent="0.2">
      <c r="A929" t="s">
        <v>17</v>
      </c>
      <c r="B929">
        <v>928</v>
      </c>
      <c r="C929" t="s">
        <v>753</v>
      </c>
      <c r="D929" t="s">
        <v>42</v>
      </c>
      <c r="E929">
        <v>2018</v>
      </c>
      <c r="F929" t="s">
        <v>45</v>
      </c>
      <c r="G929" t="s">
        <v>21</v>
      </c>
      <c r="H929" t="s">
        <v>15</v>
      </c>
      <c r="I929" t="s">
        <v>46</v>
      </c>
      <c r="J929">
        <v>9.370568E-2</v>
      </c>
      <c r="L929">
        <v>253.8698</v>
      </c>
      <c r="M929">
        <v>4.5</v>
      </c>
    </row>
    <row r="930" spans="1:13" x14ac:dyDescent="0.2">
      <c r="A930" t="s">
        <v>17</v>
      </c>
      <c r="B930">
        <v>929</v>
      </c>
      <c r="C930" t="s">
        <v>754</v>
      </c>
      <c r="D930" t="s">
        <v>64</v>
      </c>
      <c r="E930">
        <v>2018</v>
      </c>
      <c r="F930" t="s">
        <v>45</v>
      </c>
      <c r="G930" t="s">
        <v>21</v>
      </c>
      <c r="H930" t="s">
        <v>15</v>
      </c>
      <c r="I930" t="s">
        <v>46</v>
      </c>
      <c r="J930">
        <v>3.1186800000000001E-2</v>
      </c>
      <c r="L930">
        <v>39.548000000000002</v>
      </c>
      <c r="M930">
        <v>4.5</v>
      </c>
    </row>
    <row r="931" spans="1:13" x14ac:dyDescent="0.2">
      <c r="A931" t="s">
        <v>10</v>
      </c>
      <c r="B931">
        <v>930</v>
      </c>
      <c r="C931" t="s">
        <v>755</v>
      </c>
      <c r="D931" t="s">
        <v>95</v>
      </c>
      <c r="E931">
        <v>2018</v>
      </c>
      <c r="F931" t="s">
        <v>45</v>
      </c>
      <c r="G931" t="s">
        <v>21</v>
      </c>
      <c r="H931" t="s">
        <v>15</v>
      </c>
      <c r="I931" t="s">
        <v>46</v>
      </c>
      <c r="J931">
        <v>2.524761E-2</v>
      </c>
      <c r="L931">
        <v>81.993399999999994</v>
      </c>
      <c r="M931">
        <v>4.5</v>
      </c>
    </row>
    <row r="932" spans="1:13" x14ac:dyDescent="0.2">
      <c r="A932" t="s">
        <v>10</v>
      </c>
      <c r="B932">
        <v>931</v>
      </c>
      <c r="C932" t="s">
        <v>725</v>
      </c>
      <c r="D932" t="s">
        <v>28</v>
      </c>
      <c r="E932">
        <v>2018</v>
      </c>
      <c r="F932" t="s">
        <v>45</v>
      </c>
      <c r="G932" t="s">
        <v>21</v>
      </c>
      <c r="H932" t="s">
        <v>15</v>
      </c>
      <c r="I932" t="s">
        <v>46</v>
      </c>
      <c r="J932">
        <v>4.6408928000000002E-2</v>
      </c>
      <c r="L932">
        <v>153.2998</v>
      </c>
      <c r="M932">
        <v>4.5</v>
      </c>
    </row>
    <row r="933" spans="1:13" x14ac:dyDescent="0.2">
      <c r="A933" t="s">
        <v>10</v>
      </c>
      <c r="B933">
        <v>932</v>
      </c>
      <c r="C933" t="s">
        <v>756</v>
      </c>
      <c r="D933" t="s">
        <v>24</v>
      </c>
      <c r="E933">
        <v>2018</v>
      </c>
      <c r="F933" t="s">
        <v>45</v>
      </c>
      <c r="G933" t="s">
        <v>21</v>
      </c>
      <c r="H933" t="s">
        <v>15</v>
      </c>
      <c r="I933" t="s">
        <v>46</v>
      </c>
      <c r="J933">
        <v>7.9954799999999993E-3</v>
      </c>
      <c r="L933">
        <v>78.561800000000005</v>
      </c>
      <c r="M933">
        <v>4.5</v>
      </c>
    </row>
    <row r="934" spans="1:13" x14ac:dyDescent="0.2">
      <c r="A934" t="s">
        <v>10</v>
      </c>
      <c r="B934">
        <v>933</v>
      </c>
      <c r="C934" t="s">
        <v>757</v>
      </c>
      <c r="D934" t="s">
        <v>24</v>
      </c>
      <c r="E934">
        <v>2018</v>
      </c>
      <c r="F934" t="s">
        <v>45</v>
      </c>
      <c r="G934" t="s">
        <v>21</v>
      </c>
      <c r="H934" t="s">
        <v>15</v>
      </c>
      <c r="I934" t="s">
        <v>46</v>
      </c>
      <c r="J934">
        <v>4.1273391E-2</v>
      </c>
      <c r="L934">
        <v>91.680400000000006</v>
      </c>
      <c r="M934">
        <v>4.5</v>
      </c>
    </row>
    <row r="935" spans="1:13" x14ac:dyDescent="0.2">
      <c r="A935" t="s">
        <v>10</v>
      </c>
      <c r="B935">
        <v>934</v>
      </c>
      <c r="C935" t="s">
        <v>758</v>
      </c>
      <c r="D935" t="s">
        <v>24</v>
      </c>
      <c r="E935">
        <v>2018</v>
      </c>
      <c r="F935" t="s">
        <v>45</v>
      </c>
      <c r="G935" t="s">
        <v>21</v>
      </c>
      <c r="H935" t="s">
        <v>15</v>
      </c>
      <c r="I935" t="s">
        <v>46</v>
      </c>
      <c r="J935">
        <v>4.2270751000000002E-2</v>
      </c>
      <c r="L935">
        <v>162.52099999999999</v>
      </c>
      <c r="M935">
        <v>4.5</v>
      </c>
    </row>
    <row r="936" spans="1:13" x14ac:dyDescent="0.2">
      <c r="A936" t="s">
        <v>10</v>
      </c>
      <c r="B936">
        <v>935</v>
      </c>
      <c r="C936" t="s">
        <v>759</v>
      </c>
      <c r="D936" t="s">
        <v>12</v>
      </c>
      <c r="E936">
        <v>2018</v>
      </c>
      <c r="F936" t="s">
        <v>45</v>
      </c>
      <c r="G936" t="s">
        <v>21</v>
      </c>
      <c r="H936" t="s">
        <v>15</v>
      </c>
      <c r="I936" t="s">
        <v>46</v>
      </c>
      <c r="J936">
        <v>2.8842331999999998E-2</v>
      </c>
      <c r="L936">
        <v>81.495999999999995</v>
      </c>
      <c r="M936">
        <v>4.5</v>
      </c>
    </row>
    <row r="937" spans="1:13" x14ac:dyDescent="0.2">
      <c r="A937" t="s">
        <v>10</v>
      </c>
      <c r="B937">
        <v>936</v>
      </c>
      <c r="C937" t="s">
        <v>760</v>
      </c>
      <c r="D937" t="s">
        <v>48</v>
      </c>
      <c r="E937">
        <v>2018</v>
      </c>
      <c r="F937" t="s">
        <v>45</v>
      </c>
      <c r="G937" t="s">
        <v>21</v>
      </c>
      <c r="H937" t="s">
        <v>15</v>
      </c>
      <c r="I937" t="s">
        <v>46</v>
      </c>
      <c r="J937">
        <v>1.3951504E-2</v>
      </c>
      <c r="L937">
        <v>199.9084</v>
      </c>
      <c r="M937">
        <v>4.5</v>
      </c>
    </row>
    <row r="938" spans="1:13" x14ac:dyDescent="0.2">
      <c r="A938" t="s">
        <v>10</v>
      </c>
      <c r="B938">
        <v>937</v>
      </c>
      <c r="C938" t="s">
        <v>761</v>
      </c>
      <c r="D938" t="s">
        <v>32</v>
      </c>
      <c r="E938">
        <v>2018</v>
      </c>
      <c r="F938" t="s">
        <v>45</v>
      </c>
      <c r="G938" t="s">
        <v>21</v>
      </c>
      <c r="H938" t="s">
        <v>15</v>
      </c>
      <c r="I938" t="s">
        <v>46</v>
      </c>
      <c r="J938">
        <v>4.4767031999999998E-2</v>
      </c>
      <c r="L938">
        <v>173.7054</v>
      </c>
      <c r="M938">
        <v>4.5</v>
      </c>
    </row>
    <row r="939" spans="1:13" x14ac:dyDescent="0.2">
      <c r="A939" t="s">
        <v>35</v>
      </c>
      <c r="B939">
        <v>938</v>
      </c>
      <c r="C939" t="s">
        <v>477</v>
      </c>
      <c r="D939" t="s">
        <v>95</v>
      </c>
      <c r="E939">
        <v>2018</v>
      </c>
      <c r="F939" t="s">
        <v>45</v>
      </c>
      <c r="G939" t="s">
        <v>21</v>
      </c>
      <c r="H939" t="s">
        <v>15</v>
      </c>
      <c r="I939" t="s">
        <v>46</v>
      </c>
      <c r="J939">
        <v>3.7315468999999997E-2</v>
      </c>
      <c r="L939">
        <v>50.003399999999999</v>
      </c>
      <c r="M939">
        <v>4.5</v>
      </c>
    </row>
    <row r="940" spans="1:13" x14ac:dyDescent="0.2">
      <c r="A940" t="s">
        <v>35</v>
      </c>
      <c r="B940">
        <v>939</v>
      </c>
      <c r="C940" t="s">
        <v>762</v>
      </c>
      <c r="D940" t="s">
        <v>57</v>
      </c>
      <c r="E940">
        <v>2018</v>
      </c>
      <c r="F940" t="s">
        <v>45</v>
      </c>
      <c r="G940" t="s">
        <v>21</v>
      </c>
      <c r="H940" t="s">
        <v>15</v>
      </c>
      <c r="I940" t="s">
        <v>46</v>
      </c>
      <c r="J940">
        <v>2.4407061000000001E-2</v>
      </c>
      <c r="L940">
        <v>102.33320000000001</v>
      </c>
      <c r="M940">
        <v>4.5</v>
      </c>
    </row>
    <row r="941" spans="1:13" x14ac:dyDescent="0.2">
      <c r="A941" t="s">
        <v>35</v>
      </c>
      <c r="B941">
        <v>940</v>
      </c>
      <c r="C941" t="s">
        <v>763</v>
      </c>
      <c r="D941" t="s">
        <v>19</v>
      </c>
      <c r="E941">
        <v>2018</v>
      </c>
      <c r="F941" t="s">
        <v>45</v>
      </c>
      <c r="G941" t="s">
        <v>21</v>
      </c>
      <c r="H941" t="s">
        <v>15</v>
      </c>
      <c r="I941" t="s">
        <v>46</v>
      </c>
      <c r="J941">
        <v>2.0876485E-2</v>
      </c>
      <c r="L941">
        <v>133.79419999999999</v>
      </c>
      <c r="M941">
        <v>4.5</v>
      </c>
    </row>
    <row r="942" spans="1:13" x14ac:dyDescent="0.2">
      <c r="A942" t="s">
        <v>10</v>
      </c>
      <c r="B942">
        <v>941</v>
      </c>
      <c r="C942" t="s">
        <v>499</v>
      </c>
      <c r="D942" t="s">
        <v>67</v>
      </c>
      <c r="E942">
        <v>2018</v>
      </c>
      <c r="F942" t="s">
        <v>45</v>
      </c>
      <c r="G942" t="s">
        <v>21</v>
      </c>
      <c r="H942" t="s">
        <v>15</v>
      </c>
      <c r="I942" t="s">
        <v>46</v>
      </c>
      <c r="J942">
        <v>6.7624437999999995E-2</v>
      </c>
      <c r="L942">
        <v>120.944</v>
      </c>
      <c r="M942">
        <v>4.5</v>
      </c>
    </row>
    <row r="943" spans="1:13" x14ac:dyDescent="0.2">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
      <c r="A966" t="s">
        <v>17</v>
      </c>
      <c r="B966">
        <v>965</v>
      </c>
      <c r="C966" t="s">
        <v>780</v>
      </c>
      <c r="D966" t="s">
        <v>42</v>
      </c>
      <c r="E966">
        <v>2020</v>
      </c>
      <c r="F966" t="s">
        <v>37</v>
      </c>
      <c r="G966" t="s">
        <v>34</v>
      </c>
      <c r="H966" t="s">
        <v>15</v>
      </c>
      <c r="I966" t="s">
        <v>16</v>
      </c>
      <c r="J966">
        <v>0</v>
      </c>
      <c r="K966">
        <v>12.15</v>
      </c>
      <c r="L966">
        <v>117.815</v>
      </c>
      <c r="M966">
        <v>4.4000000000000004</v>
      </c>
    </row>
    <row r="967" spans="1:13" x14ac:dyDescent="0.2">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
      <c r="A976" t="s">
        <v>10</v>
      </c>
      <c r="B976">
        <v>975</v>
      </c>
      <c r="C976" t="s">
        <v>786</v>
      </c>
      <c r="D976" t="s">
        <v>28</v>
      </c>
      <c r="E976">
        <v>2018</v>
      </c>
      <c r="F976" t="s">
        <v>45</v>
      </c>
      <c r="G976" t="s">
        <v>21</v>
      </c>
      <c r="H976" t="s">
        <v>15</v>
      </c>
      <c r="I976" t="s">
        <v>46</v>
      </c>
      <c r="J976">
        <v>0</v>
      </c>
      <c r="L976">
        <v>154.63140000000001</v>
      </c>
      <c r="M976">
        <v>4.4000000000000004</v>
      </c>
    </row>
    <row r="977" spans="1:13" x14ac:dyDescent="0.2">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
      <c r="A979" t="s">
        <v>17</v>
      </c>
      <c r="B979">
        <v>978</v>
      </c>
      <c r="C979" t="s">
        <v>103</v>
      </c>
      <c r="D979" t="s">
        <v>12</v>
      </c>
      <c r="E979">
        <v>2020</v>
      </c>
      <c r="F979" t="s">
        <v>37</v>
      </c>
      <c r="G979" t="s">
        <v>34</v>
      </c>
      <c r="H979" t="s">
        <v>15</v>
      </c>
      <c r="I979" t="s">
        <v>16</v>
      </c>
      <c r="J979">
        <v>0</v>
      </c>
      <c r="K979">
        <v>9.5</v>
      </c>
      <c r="L979">
        <v>110.4228</v>
      </c>
      <c r="M979">
        <v>4.4000000000000004</v>
      </c>
    </row>
    <row r="980" spans="1:13" x14ac:dyDescent="0.2">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
      <c r="A990" t="s">
        <v>17</v>
      </c>
      <c r="B990">
        <v>989</v>
      </c>
      <c r="C990" t="s">
        <v>795</v>
      </c>
      <c r="D990" t="s">
        <v>61</v>
      </c>
      <c r="E990">
        <v>2012</v>
      </c>
      <c r="F990" t="s">
        <v>13</v>
      </c>
      <c r="G990" t="s">
        <v>14</v>
      </c>
      <c r="H990" t="s">
        <v>15</v>
      </c>
      <c r="I990" t="s">
        <v>16</v>
      </c>
      <c r="J990">
        <v>0</v>
      </c>
      <c r="K990">
        <v>19.7</v>
      </c>
      <c r="L990">
        <v>125.9362</v>
      </c>
      <c r="M990">
        <v>4.4000000000000004</v>
      </c>
    </row>
    <row r="991" spans="1:13" x14ac:dyDescent="0.2">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
      <c r="A1268" t="s">
        <v>17</v>
      </c>
      <c r="B1268">
        <v>1267</v>
      </c>
      <c r="C1268" t="s">
        <v>145</v>
      </c>
      <c r="D1268" t="s">
        <v>19</v>
      </c>
      <c r="E1268">
        <v>2018</v>
      </c>
      <c r="F1268" t="s">
        <v>45</v>
      </c>
      <c r="G1268" t="s">
        <v>21</v>
      </c>
      <c r="H1268" t="s">
        <v>15</v>
      </c>
      <c r="I1268" t="s">
        <v>46</v>
      </c>
      <c r="J1268">
        <v>0</v>
      </c>
      <c r="L1268">
        <v>125.173</v>
      </c>
      <c r="M1268">
        <v>4.4000000000000004</v>
      </c>
    </row>
    <row r="1269" spans="1:13" x14ac:dyDescent="0.2">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
      <c r="A1361" t="s">
        <v>17</v>
      </c>
      <c r="B1361">
        <v>1360</v>
      </c>
      <c r="C1361" t="s">
        <v>780</v>
      </c>
      <c r="D1361" t="s">
        <v>42</v>
      </c>
      <c r="E1361">
        <v>2018</v>
      </c>
      <c r="F1361" t="s">
        <v>45</v>
      </c>
      <c r="G1361" t="s">
        <v>21</v>
      </c>
      <c r="H1361" t="s">
        <v>15</v>
      </c>
      <c r="I1361" t="s">
        <v>46</v>
      </c>
      <c r="J1361">
        <v>2.9380407000000001E-2</v>
      </c>
      <c r="L1361">
        <v>114.715</v>
      </c>
      <c r="M1361">
        <v>4.3</v>
      </c>
    </row>
    <row r="1362" spans="1:13" x14ac:dyDescent="0.2">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
      <c r="A1408" t="s">
        <v>10</v>
      </c>
      <c r="B1408">
        <v>1407</v>
      </c>
      <c r="C1408" t="s">
        <v>421</v>
      </c>
      <c r="D1408" t="s">
        <v>95</v>
      </c>
      <c r="E1408">
        <v>2012</v>
      </c>
      <c r="F1408" t="s">
        <v>13</v>
      </c>
      <c r="G1408" t="s">
        <v>14</v>
      </c>
      <c r="H1408" t="s">
        <v>15</v>
      </c>
      <c r="I1408" t="s">
        <v>16</v>
      </c>
      <c r="J1408">
        <v>0</v>
      </c>
      <c r="K1408">
        <v>6.78</v>
      </c>
      <c r="L1408">
        <v>95.012</v>
      </c>
      <c r="M1408">
        <v>4.3</v>
      </c>
    </row>
    <row r="1409" spans="1:13" x14ac:dyDescent="0.2">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
      <c r="A1439" t="s">
        <v>17</v>
      </c>
      <c r="B1439">
        <v>1438</v>
      </c>
      <c r="C1439" t="s">
        <v>632</v>
      </c>
      <c r="D1439" t="s">
        <v>95</v>
      </c>
      <c r="E1439">
        <v>2018</v>
      </c>
      <c r="F1439" t="s">
        <v>138</v>
      </c>
      <c r="G1439" t="s">
        <v>14</v>
      </c>
      <c r="H1439" t="s">
        <v>26</v>
      </c>
      <c r="I1439" t="s">
        <v>40</v>
      </c>
      <c r="J1439">
        <v>0.208987123</v>
      </c>
      <c r="L1439">
        <v>106.0596</v>
      </c>
      <c r="M1439">
        <v>4.3</v>
      </c>
    </row>
    <row r="1440" spans="1:13" x14ac:dyDescent="0.2">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
      <c r="A1443" t="s">
        <v>17</v>
      </c>
      <c r="B1443">
        <v>1442</v>
      </c>
      <c r="C1443" t="s">
        <v>1018</v>
      </c>
      <c r="D1443" t="s">
        <v>24</v>
      </c>
      <c r="E1443">
        <v>2018</v>
      </c>
      <c r="F1443" t="s">
        <v>138</v>
      </c>
      <c r="G1443" t="s">
        <v>14</v>
      </c>
      <c r="H1443" t="s">
        <v>26</v>
      </c>
      <c r="I1443" t="s">
        <v>40</v>
      </c>
      <c r="J1443">
        <v>0</v>
      </c>
      <c r="L1443">
        <v>109.9254</v>
      </c>
      <c r="M1443">
        <v>4.3</v>
      </c>
    </row>
    <row r="1444" spans="1:13" x14ac:dyDescent="0.2">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
      <c r="A1448" t="s">
        <v>17</v>
      </c>
      <c r="B1448">
        <v>1447</v>
      </c>
      <c r="C1448" t="s">
        <v>991</v>
      </c>
      <c r="D1448" t="s">
        <v>19</v>
      </c>
      <c r="E1448">
        <v>2018</v>
      </c>
      <c r="F1448" t="s">
        <v>138</v>
      </c>
      <c r="G1448" t="s">
        <v>14</v>
      </c>
      <c r="H1448" t="s">
        <v>26</v>
      </c>
      <c r="I1448" t="s">
        <v>40</v>
      </c>
      <c r="J1448">
        <v>0</v>
      </c>
      <c r="L1448">
        <v>40.347999999999999</v>
      </c>
      <c r="M1448">
        <v>4.3</v>
      </c>
    </row>
    <row r="1449" spans="1:13" x14ac:dyDescent="0.2">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
      <c r="A1454" t="s">
        <v>17</v>
      </c>
      <c r="B1454">
        <v>1453</v>
      </c>
      <c r="C1454" t="s">
        <v>1023</v>
      </c>
      <c r="D1454" t="s">
        <v>42</v>
      </c>
      <c r="E1454">
        <v>2018</v>
      </c>
      <c r="F1454" t="s">
        <v>138</v>
      </c>
      <c r="G1454" t="s">
        <v>14</v>
      </c>
      <c r="H1454" t="s">
        <v>26</v>
      </c>
      <c r="I1454" t="s">
        <v>40</v>
      </c>
      <c r="J1454">
        <v>0.13027716</v>
      </c>
      <c r="L1454">
        <v>228.001</v>
      </c>
      <c r="M1454">
        <v>4.3</v>
      </c>
    </row>
    <row r="1455" spans="1:13" x14ac:dyDescent="0.2">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
      <c r="A1463" t="s">
        <v>10</v>
      </c>
      <c r="B1463">
        <v>1462</v>
      </c>
      <c r="C1463" t="s">
        <v>701</v>
      </c>
      <c r="D1463" t="s">
        <v>67</v>
      </c>
      <c r="E1463">
        <v>2018</v>
      </c>
      <c r="F1463" t="s">
        <v>138</v>
      </c>
      <c r="G1463" t="s">
        <v>14</v>
      </c>
      <c r="H1463" t="s">
        <v>26</v>
      </c>
      <c r="I1463" t="s">
        <v>40</v>
      </c>
      <c r="J1463">
        <v>0</v>
      </c>
      <c r="L1463">
        <v>55.9298</v>
      </c>
      <c r="M1463">
        <v>4.3</v>
      </c>
    </row>
    <row r="1464" spans="1:13" x14ac:dyDescent="0.2">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
      <c r="A1471" t="s">
        <v>10</v>
      </c>
      <c r="B1471">
        <v>1470</v>
      </c>
      <c r="C1471" t="s">
        <v>810</v>
      </c>
      <c r="D1471" t="s">
        <v>48</v>
      </c>
      <c r="E1471">
        <v>2018</v>
      </c>
      <c r="F1471" t="s">
        <v>138</v>
      </c>
      <c r="G1471" t="s">
        <v>14</v>
      </c>
      <c r="H1471" t="s">
        <v>26</v>
      </c>
      <c r="I1471" t="s">
        <v>40</v>
      </c>
      <c r="J1471">
        <v>7.8758649E-2</v>
      </c>
      <c r="L1471">
        <v>103.0016</v>
      </c>
      <c r="M1471">
        <v>4.3</v>
      </c>
    </row>
    <row r="1472" spans="1:13" x14ac:dyDescent="0.2">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
      <c r="A1506" t="s">
        <v>17</v>
      </c>
      <c r="B1506">
        <v>1505</v>
      </c>
      <c r="C1506" t="s">
        <v>629</v>
      </c>
      <c r="D1506" t="s">
        <v>64</v>
      </c>
      <c r="E1506">
        <v>2016</v>
      </c>
      <c r="F1506" t="s">
        <v>25</v>
      </c>
      <c r="G1506" t="s">
        <v>14</v>
      </c>
      <c r="H1506" t="s">
        <v>26</v>
      </c>
      <c r="I1506" t="s">
        <v>16</v>
      </c>
      <c r="J1506">
        <v>0</v>
      </c>
      <c r="K1506">
        <v>12.15</v>
      </c>
      <c r="L1506">
        <v>254.904</v>
      </c>
      <c r="M1506">
        <v>4.3</v>
      </c>
    </row>
    <row r="1507" spans="1:13" x14ac:dyDescent="0.2">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
      <c r="A1698" t="s">
        <v>10</v>
      </c>
      <c r="B1698">
        <v>1697</v>
      </c>
      <c r="C1698" t="s">
        <v>250</v>
      </c>
      <c r="D1698" t="s">
        <v>28</v>
      </c>
      <c r="E1698">
        <v>2017</v>
      </c>
      <c r="F1698" t="s">
        <v>50</v>
      </c>
      <c r="G1698" t="s">
        <v>34</v>
      </c>
      <c r="H1698" t="s">
        <v>26</v>
      </c>
      <c r="I1698" t="s">
        <v>16</v>
      </c>
      <c r="J1698">
        <v>0</v>
      </c>
      <c r="K1698">
        <v>8.42</v>
      </c>
      <c r="L1698">
        <v>229.0352</v>
      </c>
      <c r="M1698">
        <v>4.3</v>
      </c>
    </row>
    <row r="1699" spans="1:13" x14ac:dyDescent="0.2">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
      <c r="A1727" t="s">
        <v>17</v>
      </c>
      <c r="B1727">
        <v>1726</v>
      </c>
      <c r="C1727" t="s">
        <v>706</v>
      </c>
      <c r="D1727" t="s">
        <v>24</v>
      </c>
      <c r="E1727">
        <v>2011</v>
      </c>
      <c r="F1727" t="s">
        <v>39</v>
      </c>
      <c r="G1727" t="s">
        <v>21</v>
      </c>
      <c r="H1727" t="s">
        <v>15</v>
      </c>
      <c r="I1727" t="s">
        <v>40</v>
      </c>
      <c r="J1727">
        <v>0</v>
      </c>
      <c r="K1727">
        <v>17.25</v>
      </c>
      <c r="L1727">
        <v>37.5822</v>
      </c>
      <c r="M1727">
        <v>4.3</v>
      </c>
    </row>
    <row r="1728" spans="1:13" x14ac:dyDescent="0.2">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
      <c r="A1836" t="s">
        <v>17</v>
      </c>
      <c r="B1836">
        <v>1835</v>
      </c>
      <c r="C1836" t="s">
        <v>1128</v>
      </c>
      <c r="D1836" t="s">
        <v>95</v>
      </c>
      <c r="E1836">
        <v>2022</v>
      </c>
      <c r="F1836" t="s">
        <v>20</v>
      </c>
      <c r="G1836" t="s">
        <v>21</v>
      </c>
      <c r="H1836" t="s">
        <v>15</v>
      </c>
      <c r="I1836" t="s">
        <v>22</v>
      </c>
      <c r="J1836">
        <v>0</v>
      </c>
      <c r="K1836">
        <v>20</v>
      </c>
      <c r="L1836">
        <v>43.4086</v>
      </c>
      <c r="M1836">
        <v>4.3</v>
      </c>
    </row>
    <row r="1837" spans="1:13" x14ac:dyDescent="0.2">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
      <c r="A1913" t="s">
        <v>17</v>
      </c>
      <c r="B1913">
        <v>1912</v>
      </c>
      <c r="C1913" t="s">
        <v>1184</v>
      </c>
      <c r="D1913" t="s">
        <v>12</v>
      </c>
      <c r="E1913">
        <v>2018</v>
      </c>
      <c r="F1913" t="s">
        <v>45</v>
      </c>
      <c r="G1913" t="s">
        <v>21</v>
      </c>
      <c r="H1913" t="s">
        <v>15</v>
      </c>
      <c r="I1913" t="s">
        <v>46</v>
      </c>
      <c r="J1913">
        <v>0</v>
      </c>
      <c r="L1913">
        <v>245.01439999999999</v>
      </c>
      <c r="M1913">
        <v>4.3</v>
      </c>
    </row>
    <row r="1914" spans="1:13" x14ac:dyDescent="0.2">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
      <c r="A1921" t="s">
        <v>17</v>
      </c>
      <c r="B1921">
        <v>1920</v>
      </c>
      <c r="C1921" t="s">
        <v>1188</v>
      </c>
      <c r="D1921" t="s">
        <v>28</v>
      </c>
      <c r="E1921">
        <v>2018</v>
      </c>
      <c r="F1921" t="s">
        <v>45</v>
      </c>
      <c r="G1921" t="s">
        <v>21</v>
      </c>
      <c r="H1921" t="s">
        <v>15</v>
      </c>
      <c r="I1921" t="s">
        <v>46</v>
      </c>
      <c r="J1921">
        <v>0.116762173</v>
      </c>
      <c r="L1921">
        <v>198.9768</v>
      </c>
      <c r="M1921">
        <v>4.3</v>
      </c>
    </row>
    <row r="1922" spans="1:13" x14ac:dyDescent="0.2">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
      <c r="A1923" t="s">
        <v>17</v>
      </c>
      <c r="B1923">
        <v>1922</v>
      </c>
      <c r="C1923" t="s">
        <v>1065</v>
      </c>
      <c r="D1923" t="s">
        <v>67</v>
      </c>
      <c r="E1923">
        <v>2018</v>
      </c>
      <c r="F1923" t="s">
        <v>45</v>
      </c>
      <c r="G1923" t="s">
        <v>21</v>
      </c>
      <c r="H1923" t="s">
        <v>15</v>
      </c>
      <c r="I1923" t="s">
        <v>46</v>
      </c>
      <c r="J1923">
        <v>1.769927E-2</v>
      </c>
      <c r="L1923">
        <v>74.2012</v>
      </c>
      <c r="M1923">
        <v>4.3</v>
      </c>
    </row>
    <row r="1924" spans="1:13" x14ac:dyDescent="0.2">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
      <c r="A1927" t="s">
        <v>17</v>
      </c>
      <c r="B1927">
        <v>1926</v>
      </c>
      <c r="C1927" t="s">
        <v>1189</v>
      </c>
      <c r="D1927" t="s">
        <v>24</v>
      </c>
      <c r="E1927">
        <v>2018</v>
      </c>
      <c r="F1927" t="s">
        <v>45</v>
      </c>
      <c r="G1927" t="s">
        <v>21</v>
      </c>
      <c r="H1927" t="s">
        <v>15</v>
      </c>
      <c r="I1927" t="s">
        <v>46</v>
      </c>
      <c r="J1927">
        <v>0</v>
      </c>
      <c r="L1927">
        <v>100.7042</v>
      </c>
      <c r="M1927">
        <v>4.3</v>
      </c>
    </row>
    <row r="1928" spans="1:13" x14ac:dyDescent="0.2">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
      <c r="A1930" t="s">
        <v>17</v>
      </c>
      <c r="B1930">
        <v>1929</v>
      </c>
      <c r="C1930" t="s">
        <v>105</v>
      </c>
      <c r="D1930" t="s">
        <v>12</v>
      </c>
      <c r="E1930">
        <v>2018</v>
      </c>
      <c r="F1930" t="s">
        <v>45</v>
      </c>
      <c r="G1930" t="s">
        <v>21</v>
      </c>
      <c r="H1930" t="s">
        <v>15</v>
      </c>
      <c r="I1930" t="s">
        <v>46</v>
      </c>
      <c r="J1930">
        <v>0.17176107700000001</v>
      </c>
      <c r="L1930">
        <v>115.7518</v>
      </c>
      <c r="M1930">
        <v>4.3</v>
      </c>
    </row>
    <row r="1931" spans="1:13" x14ac:dyDescent="0.2">
      <c r="A1931" t="s">
        <v>17</v>
      </c>
      <c r="B1931">
        <v>1930</v>
      </c>
      <c r="C1931" t="s">
        <v>493</v>
      </c>
      <c r="D1931" t="s">
        <v>12</v>
      </c>
      <c r="E1931">
        <v>2018</v>
      </c>
      <c r="F1931" t="s">
        <v>45</v>
      </c>
      <c r="G1931" t="s">
        <v>21</v>
      </c>
      <c r="H1931" t="s">
        <v>15</v>
      </c>
      <c r="I1931" t="s">
        <v>46</v>
      </c>
      <c r="J1931">
        <v>3.5183156E-2</v>
      </c>
      <c r="L1931">
        <v>37.8506</v>
      </c>
      <c r="M1931">
        <v>4.3</v>
      </c>
    </row>
    <row r="1932" spans="1:13" x14ac:dyDescent="0.2">
      <c r="A1932" t="s">
        <v>17</v>
      </c>
      <c r="B1932">
        <v>1931</v>
      </c>
      <c r="C1932" t="s">
        <v>1191</v>
      </c>
      <c r="D1932" t="s">
        <v>12</v>
      </c>
      <c r="E1932">
        <v>2018</v>
      </c>
      <c r="F1932" t="s">
        <v>45</v>
      </c>
      <c r="G1932" t="s">
        <v>21</v>
      </c>
      <c r="H1932" t="s">
        <v>15</v>
      </c>
      <c r="I1932" t="s">
        <v>46</v>
      </c>
      <c r="J1932">
        <v>2.0614212E-2</v>
      </c>
      <c r="L1932">
        <v>126.4046</v>
      </c>
      <c r="M1932">
        <v>4.3</v>
      </c>
    </row>
    <row r="1933" spans="1:13" x14ac:dyDescent="0.2">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
      <c r="A1938" t="s">
        <v>17</v>
      </c>
      <c r="B1938">
        <v>1937</v>
      </c>
      <c r="C1938" t="s">
        <v>326</v>
      </c>
      <c r="D1938" t="s">
        <v>19</v>
      </c>
      <c r="E1938">
        <v>2018</v>
      </c>
      <c r="F1938" t="s">
        <v>45</v>
      </c>
      <c r="G1938" t="s">
        <v>21</v>
      </c>
      <c r="H1938" t="s">
        <v>15</v>
      </c>
      <c r="I1938" t="s">
        <v>46</v>
      </c>
      <c r="J1938">
        <v>0.116366304</v>
      </c>
      <c r="L1938">
        <v>158.363</v>
      </c>
      <c r="M1938">
        <v>4.3</v>
      </c>
    </row>
    <row r="1939" spans="1:13" x14ac:dyDescent="0.2">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
      <c r="A1940" t="s">
        <v>17</v>
      </c>
      <c r="B1940">
        <v>1939</v>
      </c>
      <c r="C1940" t="s">
        <v>217</v>
      </c>
      <c r="D1940" t="s">
        <v>42</v>
      </c>
      <c r="E1940">
        <v>2018</v>
      </c>
      <c r="F1940" t="s">
        <v>45</v>
      </c>
      <c r="G1940" t="s">
        <v>21</v>
      </c>
      <c r="H1940" t="s">
        <v>15</v>
      </c>
      <c r="I1940" t="s">
        <v>46</v>
      </c>
      <c r="J1940">
        <v>0.17641157900000001</v>
      </c>
      <c r="L1940">
        <v>173.2422</v>
      </c>
      <c r="M1940">
        <v>4.3</v>
      </c>
    </row>
    <row r="1941" spans="1:13" x14ac:dyDescent="0.2">
      <c r="A1941" t="s">
        <v>17</v>
      </c>
      <c r="B1941">
        <v>1940</v>
      </c>
      <c r="C1941" t="s">
        <v>381</v>
      </c>
      <c r="D1941" t="s">
        <v>42</v>
      </c>
      <c r="E1941">
        <v>2018</v>
      </c>
      <c r="F1941" t="s">
        <v>45</v>
      </c>
      <c r="G1941" t="s">
        <v>21</v>
      </c>
      <c r="H1941" t="s">
        <v>15</v>
      </c>
      <c r="I1941" t="s">
        <v>46</v>
      </c>
      <c r="J1941">
        <v>3.4504413999999997E-2</v>
      </c>
      <c r="L1941">
        <v>125.202</v>
      </c>
      <c r="M1941">
        <v>4.3</v>
      </c>
    </row>
    <row r="1942" spans="1:13" x14ac:dyDescent="0.2">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
      <c r="A1947" t="s">
        <v>17</v>
      </c>
      <c r="B1947">
        <v>1946</v>
      </c>
      <c r="C1947" t="s">
        <v>151</v>
      </c>
      <c r="D1947" t="s">
        <v>54</v>
      </c>
      <c r="E1947">
        <v>2018</v>
      </c>
      <c r="F1947" t="s">
        <v>45</v>
      </c>
      <c r="G1947" t="s">
        <v>21</v>
      </c>
      <c r="H1947" t="s">
        <v>15</v>
      </c>
      <c r="I1947" t="s">
        <v>46</v>
      </c>
      <c r="J1947">
        <v>1.6653022E-2</v>
      </c>
      <c r="L1947">
        <v>139.518</v>
      </c>
      <c r="M1947">
        <v>4.3</v>
      </c>
    </row>
    <row r="1948" spans="1:13" x14ac:dyDescent="0.2">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
      <c r="A1962" t="s">
        <v>10</v>
      </c>
      <c r="B1962">
        <v>1961</v>
      </c>
      <c r="C1962" t="s">
        <v>936</v>
      </c>
      <c r="D1962" t="s">
        <v>57</v>
      </c>
      <c r="E1962">
        <v>2018</v>
      </c>
      <c r="F1962" t="s">
        <v>45</v>
      </c>
      <c r="G1962" t="s">
        <v>21</v>
      </c>
      <c r="H1962" t="s">
        <v>15</v>
      </c>
      <c r="I1962" t="s">
        <v>46</v>
      </c>
      <c r="J1962">
        <v>4.368089E-2</v>
      </c>
      <c r="L1962">
        <v>110.157</v>
      </c>
      <c r="M1962">
        <v>4.3</v>
      </c>
    </row>
    <row r="1963" spans="1:13" x14ac:dyDescent="0.2">
      <c r="A1963" t="s">
        <v>10</v>
      </c>
      <c r="B1963">
        <v>1962</v>
      </c>
      <c r="C1963" t="s">
        <v>983</v>
      </c>
      <c r="D1963" t="s">
        <v>57</v>
      </c>
      <c r="E1963">
        <v>2018</v>
      </c>
      <c r="F1963" t="s">
        <v>45</v>
      </c>
      <c r="G1963" t="s">
        <v>21</v>
      </c>
      <c r="H1963" t="s">
        <v>15</v>
      </c>
      <c r="I1963" t="s">
        <v>46</v>
      </c>
      <c r="J1963">
        <v>2.2170591999999999E-2</v>
      </c>
      <c r="L1963">
        <v>105.199</v>
      </c>
      <c r="M1963">
        <v>4.3</v>
      </c>
    </row>
    <row r="1964" spans="1:13" x14ac:dyDescent="0.2">
      <c r="A1964" t="s">
        <v>10</v>
      </c>
      <c r="B1964">
        <v>1963</v>
      </c>
      <c r="C1964" t="s">
        <v>160</v>
      </c>
      <c r="D1964" t="s">
        <v>28</v>
      </c>
      <c r="E1964">
        <v>2018</v>
      </c>
      <c r="F1964" t="s">
        <v>45</v>
      </c>
      <c r="G1964" t="s">
        <v>21</v>
      </c>
      <c r="H1964" t="s">
        <v>15</v>
      </c>
      <c r="I1964" t="s">
        <v>46</v>
      </c>
      <c r="J1964">
        <v>0</v>
      </c>
      <c r="L1964">
        <v>100.3674</v>
      </c>
      <c r="M1964">
        <v>4.3</v>
      </c>
    </row>
    <row r="1965" spans="1:13" x14ac:dyDescent="0.2">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
      <c r="A1973" t="s">
        <v>10</v>
      </c>
      <c r="B1973">
        <v>1972</v>
      </c>
      <c r="C1973" t="s">
        <v>1201</v>
      </c>
      <c r="D1973" t="s">
        <v>48</v>
      </c>
      <c r="E1973">
        <v>2018</v>
      </c>
      <c r="F1973" t="s">
        <v>45</v>
      </c>
      <c r="G1973" t="s">
        <v>21</v>
      </c>
      <c r="H1973" t="s">
        <v>15</v>
      </c>
      <c r="I1973" t="s">
        <v>46</v>
      </c>
      <c r="J1973">
        <v>8.7894475E-2</v>
      </c>
      <c r="L1973">
        <v>121.173</v>
      </c>
      <c r="M1973">
        <v>4.3</v>
      </c>
    </row>
    <row r="1974" spans="1:13" x14ac:dyDescent="0.2">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
      <c r="A1988" t="s">
        <v>10</v>
      </c>
      <c r="B1988">
        <v>1987</v>
      </c>
      <c r="C1988" t="s">
        <v>901</v>
      </c>
      <c r="D1988" t="s">
        <v>24</v>
      </c>
      <c r="E1988">
        <v>2017</v>
      </c>
      <c r="F1988" t="s">
        <v>50</v>
      </c>
      <c r="G1988" t="s">
        <v>34</v>
      </c>
      <c r="H1988" t="s">
        <v>26</v>
      </c>
      <c r="I1988" t="s">
        <v>16</v>
      </c>
      <c r="J1988">
        <v>0</v>
      </c>
      <c r="K1988">
        <v>14</v>
      </c>
      <c r="L1988">
        <v>53.064</v>
      </c>
      <c r="M1988">
        <v>4.2</v>
      </c>
    </row>
    <row r="1989" spans="1:13" x14ac:dyDescent="0.2">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
      <c r="A2018" t="s">
        <v>10</v>
      </c>
      <c r="B2018">
        <v>2017</v>
      </c>
      <c r="C2018" t="s">
        <v>1218</v>
      </c>
      <c r="D2018" t="s">
        <v>28</v>
      </c>
      <c r="E2018">
        <v>2018</v>
      </c>
      <c r="F2018" t="s">
        <v>138</v>
      </c>
      <c r="G2018" t="s">
        <v>14</v>
      </c>
      <c r="H2018" t="s">
        <v>26</v>
      </c>
      <c r="I2018" t="s">
        <v>40</v>
      </c>
      <c r="J2018">
        <v>0</v>
      </c>
      <c r="L2018">
        <v>160.69200000000001</v>
      </c>
      <c r="M2018">
        <v>4.2</v>
      </c>
    </row>
    <row r="2019" spans="1:13" x14ac:dyDescent="0.2">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
      <c r="A2028" t="s">
        <v>17</v>
      </c>
      <c r="B2028">
        <v>2027</v>
      </c>
      <c r="C2028" t="s">
        <v>753</v>
      </c>
      <c r="D2028" t="s">
        <v>42</v>
      </c>
      <c r="E2028">
        <v>2018</v>
      </c>
      <c r="F2028" t="s">
        <v>138</v>
      </c>
      <c r="G2028" t="s">
        <v>14</v>
      </c>
      <c r="H2028" t="s">
        <v>26</v>
      </c>
      <c r="I2028" t="s">
        <v>40</v>
      </c>
      <c r="J2028">
        <v>0.164864915</v>
      </c>
      <c r="L2028">
        <v>255.2698</v>
      </c>
      <c r="M2028">
        <v>4.2</v>
      </c>
    </row>
    <row r="2029" spans="1:13" x14ac:dyDescent="0.2">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
      <c r="A2045" t="s">
        <v>17</v>
      </c>
      <c r="B2045">
        <v>2044</v>
      </c>
      <c r="C2045" t="s">
        <v>1058</v>
      </c>
      <c r="D2045" t="s">
        <v>32</v>
      </c>
      <c r="E2045">
        <v>2011</v>
      </c>
      <c r="F2045" t="s">
        <v>39</v>
      </c>
      <c r="G2045" t="s">
        <v>21</v>
      </c>
      <c r="H2045" t="s">
        <v>15</v>
      </c>
      <c r="I2045" t="s">
        <v>40</v>
      </c>
      <c r="J2045">
        <v>0</v>
      </c>
      <c r="K2045">
        <v>9.5</v>
      </c>
      <c r="L2045">
        <v>32.89</v>
      </c>
      <c r="M2045">
        <v>4.2</v>
      </c>
    </row>
    <row r="2046" spans="1:13" x14ac:dyDescent="0.2">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
      <c r="A2127" t="s">
        <v>17</v>
      </c>
      <c r="B2127">
        <v>2126</v>
      </c>
      <c r="C2127" t="s">
        <v>705</v>
      </c>
      <c r="D2127" t="s">
        <v>28</v>
      </c>
      <c r="E2127">
        <v>2018</v>
      </c>
      <c r="F2127" t="s">
        <v>138</v>
      </c>
      <c r="G2127" t="s">
        <v>14</v>
      </c>
      <c r="H2127" t="s">
        <v>26</v>
      </c>
      <c r="I2127" t="s">
        <v>40</v>
      </c>
      <c r="J2127">
        <v>0.137539574</v>
      </c>
      <c r="L2127">
        <v>38.8506</v>
      </c>
      <c r="M2127">
        <v>4.2</v>
      </c>
    </row>
    <row r="2128" spans="1:13" x14ac:dyDescent="0.2">
      <c r="A2128" t="s">
        <v>17</v>
      </c>
      <c r="B2128">
        <v>2127</v>
      </c>
      <c r="C2128" t="s">
        <v>163</v>
      </c>
      <c r="D2128" t="s">
        <v>28</v>
      </c>
      <c r="E2128">
        <v>2018</v>
      </c>
      <c r="F2128" t="s">
        <v>138</v>
      </c>
      <c r="G2128" t="s">
        <v>14</v>
      </c>
      <c r="H2128" t="s">
        <v>26</v>
      </c>
      <c r="I2128" t="s">
        <v>40</v>
      </c>
      <c r="J2128">
        <v>1.8275994E-2</v>
      </c>
      <c r="L2128">
        <v>115.2808</v>
      </c>
      <c r="M2128">
        <v>4.2</v>
      </c>
    </row>
    <row r="2129" spans="1:13" x14ac:dyDescent="0.2">
      <c r="A2129" t="s">
        <v>17</v>
      </c>
      <c r="B2129">
        <v>2128</v>
      </c>
      <c r="C2129" t="s">
        <v>944</v>
      </c>
      <c r="D2129" t="s">
        <v>28</v>
      </c>
      <c r="E2129">
        <v>2018</v>
      </c>
      <c r="F2129" t="s">
        <v>138</v>
      </c>
      <c r="G2129" t="s">
        <v>14</v>
      </c>
      <c r="H2129" t="s">
        <v>26</v>
      </c>
      <c r="I2129" t="s">
        <v>40</v>
      </c>
      <c r="J2129">
        <v>3.1069203E-2</v>
      </c>
      <c r="L2129">
        <v>179.6686</v>
      </c>
      <c r="M2129">
        <v>4.2</v>
      </c>
    </row>
    <row r="2130" spans="1:13" x14ac:dyDescent="0.2">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
      <c r="A2131" t="s">
        <v>17</v>
      </c>
      <c r="B2131">
        <v>2130</v>
      </c>
      <c r="C2131" t="s">
        <v>1144</v>
      </c>
      <c r="D2131" t="s">
        <v>24</v>
      </c>
      <c r="E2131">
        <v>2018</v>
      </c>
      <c r="F2131" t="s">
        <v>138</v>
      </c>
      <c r="G2131" t="s">
        <v>14</v>
      </c>
      <c r="H2131" t="s">
        <v>26</v>
      </c>
      <c r="I2131" t="s">
        <v>40</v>
      </c>
      <c r="J2131">
        <v>0</v>
      </c>
      <c r="L2131">
        <v>98.241</v>
      </c>
      <c r="M2131">
        <v>4.2</v>
      </c>
    </row>
    <row r="2132" spans="1:13" x14ac:dyDescent="0.2">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
      <c r="A2140" t="s">
        <v>17</v>
      </c>
      <c r="B2140">
        <v>2139</v>
      </c>
      <c r="C2140" t="s">
        <v>281</v>
      </c>
      <c r="D2140" t="s">
        <v>32</v>
      </c>
      <c r="E2140">
        <v>2018</v>
      </c>
      <c r="F2140" t="s">
        <v>138</v>
      </c>
      <c r="G2140" t="s">
        <v>14</v>
      </c>
      <c r="H2140" t="s">
        <v>26</v>
      </c>
      <c r="I2140" t="s">
        <v>40</v>
      </c>
      <c r="J2140">
        <v>0.124448295</v>
      </c>
      <c r="L2140">
        <v>112.0518</v>
      </c>
      <c r="M2140">
        <v>4.2</v>
      </c>
    </row>
    <row r="2141" spans="1:13" x14ac:dyDescent="0.2">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
      <c r="A2143" t="s">
        <v>10</v>
      </c>
      <c r="B2143">
        <v>2142</v>
      </c>
      <c r="C2143" t="s">
        <v>955</v>
      </c>
      <c r="D2143" t="s">
        <v>67</v>
      </c>
      <c r="E2143">
        <v>2018</v>
      </c>
      <c r="F2143" t="s">
        <v>138</v>
      </c>
      <c r="G2143" t="s">
        <v>14</v>
      </c>
      <c r="H2143" t="s">
        <v>26</v>
      </c>
      <c r="I2143" t="s">
        <v>40</v>
      </c>
      <c r="J2143">
        <v>0.168901843</v>
      </c>
      <c r="L2143">
        <v>43.4086</v>
      </c>
      <c r="M2143">
        <v>4.2</v>
      </c>
    </row>
    <row r="2144" spans="1:13" x14ac:dyDescent="0.2">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
      <c r="A2146" t="s">
        <v>10</v>
      </c>
      <c r="B2146">
        <v>2145</v>
      </c>
      <c r="C2146" t="s">
        <v>272</v>
      </c>
      <c r="D2146" t="s">
        <v>12</v>
      </c>
      <c r="E2146">
        <v>2018</v>
      </c>
      <c r="F2146" t="s">
        <v>138</v>
      </c>
      <c r="G2146" t="s">
        <v>14</v>
      </c>
      <c r="H2146" t="s">
        <v>26</v>
      </c>
      <c r="I2146" t="s">
        <v>40</v>
      </c>
      <c r="J2146">
        <v>0.27873064199999997</v>
      </c>
      <c r="L2146">
        <v>63.2194</v>
      </c>
      <c r="M2146">
        <v>4.2</v>
      </c>
    </row>
    <row r="2147" spans="1:13" x14ac:dyDescent="0.2">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
      <c r="A2148" t="s">
        <v>10</v>
      </c>
      <c r="B2148">
        <v>2147</v>
      </c>
      <c r="C2148" t="s">
        <v>399</v>
      </c>
      <c r="D2148" t="s">
        <v>12</v>
      </c>
      <c r="E2148">
        <v>2018</v>
      </c>
      <c r="F2148" t="s">
        <v>138</v>
      </c>
      <c r="G2148" t="s">
        <v>14</v>
      </c>
      <c r="H2148" t="s">
        <v>26</v>
      </c>
      <c r="I2148" t="s">
        <v>40</v>
      </c>
      <c r="J2148">
        <v>0.11173569</v>
      </c>
      <c r="L2148">
        <v>115.9492</v>
      </c>
      <c r="M2148">
        <v>4.2</v>
      </c>
    </row>
    <row r="2149" spans="1:13" x14ac:dyDescent="0.2">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
      <c r="A2151" t="s">
        <v>10</v>
      </c>
      <c r="B2151">
        <v>2150</v>
      </c>
      <c r="C2151" t="s">
        <v>1209</v>
      </c>
      <c r="D2151" t="s">
        <v>54</v>
      </c>
      <c r="E2151">
        <v>2018</v>
      </c>
      <c r="F2151" t="s">
        <v>138</v>
      </c>
      <c r="G2151" t="s">
        <v>14</v>
      </c>
      <c r="H2151" t="s">
        <v>26</v>
      </c>
      <c r="I2151" t="s">
        <v>40</v>
      </c>
      <c r="J2151">
        <v>0.133279499</v>
      </c>
      <c r="L2151">
        <v>112.6202</v>
      </c>
      <c r="M2151">
        <v>4.2</v>
      </c>
    </row>
    <row r="2152" spans="1:13" x14ac:dyDescent="0.2">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
      <c r="A2220" t="s">
        <v>17</v>
      </c>
      <c r="B2220">
        <v>2219</v>
      </c>
      <c r="C2220" t="s">
        <v>592</v>
      </c>
      <c r="D2220" t="s">
        <v>64</v>
      </c>
      <c r="E2220">
        <v>2015</v>
      </c>
      <c r="F2220" t="s">
        <v>33</v>
      </c>
      <c r="G2220" t="s">
        <v>34</v>
      </c>
      <c r="H2220" t="s">
        <v>15</v>
      </c>
      <c r="I2220" t="s">
        <v>16</v>
      </c>
      <c r="J2220">
        <v>0</v>
      </c>
      <c r="K2220">
        <v>5.5</v>
      </c>
      <c r="L2220">
        <v>103.1016</v>
      </c>
      <c r="M2220">
        <v>4.2</v>
      </c>
    </row>
    <row r="2221" spans="1:13" x14ac:dyDescent="0.2">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
      <c r="A2323" t="s">
        <v>10</v>
      </c>
      <c r="B2323">
        <v>2322</v>
      </c>
      <c r="C2323" t="s">
        <v>786</v>
      </c>
      <c r="D2323" t="s">
        <v>28</v>
      </c>
      <c r="E2323">
        <v>2020</v>
      </c>
      <c r="F2323" t="s">
        <v>37</v>
      </c>
      <c r="G2323" t="s">
        <v>34</v>
      </c>
      <c r="H2323" t="s">
        <v>30</v>
      </c>
      <c r="I2323" t="s">
        <v>16</v>
      </c>
      <c r="J2323">
        <v>0</v>
      </c>
      <c r="K2323">
        <v>19.2</v>
      </c>
      <c r="L2323">
        <v>153.3314</v>
      </c>
      <c r="M2323">
        <v>4.2</v>
      </c>
    </row>
    <row r="2324" spans="1:13" x14ac:dyDescent="0.2">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
      <c r="A2331" t="s">
        <v>10</v>
      </c>
      <c r="B2331">
        <v>2330</v>
      </c>
      <c r="C2331" t="s">
        <v>360</v>
      </c>
      <c r="D2331" t="s">
        <v>12</v>
      </c>
      <c r="E2331">
        <v>2020</v>
      </c>
      <c r="F2331" t="s">
        <v>37</v>
      </c>
      <c r="G2331" t="s">
        <v>34</v>
      </c>
      <c r="H2331" t="s">
        <v>15</v>
      </c>
      <c r="I2331" t="s">
        <v>16</v>
      </c>
      <c r="J2331">
        <v>0</v>
      </c>
      <c r="K2331">
        <v>10.3</v>
      </c>
      <c r="L2331">
        <v>115.7176</v>
      </c>
      <c r="M2331">
        <v>4.2</v>
      </c>
    </row>
    <row r="2332" spans="1:13" x14ac:dyDescent="0.2">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
      <c r="A2550" t="s">
        <v>17</v>
      </c>
      <c r="B2550">
        <v>2549</v>
      </c>
      <c r="C2550" t="s">
        <v>751</v>
      </c>
      <c r="D2550" t="s">
        <v>42</v>
      </c>
      <c r="E2550">
        <v>2022</v>
      </c>
      <c r="F2550" t="s">
        <v>20</v>
      </c>
      <c r="G2550" t="s">
        <v>21</v>
      </c>
      <c r="H2550" t="s">
        <v>15</v>
      </c>
      <c r="I2550" t="s">
        <v>22</v>
      </c>
      <c r="J2550">
        <v>0</v>
      </c>
      <c r="K2550">
        <v>20.5</v>
      </c>
      <c r="L2550">
        <v>37.119</v>
      </c>
      <c r="M2550">
        <v>4.2</v>
      </c>
    </row>
    <row r="2551" spans="1:13" x14ac:dyDescent="0.2">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
      <c r="A2578" t="s">
        <v>10</v>
      </c>
      <c r="B2578">
        <v>2577</v>
      </c>
      <c r="C2578" t="s">
        <v>62</v>
      </c>
      <c r="D2578" t="s">
        <v>12</v>
      </c>
      <c r="E2578">
        <v>2022</v>
      </c>
      <c r="F2578" t="s">
        <v>20</v>
      </c>
      <c r="G2578" t="s">
        <v>21</v>
      </c>
      <c r="H2578" t="s">
        <v>15</v>
      </c>
      <c r="I2578" t="s">
        <v>22</v>
      </c>
      <c r="J2578">
        <v>0</v>
      </c>
      <c r="K2578">
        <v>15.1</v>
      </c>
      <c r="L2578">
        <v>63.7194</v>
      </c>
      <c r="M2578">
        <v>4.2</v>
      </c>
    </row>
    <row r="2579" spans="1:13" x14ac:dyDescent="0.2">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
      <c r="A2595" t="s">
        <v>17</v>
      </c>
      <c r="B2595">
        <v>2594</v>
      </c>
      <c r="C2595" t="s">
        <v>199</v>
      </c>
      <c r="D2595" t="s">
        <v>95</v>
      </c>
      <c r="E2595">
        <v>2018</v>
      </c>
      <c r="F2595" t="s">
        <v>45</v>
      </c>
      <c r="G2595" t="s">
        <v>21</v>
      </c>
      <c r="H2595" t="s">
        <v>15</v>
      </c>
      <c r="I2595" t="s">
        <v>46</v>
      </c>
      <c r="J2595">
        <v>0.112718928</v>
      </c>
      <c r="L2595">
        <v>54.2956</v>
      </c>
      <c r="M2595">
        <v>4.2</v>
      </c>
    </row>
    <row r="2596" spans="1:13" x14ac:dyDescent="0.2">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
      <c r="A2599" t="s">
        <v>17</v>
      </c>
      <c r="B2599">
        <v>2598</v>
      </c>
      <c r="C2599" t="s">
        <v>632</v>
      </c>
      <c r="D2599" t="s">
        <v>95</v>
      </c>
      <c r="E2599">
        <v>2018</v>
      </c>
      <c r="F2599" t="s">
        <v>45</v>
      </c>
      <c r="G2599" t="s">
        <v>21</v>
      </c>
      <c r="H2599" t="s">
        <v>15</v>
      </c>
      <c r="I2599" t="s">
        <v>46</v>
      </c>
      <c r="J2599">
        <v>0.118783796</v>
      </c>
      <c r="L2599">
        <v>108.5596</v>
      </c>
      <c r="M2599">
        <v>4.2</v>
      </c>
    </row>
    <row r="2600" spans="1:13" x14ac:dyDescent="0.2">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
      <c r="A2601" t="s">
        <v>17</v>
      </c>
      <c r="B2601">
        <v>2600</v>
      </c>
      <c r="C2601" t="s">
        <v>66</v>
      </c>
      <c r="D2601" t="s">
        <v>67</v>
      </c>
      <c r="E2601">
        <v>2018</v>
      </c>
      <c r="F2601" t="s">
        <v>45</v>
      </c>
      <c r="G2601" t="s">
        <v>21</v>
      </c>
      <c r="H2601" t="s">
        <v>15</v>
      </c>
      <c r="I2601" t="s">
        <v>46</v>
      </c>
      <c r="J2601">
        <v>4.2037073000000001E-2</v>
      </c>
      <c r="L2601">
        <v>172.6764</v>
      </c>
      <c r="M2601">
        <v>4.2</v>
      </c>
    </row>
    <row r="2602" spans="1:13" x14ac:dyDescent="0.2">
      <c r="A2602" t="s">
        <v>17</v>
      </c>
      <c r="B2602">
        <v>2601</v>
      </c>
      <c r="C2602" t="s">
        <v>589</v>
      </c>
      <c r="D2602" t="s">
        <v>67</v>
      </c>
      <c r="E2602">
        <v>2018</v>
      </c>
      <c r="F2602" t="s">
        <v>45</v>
      </c>
      <c r="G2602" t="s">
        <v>21</v>
      </c>
      <c r="H2602" t="s">
        <v>15</v>
      </c>
      <c r="I2602" t="s">
        <v>46</v>
      </c>
      <c r="J2602">
        <v>3.0288215E-2</v>
      </c>
      <c r="L2602">
        <v>256.7672</v>
      </c>
      <c r="M2602">
        <v>4.2</v>
      </c>
    </row>
    <row r="2603" spans="1:13" x14ac:dyDescent="0.2">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
      <c r="A2605" t="s">
        <v>17</v>
      </c>
      <c r="B2605">
        <v>2604</v>
      </c>
      <c r="C2605" t="s">
        <v>517</v>
      </c>
      <c r="D2605" t="s">
        <v>12</v>
      </c>
      <c r="E2605">
        <v>2018</v>
      </c>
      <c r="F2605" t="s">
        <v>45</v>
      </c>
      <c r="G2605" t="s">
        <v>21</v>
      </c>
      <c r="H2605" t="s">
        <v>15</v>
      </c>
      <c r="I2605" t="s">
        <v>46</v>
      </c>
      <c r="J2605">
        <v>7.5691712999999994E-2</v>
      </c>
      <c r="L2605">
        <v>98.241</v>
      </c>
      <c r="M2605">
        <v>4.2</v>
      </c>
    </row>
    <row r="2606" spans="1:13" x14ac:dyDescent="0.2">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
      <c r="A2610" t="s">
        <v>17</v>
      </c>
      <c r="B2610">
        <v>2609</v>
      </c>
      <c r="C2610" t="s">
        <v>18</v>
      </c>
      <c r="D2610" t="s">
        <v>19</v>
      </c>
      <c r="E2610">
        <v>2018</v>
      </c>
      <c r="F2610" t="s">
        <v>45</v>
      </c>
      <c r="G2610" t="s">
        <v>21</v>
      </c>
      <c r="H2610" t="s">
        <v>15</v>
      </c>
      <c r="I2610" t="s">
        <v>46</v>
      </c>
      <c r="J2610">
        <v>8.5197180000000008E-3</v>
      </c>
      <c r="L2610">
        <v>116.9492</v>
      </c>
      <c r="M2610">
        <v>4.2</v>
      </c>
    </row>
    <row r="2611" spans="1:13" x14ac:dyDescent="0.2">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
      <c r="A2614" t="s">
        <v>17</v>
      </c>
      <c r="B2614">
        <v>2613</v>
      </c>
      <c r="C2614" t="s">
        <v>297</v>
      </c>
      <c r="D2614" t="s">
        <v>19</v>
      </c>
      <c r="E2614">
        <v>2018</v>
      </c>
      <c r="F2614" t="s">
        <v>45</v>
      </c>
      <c r="G2614" t="s">
        <v>21</v>
      </c>
      <c r="H2614" t="s">
        <v>15</v>
      </c>
      <c r="I2614" t="s">
        <v>46</v>
      </c>
      <c r="J2614">
        <v>8.9343433E-2</v>
      </c>
      <c r="L2614">
        <v>157.3604</v>
      </c>
      <c r="M2614">
        <v>4.2</v>
      </c>
    </row>
    <row r="2615" spans="1:13" x14ac:dyDescent="0.2">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
      <c r="A2619" t="s">
        <v>17</v>
      </c>
      <c r="B2619">
        <v>2618</v>
      </c>
      <c r="C2619" t="s">
        <v>1115</v>
      </c>
      <c r="D2619" t="s">
        <v>42</v>
      </c>
      <c r="E2619">
        <v>2018</v>
      </c>
      <c r="F2619" t="s">
        <v>45</v>
      </c>
      <c r="G2619" t="s">
        <v>21</v>
      </c>
      <c r="H2619" t="s">
        <v>15</v>
      </c>
      <c r="I2619" t="s">
        <v>46</v>
      </c>
      <c r="J2619">
        <v>0.124110734</v>
      </c>
      <c r="L2619">
        <v>111.7544</v>
      </c>
      <c r="M2619">
        <v>4.2</v>
      </c>
    </row>
    <row r="2620" spans="1:13" x14ac:dyDescent="0.2">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
      <c r="A2623" t="s">
        <v>17</v>
      </c>
      <c r="B2623">
        <v>2622</v>
      </c>
      <c r="C2623" t="s">
        <v>1353</v>
      </c>
      <c r="D2623" t="s">
        <v>48</v>
      </c>
      <c r="E2623">
        <v>2018</v>
      </c>
      <c r="F2623" t="s">
        <v>45</v>
      </c>
      <c r="G2623" t="s">
        <v>21</v>
      </c>
      <c r="H2623" t="s">
        <v>15</v>
      </c>
      <c r="I2623" t="s">
        <v>46</v>
      </c>
      <c r="J2623">
        <v>0</v>
      </c>
      <c r="L2623">
        <v>119.8124</v>
      </c>
      <c r="M2623">
        <v>4.2</v>
      </c>
    </row>
    <row r="2624" spans="1:13" x14ac:dyDescent="0.2">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
      <c r="A2626" t="s">
        <v>17</v>
      </c>
      <c r="B2626">
        <v>2625</v>
      </c>
      <c r="C2626" t="s">
        <v>118</v>
      </c>
      <c r="D2626" t="s">
        <v>48</v>
      </c>
      <c r="E2626">
        <v>2018</v>
      </c>
      <c r="F2626" t="s">
        <v>45</v>
      </c>
      <c r="G2626" t="s">
        <v>21</v>
      </c>
      <c r="H2626" t="s">
        <v>15</v>
      </c>
      <c r="I2626" t="s">
        <v>46</v>
      </c>
      <c r="J2626">
        <v>0</v>
      </c>
      <c r="L2626">
        <v>240.62219999999999</v>
      </c>
      <c r="M2626">
        <v>4.2</v>
      </c>
    </row>
    <row r="2627" spans="1:13" x14ac:dyDescent="0.2">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
      <c r="A2630" t="s">
        <v>17</v>
      </c>
      <c r="B2630">
        <v>2629</v>
      </c>
      <c r="C2630" t="s">
        <v>31</v>
      </c>
      <c r="D2630" t="s">
        <v>32</v>
      </c>
      <c r="E2630">
        <v>2018</v>
      </c>
      <c r="F2630" t="s">
        <v>45</v>
      </c>
      <c r="G2630" t="s">
        <v>21</v>
      </c>
      <c r="H2630" t="s">
        <v>15</v>
      </c>
      <c r="I2630" t="s">
        <v>46</v>
      </c>
      <c r="J2630">
        <v>3.3737272999999998E-2</v>
      </c>
      <c r="L2630">
        <v>56.6614</v>
      </c>
      <c r="M2630">
        <v>4.2</v>
      </c>
    </row>
    <row r="2631" spans="1:13" x14ac:dyDescent="0.2">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
      <c r="A2636" t="s">
        <v>10</v>
      </c>
      <c r="B2636">
        <v>2635</v>
      </c>
      <c r="C2636" t="s">
        <v>1138</v>
      </c>
      <c r="D2636" t="s">
        <v>57</v>
      </c>
      <c r="E2636">
        <v>2018</v>
      </c>
      <c r="F2636" t="s">
        <v>45</v>
      </c>
      <c r="G2636" t="s">
        <v>21</v>
      </c>
      <c r="H2636" t="s">
        <v>15</v>
      </c>
      <c r="I2636" t="s">
        <v>46</v>
      </c>
      <c r="J2636">
        <v>2.923013E-2</v>
      </c>
      <c r="L2636">
        <v>189.4556</v>
      </c>
      <c r="M2636">
        <v>4.2</v>
      </c>
    </row>
    <row r="2637" spans="1:13" x14ac:dyDescent="0.2">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
      <c r="A2643" t="s">
        <v>10</v>
      </c>
      <c r="B2643">
        <v>2642</v>
      </c>
      <c r="C2643" t="s">
        <v>1361</v>
      </c>
      <c r="D2643" t="s">
        <v>24</v>
      </c>
      <c r="E2643">
        <v>2018</v>
      </c>
      <c r="F2643" t="s">
        <v>45</v>
      </c>
      <c r="G2643" t="s">
        <v>21</v>
      </c>
      <c r="H2643" t="s">
        <v>15</v>
      </c>
      <c r="I2643" t="s">
        <v>46</v>
      </c>
      <c r="J2643">
        <v>0</v>
      </c>
      <c r="L2643">
        <v>130.53100000000001</v>
      </c>
      <c r="M2643">
        <v>4.2</v>
      </c>
    </row>
    <row r="2644" spans="1:13" x14ac:dyDescent="0.2">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
      <c r="A2646" t="s">
        <v>10</v>
      </c>
      <c r="B2646">
        <v>2645</v>
      </c>
      <c r="C2646" t="s">
        <v>614</v>
      </c>
      <c r="D2646" t="s">
        <v>48</v>
      </c>
      <c r="E2646">
        <v>2018</v>
      </c>
      <c r="F2646" t="s">
        <v>45</v>
      </c>
      <c r="G2646" t="s">
        <v>21</v>
      </c>
      <c r="H2646" t="s">
        <v>15</v>
      </c>
      <c r="I2646" t="s">
        <v>46</v>
      </c>
      <c r="J2646">
        <v>8.9512542E-2</v>
      </c>
      <c r="L2646">
        <v>133.1626</v>
      </c>
      <c r="M2646">
        <v>4.2</v>
      </c>
    </row>
    <row r="2647" spans="1:13" x14ac:dyDescent="0.2">
      <c r="A2647" t="s">
        <v>10</v>
      </c>
      <c r="B2647">
        <v>2646</v>
      </c>
      <c r="C2647" t="s">
        <v>319</v>
      </c>
      <c r="D2647" t="s">
        <v>48</v>
      </c>
      <c r="E2647">
        <v>2018</v>
      </c>
      <c r="F2647" t="s">
        <v>45</v>
      </c>
      <c r="G2647" t="s">
        <v>21</v>
      </c>
      <c r="H2647" t="s">
        <v>15</v>
      </c>
      <c r="I2647" t="s">
        <v>46</v>
      </c>
      <c r="J2647">
        <v>0.104786172</v>
      </c>
      <c r="L2647">
        <v>172.2764</v>
      </c>
      <c r="M2647">
        <v>4.2</v>
      </c>
    </row>
    <row r="2648" spans="1:13" x14ac:dyDescent="0.2">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
      <c r="A3172" t="s">
        <v>10</v>
      </c>
      <c r="B3172">
        <v>3171</v>
      </c>
      <c r="C3172" t="s">
        <v>1437</v>
      </c>
      <c r="D3172" t="s">
        <v>159</v>
      </c>
      <c r="E3172">
        <v>2018</v>
      </c>
      <c r="F3172" t="s">
        <v>45</v>
      </c>
      <c r="G3172" t="s">
        <v>21</v>
      </c>
      <c r="H3172" t="s">
        <v>15</v>
      </c>
      <c r="I3172" t="s">
        <v>46</v>
      </c>
      <c r="J3172">
        <v>0</v>
      </c>
      <c r="L3172">
        <v>59.8904</v>
      </c>
      <c r="M3172">
        <v>4.0999999999999996</v>
      </c>
    </row>
    <row r="3173" spans="1:13" x14ac:dyDescent="0.2">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
      <c r="A3188" t="s">
        <v>10</v>
      </c>
      <c r="B3188">
        <v>3187</v>
      </c>
      <c r="C3188" t="s">
        <v>1243</v>
      </c>
      <c r="D3188" t="s">
        <v>57</v>
      </c>
      <c r="E3188">
        <v>2015</v>
      </c>
      <c r="F3188" t="s">
        <v>33</v>
      </c>
      <c r="G3188" t="s">
        <v>34</v>
      </c>
      <c r="H3188" t="s">
        <v>26</v>
      </c>
      <c r="I3188" t="s">
        <v>16</v>
      </c>
      <c r="J3188">
        <v>0</v>
      </c>
      <c r="K3188">
        <v>9.1</v>
      </c>
      <c r="L3188">
        <v>173.2054</v>
      </c>
      <c r="M3188">
        <v>4</v>
      </c>
    </row>
    <row r="3189" spans="1:13" x14ac:dyDescent="0.2">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
      <c r="A3231" t="s">
        <v>10</v>
      </c>
      <c r="B3231">
        <v>3230</v>
      </c>
      <c r="C3231" t="s">
        <v>254</v>
      </c>
      <c r="D3231" t="s">
        <v>24</v>
      </c>
      <c r="E3231">
        <v>2016</v>
      </c>
      <c r="F3231" t="s">
        <v>25</v>
      </c>
      <c r="G3231" t="s">
        <v>14</v>
      </c>
      <c r="H3231" t="s">
        <v>26</v>
      </c>
      <c r="I3231" t="s">
        <v>16</v>
      </c>
      <c r="J3231">
        <v>0</v>
      </c>
      <c r="K3231">
        <v>20</v>
      </c>
      <c r="L3231">
        <v>127.3678</v>
      </c>
      <c r="M3231">
        <v>4</v>
      </c>
    </row>
    <row r="3232" spans="1:13" x14ac:dyDescent="0.2">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
      <c r="A3239" t="s">
        <v>10</v>
      </c>
      <c r="B3239">
        <v>3238</v>
      </c>
      <c r="C3239" t="s">
        <v>504</v>
      </c>
      <c r="D3239" t="s">
        <v>48</v>
      </c>
      <c r="E3239">
        <v>2018</v>
      </c>
      <c r="F3239" t="s">
        <v>45</v>
      </c>
      <c r="G3239" t="s">
        <v>21</v>
      </c>
      <c r="H3239" t="s">
        <v>15</v>
      </c>
      <c r="I3239" t="s">
        <v>46</v>
      </c>
      <c r="J3239">
        <v>7.2524759999999994E-2</v>
      </c>
      <c r="L3239">
        <v>120.3098</v>
      </c>
      <c r="M3239">
        <v>4</v>
      </c>
    </row>
    <row r="3240" spans="1:13" x14ac:dyDescent="0.2">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
      <c r="A3251" t="s">
        <v>17</v>
      </c>
      <c r="B3251">
        <v>3250</v>
      </c>
      <c r="C3251" t="s">
        <v>798</v>
      </c>
      <c r="D3251" t="s">
        <v>42</v>
      </c>
      <c r="E3251">
        <v>2018</v>
      </c>
      <c r="F3251" t="s">
        <v>45</v>
      </c>
      <c r="G3251" t="s">
        <v>21</v>
      </c>
      <c r="H3251" t="s">
        <v>15</v>
      </c>
      <c r="I3251" t="s">
        <v>46</v>
      </c>
      <c r="J3251">
        <v>3.9055755999999997E-2</v>
      </c>
      <c r="L3251">
        <v>152.3366</v>
      </c>
      <c r="M3251">
        <v>4</v>
      </c>
    </row>
    <row r="3252" spans="1:13" x14ac:dyDescent="0.2">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
      <c r="A3310" t="s">
        <v>10</v>
      </c>
      <c r="B3310">
        <v>3309</v>
      </c>
      <c r="C3310" t="s">
        <v>614</v>
      </c>
      <c r="D3310" t="s">
        <v>48</v>
      </c>
      <c r="E3310">
        <v>2012</v>
      </c>
      <c r="F3310" t="s">
        <v>13</v>
      </c>
      <c r="G3310" t="s">
        <v>14</v>
      </c>
      <c r="H3310" t="s">
        <v>15</v>
      </c>
      <c r="I3310" t="s">
        <v>16</v>
      </c>
      <c r="J3310">
        <v>0</v>
      </c>
      <c r="K3310">
        <v>6.67</v>
      </c>
      <c r="L3310">
        <v>133.0626</v>
      </c>
      <c r="M3310">
        <v>4</v>
      </c>
    </row>
    <row r="3311" spans="1:13" x14ac:dyDescent="0.2">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
      <c r="A3316" t="s">
        <v>17</v>
      </c>
      <c r="B3316">
        <v>3315</v>
      </c>
      <c r="C3316" t="s">
        <v>874</v>
      </c>
      <c r="D3316" t="s">
        <v>57</v>
      </c>
      <c r="E3316">
        <v>2018</v>
      </c>
      <c r="F3316" t="s">
        <v>138</v>
      </c>
      <c r="G3316" t="s">
        <v>14</v>
      </c>
      <c r="H3316" t="s">
        <v>26</v>
      </c>
      <c r="I3316" t="s">
        <v>40</v>
      </c>
      <c r="J3316">
        <v>0.18530651400000001</v>
      </c>
      <c r="L3316">
        <v>125.6046</v>
      </c>
      <c r="M3316">
        <v>4</v>
      </c>
    </row>
    <row r="3317" spans="1:13" x14ac:dyDescent="0.2">
      <c r="A3317" t="s">
        <v>17</v>
      </c>
      <c r="B3317">
        <v>3316</v>
      </c>
      <c r="C3317" t="s">
        <v>1455</v>
      </c>
      <c r="D3317" t="s">
        <v>74</v>
      </c>
      <c r="E3317">
        <v>2018</v>
      </c>
      <c r="F3317" t="s">
        <v>138</v>
      </c>
      <c r="G3317" t="s">
        <v>14</v>
      </c>
      <c r="H3317" t="s">
        <v>26</v>
      </c>
      <c r="I3317" t="s">
        <v>40</v>
      </c>
      <c r="J3317">
        <v>0.106907604</v>
      </c>
      <c r="L3317">
        <v>162.8526</v>
      </c>
      <c r="M3317">
        <v>4</v>
      </c>
    </row>
    <row r="3318" spans="1:13" x14ac:dyDescent="0.2">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
      <c r="A3321" t="s">
        <v>17</v>
      </c>
      <c r="B3321">
        <v>3320</v>
      </c>
      <c r="C3321" t="s">
        <v>1277</v>
      </c>
      <c r="D3321" t="s">
        <v>67</v>
      </c>
      <c r="E3321">
        <v>2018</v>
      </c>
      <c r="F3321" t="s">
        <v>138</v>
      </c>
      <c r="G3321" t="s">
        <v>14</v>
      </c>
      <c r="H3321" t="s">
        <v>26</v>
      </c>
      <c r="I3321" t="s">
        <v>40</v>
      </c>
      <c r="J3321">
        <v>0.122832172</v>
      </c>
      <c r="L3321">
        <v>217.685</v>
      </c>
      <c r="M3321">
        <v>4</v>
      </c>
    </row>
    <row r="3322" spans="1:13" x14ac:dyDescent="0.2">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
      <c r="A3324" t="s">
        <v>17</v>
      </c>
      <c r="B3324">
        <v>3323</v>
      </c>
      <c r="C3324" t="s">
        <v>560</v>
      </c>
      <c r="D3324" t="s">
        <v>12</v>
      </c>
      <c r="E3324">
        <v>2018</v>
      </c>
      <c r="F3324" t="s">
        <v>138</v>
      </c>
      <c r="G3324" t="s">
        <v>14</v>
      </c>
      <c r="H3324" t="s">
        <v>26</v>
      </c>
      <c r="I3324" t="s">
        <v>40</v>
      </c>
      <c r="J3324">
        <v>0.23765134399999999</v>
      </c>
      <c r="L3324">
        <v>170.2106</v>
      </c>
      <c r="M3324">
        <v>4</v>
      </c>
    </row>
    <row r="3325" spans="1:13" x14ac:dyDescent="0.2">
      <c r="A3325" t="s">
        <v>17</v>
      </c>
      <c r="B3325">
        <v>3324</v>
      </c>
      <c r="C3325" t="s">
        <v>51</v>
      </c>
      <c r="D3325" t="s">
        <v>12</v>
      </c>
      <c r="E3325">
        <v>2018</v>
      </c>
      <c r="F3325" t="s">
        <v>138</v>
      </c>
      <c r="G3325" t="s">
        <v>14</v>
      </c>
      <c r="H3325" t="s">
        <v>26</v>
      </c>
      <c r="I3325" t="s">
        <v>40</v>
      </c>
      <c r="J3325">
        <v>0.22483730800000001</v>
      </c>
      <c r="L3325">
        <v>112.7886</v>
      </c>
      <c r="M3325">
        <v>4</v>
      </c>
    </row>
    <row r="3326" spans="1:13" x14ac:dyDescent="0.2">
      <c r="A3326" t="s">
        <v>17</v>
      </c>
      <c r="B3326">
        <v>3325</v>
      </c>
      <c r="C3326" t="s">
        <v>297</v>
      </c>
      <c r="D3326" t="s">
        <v>19</v>
      </c>
      <c r="E3326">
        <v>2018</v>
      </c>
      <c r="F3326" t="s">
        <v>138</v>
      </c>
      <c r="G3326" t="s">
        <v>14</v>
      </c>
      <c r="H3326" t="s">
        <v>26</v>
      </c>
      <c r="I3326" t="s">
        <v>40</v>
      </c>
      <c r="J3326">
        <v>0.15719001699999999</v>
      </c>
      <c r="L3326">
        <v>156.8604</v>
      </c>
      <c r="M3326">
        <v>4</v>
      </c>
    </row>
    <row r="3327" spans="1:13" x14ac:dyDescent="0.2">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
      <c r="A3330" t="s">
        <v>17</v>
      </c>
      <c r="B3330">
        <v>3329</v>
      </c>
      <c r="C3330" t="s">
        <v>112</v>
      </c>
      <c r="D3330" t="s">
        <v>42</v>
      </c>
      <c r="E3330">
        <v>2018</v>
      </c>
      <c r="F3330" t="s">
        <v>138</v>
      </c>
      <c r="G3330" t="s">
        <v>14</v>
      </c>
      <c r="H3330" t="s">
        <v>26</v>
      </c>
      <c r="I3330" t="s">
        <v>40</v>
      </c>
      <c r="J3330">
        <v>8.3547515000000003E-2</v>
      </c>
      <c r="L3330">
        <v>179.166</v>
      </c>
      <c r="M3330">
        <v>4</v>
      </c>
    </row>
    <row r="3331" spans="1:13" x14ac:dyDescent="0.2">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
      <c r="A3333" t="s">
        <v>17</v>
      </c>
      <c r="B3333">
        <v>3332</v>
      </c>
      <c r="C3333" t="s">
        <v>244</v>
      </c>
      <c r="D3333" t="s">
        <v>64</v>
      </c>
      <c r="E3333">
        <v>2018</v>
      </c>
      <c r="F3333" t="s">
        <v>138</v>
      </c>
      <c r="G3333" t="s">
        <v>14</v>
      </c>
      <c r="H3333" t="s">
        <v>26</v>
      </c>
      <c r="I3333" t="s">
        <v>40</v>
      </c>
      <c r="J3333">
        <v>2.1184746000000001E-2</v>
      </c>
      <c r="L3333">
        <v>189.553</v>
      </c>
      <c r="M3333">
        <v>4</v>
      </c>
    </row>
    <row r="3334" spans="1:13" x14ac:dyDescent="0.2">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
      <c r="A3338" t="s">
        <v>10</v>
      </c>
      <c r="B3338">
        <v>3337</v>
      </c>
      <c r="C3338" t="s">
        <v>311</v>
      </c>
      <c r="D3338" t="s">
        <v>95</v>
      </c>
      <c r="E3338">
        <v>2018</v>
      </c>
      <c r="F3338" t="s">
        <v>138</v>
      </c>
      <c r="G3338" t="s">
        <v>14</v>
      </c>
      <c r="H3338" t="s">
        <v>26</v>
      </c>
      <c r="I3338" t="s">
        <v>40</v>
      </c>
      <c r="J3338">
        <v>0.10283010400000001</v>
      </c>
      <c r="L3338">
        <v>172.6422</v>
      </c>
      <c r="M3338">
        <v>4</v>
      </c>
    </row>
    <row r="3339" spans="1:13" x14ac:dyDescent="0.2">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
      <c r="A3340" t="s">
        <v>10</v>
      </c>
      <c r="B3340">
        <v>3339</v>
      </c>
      <c r="C3340" t="s">
        <v>1458</v>
      </c>
      <c r="D3340" t="s">
        <v>28</v>
      </c>
      <c r="E3340">
        <v>2018</v>
      </c>
      <c r="F3340" t="s">
        <v>138</v>
      </c>
      <c r="G3340" t="s">
        <v>14</v>
      </c>
      <c r="H3340" t="s">
        <v>26</v>
      </c>
      <c r="I3340" t="s">
        <v>40</v>
      </c>
      <c r="J3340">
        <v>0</v>
      </c>
      <c r="L3340">
        <v>169.87899999999999</v>
      </c>
      <c r="M3340">
        <v>4</v>
      </c>
    </row>
    <row r="3341" spans="1:13" x14ac:dyDescent="0.2">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
      <c r="A3344" t="s">
        <v>10</v>
      </c>
      <c r="B3344">
        <v>3343</v>
      </c>
      <c r="C3344" t="s">
        <v>525</v>
      </c>
      <c r="D3344" t="s">
        <v>12</v>
      </c>
      <c r="E3344">
        <v>2018</v>
      </c>
      <c r="F3344" t="s">
        <v>138</v>
      </c>
      <c r="G3344" t="s">
        <v>14</v>
      </c>
      <c r="H3344" t="s">
        <v>26</v>
      </c>
      <c r="I3344" t="s">
        <v>40</v>
      </c>
      <c r="J3344">
        <v>9.5587976000000005E-2</v>
      </c>
      <c r="L3344">
        <v>193.982</v>
      </c>
      <c r="M3344">
        <v>4</v>
      </c>
    </row>
    <row r="3345" spans="1:13" x14ac:dyDescent="0.2">
      <c r="A3345" t="s">
        <v>10</v>
      </c>
      <c r="B3345">
        <v>3344</v>
      </c>
      <c r="C3345" t="s">
        <v>1426</v>
      </c>
      <c r="D3345" t="s">
        <v>12</v>
      </c>
      <c r="E3345">
        <v>2018</v>
      </c>
      <c r="F3345" t="s">
        <v>138</v>
      </c>
      <c r="G3345" t="s">
        <v>14</v>
      </c>
      <c r="H3345" t="s">
        <v>26</v>
      </c>
      <c r="I3345" t="s">
        <v>40</v>
      </c>
      <c r="J3345">
        <v>0.214139786</v>
      </c>
      <c r="L3345">
        <v>102.4016</v>
      </c>
      <c r="M3345">
        <v>4</v>
      </c>
    </row>
    <row r="3346" spans="1:13" x14ac:dyDescent="0.2">
      <c r="A3346" t="s">
        <v>10</v>
      </c>
      <c r="B3346">
        <v>3345</v>
      </c>
      <c r="C3346" t="s">
        <v>606</v>
      </c>
      <c r="D3346" t="s">
        <v>12</v>
      </c>
      <c r="E3346">
        <v>2018</v>
      </c>
      <c r="F3346" t="s">
        <v>138</v>
      </c>
      <c r="G3346" t="s">
        <v>14</v>
      </c>
      <c r="H3346" t="s">
        <v>26</v>
      </c>
      <c r="I3346" t="s">
        <v>40</v>
      </c>
      <c r="J3346">
        <v>0</v>
      </c>
      <c r="L3346">
        <v>178.5318</v>
      </c>
      <c r="M3346">
        <v>4</v>
      </c>
    </row>
    <row r="3347" spans="1:13" x14ac:dyDescent="0.2">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
      <c r="A3350" t="s">
        <v>35</v>
      </c>
      <c r="B3350">
        <v>3349</v>
      </c>
      <c r="C3350" t="s">
        <v>694</v>
      </c>
      <c r="D3350" t="s">
        <v>42</v>
      </c>
      <c r="E3350">
        <v>2018</v>
      </c>
      <c r="F3350" t="s">
        <v>138</v>
      </c>
      <c r="G3350" t="s">
        <v>14</v>
      </c>
      <c r="H3350" t="s">
        <v>26</v>
      </c>
      <c r="I3350" t="s">
        <v>40</v>
      </c>
      <c r="J3350">
        <v>2.4992442E-2</v>
      </c>
      <c r="L3350">
        <v>53.6614</v>
      </c>
      <c r="M3350">
        <v>4</v>
      </c>
    </row>
    <row r="3351" spans="1:13" x14ac:dyDescent="0.2">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
      <c r="A3438" t="s">
        <v>17</v>
      </c>
      <c r="B3438">
        <v>3437</v>
      </c>
      <c r="C3438" t="s">
        <v>894</v>
      </c>
      <c r="D3438" t="s">
        <v>42</v>
      </c>
      <c r="E3438">
        <v>2015</v>
      </c>
      <c r="F3438" t="s">
        <v>33</v>
      </c>
      <c r="G3438" t="s">
        <v>34</v>
      </c>
      <c r="H3438" t="s">
        <v>26</v>
      </c>
      <c r="I3438" t="s">
        <v>16</v>
      </c>
      <c r="J3438">
        <v>0</v>
      </c>
      <c r="K3438">
        <v>9.6</v>
      </c>
      <c r="L3438">
        <v>164.2184</v>
      </c>
      <c r="M3438">
        <v>4</v>
      </c>
    </row>
    <row r="3439" spans="1:13" x14ac:dyDescent="0.2">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
      <c r="A3469" t="s">
        <v>17</v>
      </c>
      <c r="B3469">
        <v>3468</v>
      </c>
      <c r="C3469" t="s">
        <v>1326</v>
      </c>
      <c r="D3469" t="s">
        <v>61</v>
      </c>
      <c r="E3469">
        <v>2020</v>
      </c>
      <c r="F3469" t="s">
        <v>37</v>
      </c>
      <c r="G3469" t="s">
        <v>34</v>
      </c>
      <c r="H3469" t="s">
        <v>26</v>
      </c>
      <c r="I3469" t="s">
        <v>16</v>
      </c>
      <c r="J3469">
        <v>0</v>
      </c>
      <c r="K3469">
        <v>9.5</v>
      </c>
      <c r="L3469">
        <v>188.9872</v>
      </c>
      <c r="M3469">
        <v>4</v>
      </c>
    </row>
    <row r="3470" spans="1:13" x14ac:dyDescent="0.2">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
      <c r="A3598" t="s">
        <v>10</v>
      </c>
      <c r="B3598">
        <v>3597</v>
      </c>
      <c r="C3598" t="s">
        <v>482</v>
      </c>
      <c r="D3598" t="s">
        <v>159</v>
      </c>
      <c r="E3598">
        <v>2017</v>
      </c>
      <c r="F3598" t="s">
        <v>50</v>
      </c>
      <c r="G3598" t="s">
        <v>34</v>
      </c>
      <c r="H3598" t="s">
        <v>26</v>
      </c>
      <c r="I3598" t="s">
        <v>16</v>
      </c>
      <c r="J3598">
        <v>0</v>
      </c>
      <c r="K3598">
        <v>17.7</v>
      </c>
      <c r="L3598">
        <v>183.5924</v>
      </c>
      <c r="M3598">
        <v>4</v>
      </c>
    </row>
    <row r="3599" spans="1:13" x14ac:dyDescent="0.2">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
      <c r="A3640" t="s">
        <v>17</v>
      </c>
      <c r="B3640">
        <v>3639</v>
      </c>
      <c r="C3640" t="s">
        <v>1381</v>
      </c>
      <c r="D3640" t="s">
        <v>28</v>
      </c>
      <c r="E3640">
        <v>2014</v>
      </c>
      <c r="F3640" t="s">
        <v>29</v>
      </c>
      <c r="G3640" t="s">
        <v>21</v>
      </c>
      <c r="H3640" t="s">
        <v>30</v>
      </c>
      <c r="I3640" t="s">
        <v>16</v>
      </c>
      <c r="J3640">
        <v>0</v>
      </c>
      <c r="K3640">
        <v>14.5</v>
      </c>
      <c r="L3640">
        <v>154.4682</v>
      </c>
      <c r="M3640">
        <v>4</v>
      </c>
    </row>
    <row r="3641" spans="1:13" x14ac:dyDescent="0.2">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
      <c r="A3700" t="s">
        <v>10</v>
      </c>
      <c r="B3700">
        <v>3699</v>
      </c>
      <c r="C3700" t="s">
        <v>761</v>
      </c>
      <c r="D3700" t="s">
        <v>32</v>
      </c>
      <c r="E3700">
        <v>2014</v>
      </c>
      <c r="F3700" t="s">
        <v>29</v>
      </c>
      <c r="G3700" t="s">
        <v>21</v>
      </c>
      <c r="H3700" t="s">
        <v>30</v>
      </c>
      <c r="I3700" t="s">
        <v>16</v>
      </c>
      <c r="J3700">
        <v>0</v>
      </c>
      <c r="K3700">
        <v>13</v>
      </c>
      <c r="L3700">
        <v>173.6054</v>
      </c>
      <c r="M3700">
        <v>4</v>
      </c>
    </row>
    <row r="3701" spans="1:13" x14ac:dyDescent="0.2">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
      <c r="A3771" t="s">
        <v>17</v>
      </c>
      <c r="B3771">
        <v>3770</v>
      </c>
      <c r="C3771" t="s">
        <v>1074</v>
      </c>
      <c r="D3771" t="s">
        <v>95</v>
      </c>
      <c r="E3771">
        <v>2018</v>
      </c>
      <c r="F3771" t="s">
        <v>45</v>
      </c>
      <c r="G3771" t="s">
        <v>21</v>
      </c>
      <c r="H3771" t="s">
        <v>15</v>
      </c>
      <c r="I3771" t="s">
        <v>46</v>
      </c>
      <c r="J3771">
        <v>2.6174636000000001E-2</v>
      </c>
      <c r="L3771">
        <v>127.102</v>
      </c>
      <c r="M3771">
        <v>4</v>
      </c>
    </row>
    <row r="3772" spans="1:13" x14ac:dyDescent="0.2">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
      <c r="A3773" t="s">
        <v>17</v>
      </c>
      <c r="B3773">
        <v>3772</v>
      </c>
      <c r="C3773" t="s">
        <v>287</v>
      </c>
      <c r="D3773" t="s">
        <v>57</v>
      </c>
      <c r="E3773">
        <v>2018</v>
      </c>
      <c r="F3773" t="s">
        <v>45</v>
      </c>
      <c r="G3773" t="s">
        <v>21</v>
      </c>
      <c r="H3773" t="s">
        <v>15</v>
      </c>
      <c r="I3773" t="s">
        <v>46</v>
      </c>
      <c r="J3773">
        <v>9.2145264000000005E-2</v>
      </c>
      <c r="L3773">
        <v>120.7098</v>
      </c>
      <c r="M3773">
        <v>4</v>
      </c>
    </row>
    <row r="3774" spans="1:13" x14ac:dyDescent="0.2">
      <c r="A3774" t="s">
        <v>17</v>
      </c>
      <c r="B3774">
        <v>3773</v>
      </c>
      <c r="C3774" t="s">
        <v>704</v>
      </c>
      <c r="D3774" t="s">
        <v>57</v>
      </c>
      <c r="E3774">
        <v>2018</v>
      </c>
      <c r="F3774" t="s">
        <v>45</v>
      </c>
      <c r="G3774" t="s">
        <v>21</v>
      </c>
      <c r="H3774" t="s">
        <v>15</v>
      </c>
      <c r="I3774" t="s">
        <v>46</v>
      </c>
      <c r="J3774">
        <v>7.8831762E-2</v>
      </c>
      <c r="L3774">
        <v>98.97</v>
      </c>
      <c r="M3774">
        <v>4</v>
      </c>
    </row>
    <row r="3775" spans="1:13" x14ac:dyDescent="0.2">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
      <c r="A3777" t="s">
        <v>17</v>
      </c>
      <c r="B3777">
        <v>3776</v>
      </c>
      <c r="C3777" t="s">
        <v>1036</v>
      </c>
      <c r="D3777" t="s">
        <v>67</v>
      </c>
      <c r="E3777">
        <v>2018</v>
      </c>
      <c r="F3777" t="s">
        <v>45</v>
      </c>
      <c r="G3777" t="s">
        <v>21</v>
      </c>
      <c r="H3777" t="s">
        <v>15</v>
      </c>
      <c r="I3777" t="s">
        <v>46</v>
      </c>
      <c r="J3777">
        <v>3.4584355999999997E-2</v>
      </c>
      <c r="L3777">
        <v>248.375</v>
      </c>
      <c r="M3777">
        <v>4</v>
      </c>
    </row>
    <row r="3778" spans="1:13" x14ac:dyDescent="0.2">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
      <c r="A3781" t="s">
        <v>17</v>
      </c>
      <c r="B3781">
        <v>3780</v>
      </c>
      <c r="C3781" t="s">
        <v>547</v>
      </c>
      <c r="D3781" t="s">
        <v>24</v>
      </c>
      <c r="E3781">
        <v>2018</v>
      </c>
      <c r="F3781" t="s">
        <v>45</v>
      </c>
      <c r="G3781" t="s">
        <v>21</v>
      </c>
      <c r="H3781" t="s">
        <v>15</v>
      </c>
      <c r="I3781" t="s">
        <v>46</v>
      </c>
      <c r="J3781">
        <v>6.5313023999999997E-2</v>
      </c>
      <c r="L3781">
        <v>47.1402</v>
      </c>
      <c r="M3781">
        <v>4</v>
      </c>
    </row>
    <row r="3782" spans="1:13" x14ac:dyDescent="0.2">
      <c r="A3782" t="s">
        <v>17</v>
      </c>
      <c r="B3782">
        <v>3781</v>
      </c>
      <c r="C3782" t="s">
        <v>847</v>
      </c>
      <c r="D3782" t="s">
        <v>12</v>
      </c>
      <c r="E3782">
        <v>2018</v>
      </c>
      <c r="F3782" t="s">
        <v>45</v>
      </c>
      <c r="G3782" t="s">
        <v>21</v>
      </c>
      <c r="H3782" t="s">
        <v>15</v>
      </c>
      <c r="I3782" t="s">
        <v>46</v>
      </c>
      <c r="J3782">
        <v>8.7223419999999992E-3</v>
      </c>
      <c r="L3782">
        <v>123.5414</v>
      </c>
      <c r="M3782">
        <v>4</v>
      </c>
    </row>
    <row r="3783" spans="1:13" x14ac:dyDescent="0.2">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
      <c r="A3784" t="s">
        <v>17</v>
      </c>
      <c r="B3784">
        <v>3783</v>
      </c>
      <c r="C3784" t="s">
        <v>169</v>
      </c>
      <c r="D3784" t="s">
        <v>12</v>
      </c>
      <c r="E3784">
        <v>2018</v>
      </c>
      <c r="F3784" t="s">
        <v>45</v>
      </c>
      <c r="G3784" t="s">
        <v>21</v>
      </c>
      <c r="H3784" t="s">
        <v>15</v>
      </c>
      <c r="I3784" t="s">
        <v>46</v>
      </c>
      <c r="J3784">
        <v>0</v>
      </c>
      <c r="L3784">
        <v>253.03559999999999</v>
      </c>
      <c r="M3784">
        <v>4</v>
      </c>
    </row>
    <row r="3785" spans="1:13" x14ac:dyDescent="0.2">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
      <c r="A3787" t="s">
        <v>17</v>
      </c>
      <c r="B3787">
        <v>3786</v>
      </c>
      <c r="C3787" t="s">
        <v>218</v>
      </c>
      <c r="D3787" t="s">
        <v>42</v>
      </c>
      <c r="E3787">
        <v>2018</v>
      </c>
      <c r="F3787" t="s">
        <v>45</v>
      </c>
      <c r="G3787" t="s">
        <v>21</v>
      </c>
      <c r="H3787" t="s">
        <v>15</v>
      </c>
      <c r="I3787" t="s">
        <v>46</v>
      </c>
      <c r="J3787">
        <v>1.4232071000000001E-2</v>
      </c>
      <c r="L3787">
        <v>100.9332</v>
      </c>
      <c r="M3787">
        <v>4</v>
      </c>
    </row>
    <row r="3788" spans="1:13" x14ac:dyDescent="0.2">
      <c r="A3788" t="s">
        <v>17</v>
      </c>
      <c r="B3788">
        <v>3787</v>
      </c>
      <c r="C3788" t="s">
        <v>91</v>
      </c>
      <c r="D3788" t="s">
        <v>42</v>
      </c>
      <c r="E3788">
        <v>2018</v>
      </c>
      <c r="F3788" t="s">
        <v>45</v>
      </c>
      <c r="G3788" t="s">
        <v>21</v>
      </c>
      <c r="H3788" t="s">
        <v>15</v>
      </c>
      <c r="I3788" t="s">
        <v>46</v>
      </c>
      <c r="J3788">
        <v>4.8703431999999998E-2</v>
      </c>
      <c r="L3788">
        <v>125.9336</v>
      </c>
      <c r="M3788">
        <v>4</v>
      </c>
    </row>
    <row r="3789" spans="1:13" x14ac:dyDescent="0.2">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
      <c r="A3793" t="s">
        <v>17</v>
      </c>
      <c r="B3793">
        <v>3792</v>
      </c>
      <c r="C3793" t="s">
        <v>932</v>
      </c>
      <c r="D3793" t="s">
        <v>48</v>
      </c>
      <c r="E3793">
        <v>2018</v>
      </c>
      <c r="F3793" t="s">
        <v>45</v>
      </c>
      <c r="G3793" t="s">
        <v>21</v>
      </c>
      <c r="H3793" t="s">
        <v>15</v>
      </c>
      <c r="I3793" t="s">
        <v>46</v>
      </c>
      <c r="J3793">
        <v>0</v>
      </c>
      <c r="L3793">
        <v>45.742800000000003</v>
      </c>
      <c r="M3793">
        <v>4</v>
      </c>
    </row>
    <row r="3794" spans="1:13" x14ac:dyDescent="0.2">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
      <c r="A3795" t="s">
        <v>17</v>
      </c>
      <c r="B3795">
        <v>3794</v>
      </c>
      <c r="C3795" t="s">
        <v>625</v>
      </c>
      <c r="D3795" t="s">
        <v>48</v>
      </c>
      <c r="E3795">
        <v>2018</v>
      </c>
      <c r="F3795" t="s">
        <v>45</v>
      </c>
      <c r="G3795" t="s">
        <v>21</v>
      </c>
      <c r="H3795" t="s">
        <v>15</v>
      </c>
      <c r="I3795" t="s">
        <v>46</v>
      </c>
      <c r="J3795">
        <v>2.9793955E-2</v>
      </c>
      <c r="L3795">
        <v>167.2816</v>
      </c>
      <c r="M3795">
        <v>4</v>
      </c>
    </row>
    <row r="3796" spans="1:13" x14ac:dyDescent="0.2">
      <c r="A3796" t="s">
        <v>17</v>
      </c>
      <c r="B3796">
        <v>3795</v>
      </c>
      <c r="C3796" t="s">
        <v>916</v>
      </c>
      <c r="D3796" t="s">
        <v>48</v>
      </c>
      <c r="E3796">
        <v>2018</v>
      </c>
      <c r="F3796" t="s">
        <v>45</v>
      </c>
      <c r="G3796" t="s">
        <v>21</v>
      </c>
      <c r="H3796" t="s">
        <v>15</v>
      </c>
      <c r="I3796" t="s">
        <v>46</v>
      </c>
      <c r="J3796">
        <v>0</v>
      </c>
      <c r="L3796">
        <v>248.8092</v>
      </c>
      <c r="M3796">
        <v>4</v>
      </c>
    </row>
    <row r="3797" spans="1:13" x14ac:dyDescent="0.2">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
      <c r="A3798" t="s">
        <v>17</v>
      </c>
      <c r="B3798">
        <v>3797</v>
      </c>
      <c r="C3798" t="s">
        <v>1267</v>
      </c>
      <c r="D3798" t="s">
        <v>32</v>
      </c>
      <c r="E3798">
        <v>2018</v>
      </c>
      <c r="F3798" t="s">
        <v>45</v>
      </c>
      <c r="G3798" t="s">
        <v>21</v>
      </c>
      <c r="H3798" t="s">
        <v>15</v>
      </c>
      <c r="I3798" t="s">
        <v>46</v>
      </c>
      <c r="J3798">
        <v>0</v>
      </c>
      <c r="L3798">
        <v>121.044</v>
      </c>
      <c r="M3798">
        <v>4</v>
      </c>
    </row>
    <row r="3799" spans="1:13" x14ac:dyDescent="0.2">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
      <c r="A3804" t="s">
        <v>10</v>
      </c>
      <c r="B3804">
        <v>3803</v>
      </c>
      <c r="C3804" t="s">
        <v>978</v>
      </c>
      <c r="D3804" t="s">
        <v>67</v>
      </c>
      <c r="E3804">
        <v>2018</v>
      </c>
      <c r="F3804" t="s">
        <v>45</v>
      </c>
      <c r="G3804" t="s">
        <v>21</v>
      </c>
      <c r="H3804" t="s">
        <v>15</v>
      </c>
      <c r="I3804" t="s">
        <v>46</v>
      </c>
      <c r="J3804">
        <v>2.2403117E-2</v>
      </c>
      <c r="L3804">
        <v>250.9092</v>
      </c>
      <c r="M3804">
        <v>4</v>
      </c>
    </row>
    <row r="3805" spans="1:13" x14ac:dyDescent="0.2">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
      <c r="A3807" t="s">
        <v>10</v>
      </c>
      <c r="B3807">
        <v>3806</v>
      </c>
      <c r="C3807" t="s">
        <v>940</v>
      </c>
      <c r="D3807" t="s">
        <v>24</v>
      </c>
      <c r="E3807">
        <v>2018</v>
      </c>
      <c r="F3807" t="s">
        <v>45</v>
      </c>
      <c r="G3807" t="s">
        <v>21</v>
      </c>
      <c r="H3807" t="s">
        <v>15</v>
      </c>
      <c r="I3807" t="s">
        <v>46</v>
      </c>
      <c r="J3807">
        <v>4.8426707999999999E-2</v>
      </c>
      <c r="L3807">
        <v>258.7278</v>
      </c>
      <c r="M3807">
        <v>4</v>
      </c>
    </row>
    <row r="3808" spans="1:13" x14ac:dyDescent="0.2">
      <c r="A3808" t="s">
        <v>10</v>
      </c>
      <c r="B3808">
        <v>3807</v>
      </c>
      <c r="C3808" t="s">
        <v>529</v>
      </c>
      <c r="D3808" t="s">
        <v>24</v>
      </c>
      <c r="E3808">
        <v>2018</v>
      </c>
      <c r="F3808" t="s">
        <v>45</v>
      </c>
      <c r="G3808" t="s">
        <v>21</v>
      </c>
      <c r="H3808" t="s">
        <v>15</v>
      </c>
      <c r="I3808" t="s">
        <v>46</v>
      </c>
      <c r="J3808">
        <v>0.14928877900000001</v>
      </c>
      <c r="L3808">
        <v>158.4288</v>
      </c>
      <c r="M3808">
        <v>4</v>
      </c>
    </row>
    <row r="3809" spans="1:13" x14ac:dyDescent="0.2">
      <c r="A3809" t="s">
        <v>10</v>
      </c>
      <c r="B3809">
        <v>3808</v>
      </c>
      <c r="C3809" t="s">
        <v>922</v>
      </c>
      <c r="D3809" t="s">
        <v>24</v>
      </c>
      <c r="E3809">
        <v>2018</v>
      </c>
      <c r="F3809" t="s">
        <v>45</v>
      </c>
      <c r="G3809" t="s">
        <v>21</v>
      </c>
      <c r="H3809" t="s">
        <v>15</v>
      </c>
      <c r="I3809" t="s">
        <v>46</v>
      </c>
      <c r="J3809">
        <v>9.1780141999999995E-2</v>
      </c>
      <c r="L3809">
        <v>182.5266</v>
      </c>
      <c r="M3809">
        <v>4</v>
      </c>
    </row>
    <row r="3810" spans="1:13" x14ac:dyDescent="0.2">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
      <c r="A3812" t="s">
        <v>10</v>
      </c>
      <c r="B3812">
        <v>3811</v>
      </c>
      <c r="C3812" t="s">
        <v>1426</v>
      </c>
      <c r="D3812" t="s">
        <v>12</v>
      </c>
      <c r="E3812">
        <v>2018</v>
      </c>
      <c r="F3812" t="s">
        <v>45</v>
      </c>
      <c r="G3812" t="s">
        <v>21</v>
      </c>
      <c r="H3812" t="s">
        <v>15</v>
      </c>
      <c r="I3812" t="s">
        <v>46</v>
      </c>
      <c r="J3812">
        <v>0.121712459</v>
      </c>
      <c r="L3812">
        <v>101.2016</v>
      </c>
      <c r="M3812">
        <v>4</v>
      </c>
    </row>
    <row r="3813" spans="1:13" x14ac:dyDescent="0.2">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
      <c r="A3817" t="s">
        <v>10</v>
      </c>
      <c r="B3817">
        <v>3816</v>
      </c>
      <c r="C3817" t="s">
        <v>1012</v>
      </c>
      <c r="D3817" t="s">
        <v>12</v>
      </c>
      <c r="E3817">
        <v>2018</v>
      </c>
      <c r="F3817" t="s">
        <v>45</v>
      </c>
      <c r="G3817" t="s">
        <v>21</v>
      </c>
      <c r="H3817" t="s">
        <v>15</v>
      </c>
      <c r="I3817" t="s">
        <v>46</v>
      </c>
      <c r="J3817">
        <v>0.112668963</v>
      </c>
      <c r="L3817">
        <v>191.0504</v>
      </c>
      <c r="M3817">
        <v>4</v>
      </c>
    </row>
    <row r="3818" spans="1:13" x14ac:dyDescent="0.2">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
      <c r="A3825" t="s">
        <v>10</v>
      </c>
      <c r="B3825">
        <v>3824</v>
      </c>
      <c r="C3825" t="s">
        <v>501</v>
      </c>
      <c r="D3825" t="s">
        <v>48</v>
      </c>
      <c r="E3825">
        <v>2018</v>
      </c>
      <c r="F3825" t="s">
        <v>45</v>
      </c>
      <c r="G3825" t="s">
        <v>21</v>
      </c>
      <c r="H3825" t="s">
        <v>15</v>
      </c>
      <c r="I3825" t="s">
        <v>46</v>
      </c>
      <c r="J3825">
        <v>3.0476540999999999E-2</v>
      </c>
      <c r="L3825">
        <v>252.2724</v>
      </c>
      <c r="M3825">
        <v>4</v>
      </c>
    </row>
    <row r="3826" spans="1:13" x14ac:dyDescent="0.2">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
      <c r="A3828" t="s">
        <v>10</v>
      </c>
      <c r="B3828">
        <v>3827</v>
      </c>
      <c r="C3828" t="s">
        <v>482</v>
      </c>
      <c r="D3828" t="s">
        <v>159</v>
      </c>
      <c r="E3828">
        <v>2018</v>
      </c>
      <c r="F3828" t="s">
        <v>45</v>
      </c>
      <c r="G3828" t="s">
        <v>21</v>
      </c>
      <c r="H3828" t="s">
        <v>15</v>
      </c>
      <c r="I3828" t="s">
        <v>46</v>
      </c>
      <c r="J3828">
        <v>0.13444176499999999</v>
      </c>
      <c r="L3828">
        <v>183.9924</v>
      </c>
      <c r="M3828">
        <v>4</v>
      </c>
    </row>
    <row r="3829" spans="1:13" x14ac:dyDescent="0.2">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
      <c r="A3855" t="s">
        <v>17</v>
      </c>
      <c r="B3855">
        <v>3854</v>
      </c>
      <c r="C3855" t="s">
        <v>100</v>
      </c>
      <c r="D3855" t="s">
        <v>24</v>
      </c>
      <c r="E3855">
        <v>2022</v>
      </c>
      <c r="F3855" t="s">
        <v>20</v>
      </c>
      <c r="G3855" t="s">
        <v>21</v>
      </c>
      <c r="H3855" t="s">
        <v>15</v>
      </c>
      <c r="I3855" t="s">
        <v>22</v>
      </c>
      <c r="J3855">
        <v>0</v>
      </c>
      <c r="K3855">
        <v>7.93</v>
      </c>
      <c r="L3855">
        <v>123.2414</v>
      </c>
      <c r="M3855">
        <v>3.9</v>
      </c>
    </row>
    <row r="3856" spans="1:13" x14ac:dyDescent="0.2">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
      <c r="A3896" t="s">
        <v>17</v>
      </c>
      <c r="B3896">
        <v>3895</v>
      </c>
      <c r="C3896" t="s">
        <v>1292</v>
      </c>
      <c r="D3896" t="s">
        <v>32</v>
      </c>
      <c r="E3896">
        <v>2018</v>
      </c>
      <c r="F3896" t="s">
        <v>138</v>
      </c>
      <c r="G3896" t="s">
        <v>14</v>
      </c>
      <c r="H3896" t="s">
        <v>26</v>
      </c>
      <c r="I3896" t="s">
        <v>40</v>
      </c>
      <c r="J3896">
        <v>0.168780127</v>
      </c>
      <c r="L3896">
        <v>197.8768</v>
      </c>
      <c r="M3896">
        <v>3.9</v>
      </c>
    </row>
    <row r="3897" spans="1:13" x14ac:dyDescent="0.2">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
      <c r="A3900" t="s">
        <v>17</v>
      </c>
      <c r="B3900">
        <v>3899</v>
      </c>
      <c r="C3900" t="s">
        <v>1524</v>
      </c>
      <c r="D3900" t="s">
        <v>12</v>
      </c>
      <c r="E3900">
        <v>2018</v>
      </c>
      <c r="F3900" t="s">
        <v>138</v>
      </c>
      <c r="G3900" t="s">
        <v>14</v>
      </c>
      <c r="H3900" t="s">
        <v>26</v>
      </c>
      <c r="I3900" t="s">
        <v>40</v>
      </c>
      <c r="J3900">
        <v>0</v>
      </c>
      <c r="L3900">
        <v>126.6994</v>
      </c>
      <c r="M3900">
        <v>3.9</v>
      </c>
    </row>
    <row r="3901" spans="1:13" x14ac:dyDescent="0.2">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
      <c r="A3907" t="s">
        <v>17</v>
      </c>
      <c r="B3907">
        <v>3906</v>
      </c>
      <c r="C3907" t="s">
        <v>435</v>
      </c>
      <c r="D3907" t="s">
        <v>42</v>
      </c>
      <c r="E3907">
        <v>2018</v>
      </c>
      <c r="F3907" t="s">
        <v>138</v>
      </c>
      <c r="G3907" t="s">
        <v>14</v>
      </c>
      <c r="H3907" t="s">
        <v>26</v>
      </c>
      <c r="I3907" t="s">
        <v>40</v>
      </c>
      <c r="J3907">
        <v>2.8207784E-2</v>
      </c>
      <c r="L3907">
        <v>195.5478</v>
      </c>
      <c r="M3907">
        <v>3.9</v>
      </c>
    </row>
    <row r="3908" spans="1:13" x14ac:dyDescent="0.2">
      <c r="A3908" t="s">
        <v>17</v>
      </c>
      <c r="B3908">
        <v>3907</v>
      </c>
      <c r="C3908" t="s">
        <v>114</v>
      </c>
      <c r="D3908" t="s">
        <v>42</v>
      </c>
      <c r="E3908">
        <v>2018</v>
      </c>
      <c r="F3908" t="s">
        <v>138</v>
      </c>
      <c r="G3908" t="s">
        <v>14</v>
      </c>
      <c r="H3908" t="s">
        <v>26</v>
      </c>
      <c r="I3908" t="s">
        <v>40</v>
      </c>
      <c r="J3908">
        <v>0.19875618</v>
      </c>
      <c r="L3908">
        <v>250.7724</v>
      </c>
      <c r="M3908">
        <v>3.9</v>
      </c>
    </row>
    <row r="3909" spans="1:13" x14ac:dyDescent="0.2">
      <c r="A3909" t="s">
        <v>17</v>
      </c>
      <c r="B3909">
        <v>3908</v>
      </c>
      <c r="C3909" t="s">
        <v>1318</v>
      </c>
      <c r="D3909" t="s">
        <v>64</v>
      </c>
      <c r="E3909">
        <v>2018</v>
      </c>
      <c r="F3909" t="s">
        <v>138</v>
      </c>
      <c r="G3909" t="s">
        <v>14</v>
      </c>
      <c r="H3909" t="s">
        <v>26</v>
      </c>
      <c r="I3909" t="s">
        <v>40</v>
      </c>
      <c r="J3909">
        <v>0.159394437</v>
      </c>
      <c r="L3909">
        <v>105.6938</v>
      </c>
      <c r="M3909">
        <v>3.9</v>
      </c>
    </row>
    <row r="3910" spans="1:13" x14ac:dyDescent="0.2">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
      <c r="A3911" t="s">
        <v>10</v>
      </c>
      <c r="B3911">
        <v>3910</v>
      </c>
      <c r="C3911" t="s">
        <v>1414</v>
      </c>
      <c r="D3911" t="s">
        <v>67</v>
      </c>
      <c r="E3911">
        <v>2018</v>
      </c>
      <c r="F3911" t="s">
        <v>138</v>
      </c>
      <c r="G3911" t="s">
        <v>14</v>
      </c>
      <c r="H3911" t="s">
        <v>26</v>
      </c>
      <c r="I3911" t="s">
        <v>40</v>
      </c>
      <c r="J3911">
        <v>1.4497036E-2</v>
      </c>
      <c r="L3911">
        <v>150.8708</v>
      </c>
      <c r="M3911">
        <v>3.9</v>
      </c>
    </row>
    <row r="3912" spans="1:13" x14ac:dyDescent="0.2">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
      <c r="A4034" t="s">
        <v>10</v>
      </c>
      <c r="B4034">
        <v>4033</v>
      </c>
      <c r="C4034" t="s">
        <v>660</v>
      </c>
      <c r="D4034" t="s">
        <v>48</v>
      </c>
      <c r="E4034">
        <v>2017</v>
      </c>
      <c r="F4034" t="s">
        <v>50</v>
      </c>
      <c r="G4034" t="s">
        <v>34</v>
      </c>
      <c r="H4034" t="s">
        <v>26</v>
      </c>
      <c r="I4034" t="s">
        <v>16</v>
      </c>
      <c r="J4034">
        <v>0</v>
      </c>
      <c r="K4034">
        <v>14.5</v>
      </c>
      <c r="L4034">
        <v>159.3262</v>
      </c>
      <c r="M4034">
        <v>3.9</v>
      </c>
    </row>
    <row r="4035" spans="1:13" x14ac:dyDescent="0.2">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
      <c r="A4046" t="s">
        <v>10</v>
      </c>
      <c r="B4046">
        <v>4045</v>
      </c>
      <c r="C4046" t="s">
        <v>869</v>
      </c>
      <c r="D4046" t="s">
        <v>54</v>
      </c>
      <c r="E4046">
        <v>2011</v>
      </c>
      <c r="F4046" t="s">
        <v>39</v>
      </c>
      <c r="G4046" t="s">
        <v>21</v>
      </c>
      <c r="H4046" t="s">
        <v>30</v>
      </c>
      <c r="I4046" t="s">
        <v>40</v>
      </c>
      <c r="J4046">
        <v>0</v>
      </c>
      <c r="K4046">
        <v>11.8</v>
      </c>
      <c r="L4046">
        <v>102.4674</v>
      </c>
      <c r="M4046">
        <v>3.9</v>
      </c>
    </row>
    <row r="4047" spans="1:13" x14ac:dyDescent="0.2">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
      <c r="A4067" t="s">
        <v>10</v>
      </c>
      <c r="B4067">
        <v>4066</v>
      </c>
      <c r="C4067" t="s">
        <v>421</v>
      </c>
      <c r="D4067" t="s">
        <v>95</v>
      </c>
      <c r="E4067">
        <v>2014</v>
      </c>
      <c r="F4067" t="s">
        <v>29</v>
      </c>
      <c r="G4067" t="s">
        <v>21</v>
      </c>
      <c r="H4067" t="s">
        <v>30</v>
      </c>
      <c r="I4067" t="s">
        <v>16</v>
      </c>
      <c r="J4067">
        <v>0</v>
      </c>
      <c r="K4067">
        <v>6.78</v>
      </c>
      <c r="L4067">
        <v>94.012</v>
      </c>
      <c r="M4067">
        <v>3.9</v>
      </c>
    </row>
    <row r="4068" spans="1:13" x14ac:dyDescent="0.2">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
      <c r="A4089" t="s">
        <v>17</v>
      </c>
      <c r="B4089">
        <v>4088</v>
      </c>
      <c r="C4089" t="s">
        <v>780</v>
      </c>
      <c r="D4089" t="s">
        <v>42</v>
      </c>
      <c r="E4089">
        <v>2022</v>
      </c>
      <c r="F4089" t="s">
        <v>20</v>
      </c>
      <c r="G4089" t="s">
        <v>21</v>
      </c>
      <c r="H4089" t="s">
        <v>15</v>
      </c>
      <c r="I4089" t="s">
        <v>22</v>
      </c>
      <c r="J4089">
        <v>0</v>
      </c>
      <c r="K4089">
        <v>12.15</v>
      </c>
      <c r="L4089">
        <v>118.515</v>
      </c>
      <c r="M4089">
        <v>3.9</v>
      </c>
    </row>
    <row r="4090" spans="1:13" x14ac:dyDescent="0.2">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
      <c r="A4110" t="s">
        <v>17</v>
      </c>
      <c r="B4110">
        <v>4109</v>
      </c>
      <c r="C4110" t="s">
        <v>81</v>
      </c>
      <c r="D4110" t="s">
        <v>12</v>
      </c>
      <c r="E4110">
        <v>2018</v>
      </c>
      <c r="F4110" t="s">
        <v>45</v>
      </c>
      <c r="G4110" t="s">
        <v>21</v>
      </c>
      <c r="H4110" t="s">
        <v>15</v>
      </c>
      <c r="I4110" t="s">
        <v>46</v>
      </c>
      <c r="J4110">
        <v>0</v>
      </c>
      <c r="L4110">
        <v>45.940199999999997</v>
      </c>
      <c r="M4110">
        <v>3.9</v>
      </c>
    </row>
    <row r="4111" spans="1:13" x14ac:dyDescent="0.2">
      <c r="A4111" t="s">
        <v>17</v>
      </c>
      <c r="B4111">
        <v>4110</v>
      </c>
      <c r="C4111" t="s">
        <v>671</v>
      </c>
      <c r="D4111" t="s">
        <v>42</v>
      </c>
      <c r="E4111">
        <v>2018</v>
      </c>
      <c r="F4111" t="s">
        <v>45</v>
      </c>
      <c r="G4111" t="s">
        <v>21</v>
      </c>
      <c r="H4111" t="s">
        <v>15</v>
      </c>
      <c r="I4111" t="s">
        <v>46</v>
      </c>
      <c r="J4111">
        <v>9.6411425999999995E-2</v>
      </c>
      <c r="L4111">
        <v>192.982</v>
      </c>
      <c r="M4111">
        <v>3.9</v>
      </c>
    </row>
    <row r="4112" spans="1:13" x14ac:dyDescent="0.2">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
      <c r="A4116" t="s">
        <v>17</v>
      </c>
      <c r="B4116">
        <v>4115</v>
      </c>
      <c r="C4116" t="s">
        <v>1477</v>
      </c>
      <c r="D4116" t="s">
        <v>42</v>
      </c>
      <c r="E4116">
        <v>2018</v>
      </c>
      <c r="F4116" t="s">
        <v>45</v>
      </c>
      <c r="G4116" t="s">
        <v>21</v>
      </c>
      <c r="H4116" t="s">
        <v>15</v>
      </c>
      <c r="I4116" t="s">
        <v>46</v>
      </c>
      <c r="J4116">
        <v>0.134418705</v>
      </c>
      <c r="L4116">
        <v>99.67</v>
      </c>
      <c r="M4116">
        <v>3.9</v>
      </c>
    </row>
    <row r="4117" spans="1:13" x14ac:dyDescent="0.2">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
      <c r="A4119" t="s">
        <v>17</v>
      </c>
      <c r="B4119">
        <v>4118</v>
      </c>
      <c r="C4119" t="s">
        <v>1537</v>
      </c>
      <c r="D4119" t="s">
        <v>32</v>
      </c>
      <c r="E4119">
        <v>2018</v>
      </c>
      <c r="F4119" t="s">
        <v>45</v>
      </c>
      <c r="G4119" t="s">
        <v>21</v>
      </c>
      <c r="H4119" t="s">
        <v>15</v>
      </c>
      <c r="I4119" t="s">
        <v>46</v>
      </c>
      <c r="J4119">
        <v>0</v>
      </c>
      <c r="L4119">
        <v>153.80240000000001</v>
      </c>
      <c r="M4119">
        <v>3.9</v>
      </c>
    </row>
    <row r="4120" spans="1:13" x14ac:dyDescent="0.2">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
      <c r="A4123" t="s">
        <v>10</v>
      </c>
      <c r="B4123">
        <v>4122</v>
      </c>
      <c r="C4123" t="s">
        <v>580</v>
      </c>
      <c r="D4123" t="s">
        <v>24</v>
      </c>
      <c r="E4123">
        <v>2018</v>
      </c>
      <c r="F4123" t="s">
        <v>45</v>
      </c>
      <c r="G4123" t="s">
        <v>21</v>
      </c>
      <c r="H4123" t="s">
        <v>15</v>
      </c>
      <c r="I4123" t="s">
        <v>46</v>
      </c>
      <c r="J4123">
        <v>1.9837654999999999E-2</v>
      </c>
      <c r="L4123">
        <v>128.131</v>
      </c>
      <c r="M4123">
        <v>3.9</v>
      </c>
    </row>
    <row r="4124" spans="1:13" x14ac:dyDescent="0.2">
      <c r="A4124" t="s">
        <v>10</v>
      </c>
      <c r="B4124">
        <v>4123</v>
      </c>
      <c r="C4124" t="s">
        <v>1484</v>
      </c>
      <c r="D4124" t="s">
        <v>12</v>
      </c>
      <c r="E4124">
        <v>2018</v>
      </c>
      <c r="F4124" t="s">
        <v>45</v>
      </c>
      <c r="G4124" t="s">
        <v>21</v>
      </c>
      <c r="H4124" t="s">
        <v>15</v>
      </c>
      <c r="I4124" t="s">
        <v>46</v>
      </c>
      <c r="J4124">
        <v>2.2807826E-2</v>
      </c>
      <c r="L4124">
        <v>183.495</v>
      </c>
      <c r="M4124">
        <v>3.9</v>
      </c>
    </row>
    <row r="4125" spans="1:13" x14ac:dyDescent="0.2">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
      <c r="A4130" t="s">
        <v>35</v>
      </c>
      <c r="B4130">
        <v>4129</v>
      </c>
      <c r="C4130" t="s">
        <v>278</v>
      </c>
      <c r="D4130" t="s">
        <v>19</v>
      </c>
      <c r="E4130">
        <v>2018</v>
      </c>
      <c r="F4130" t="s">
        <v>45</v>
      </c>
      <c r="G4130" t="s">
        <v>21</v>
      </c>
      <c r="H4130" t="s">
        <v>15</v>
      </c>
      <c r="I4130" t="s">
        <v>46</v>
      </c>
      <c r="J4130">
        <v>7.5368868000000006E-2</v>
      </c>
      <c r="L4130">
        <v>35.2532</v>
      </c>
      <c r="M4130">
        <v>3.9</v>
      </c>
    </row>
    <row r="4131" spans="1:13" x14ac:dyDescent="0.2">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
      <c r="A4180" t="s">
        <v>17</v>
      </c>
      <c r="B4180">
        <v>4179</v>
      </c>
      <c r="C4180" t="s">
        <v>644</v>
      </c>
      <c r="D4180" t="s">
        <v>32</v>
      </c>
      <c r="E4180">
        <v>2018</v>
      </c>
      <c r="F4180" t="s">
        <v>138</v>
      </c>
      <c r="G4180" t="s">
        <v>14</v>
      </c>
      <c r="H4180" t="s">
        <v>26</v>
      </c>
      <c r="I4180" t="s">
        <v>40</v>
      </c>
      <c r="J4180">
        <v>3.3929133E-2</v>
      </c>
      <c r="L4180">
        <v>154.3972</v>
      </c>
      <c r="M4180">
        <v>3.8</v>
      </c>
    </row>
    <row r="4181" spans="1:13" x14ac:dyDescent="0.2">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
      <c r="A4182" t="s">
        <v>17</v>
      </c>
      <c r="B4182">
        <v>4181</v>
      </c>
      <c r="C4182" t="s">
        <v>1061</v>
      </c>
      <c r="D4182" t="s">
        <v>95</v>
      </c>
      <c r="E4182">
        <v>2018</v>
      </c>
      <c r="F4182" t="s">
        <v>138</v>
      </c>
      <c r="G4182" t="s">
        <v>14</v>
      </c>
      <c r="H4182" t="s">
        <v>26</v>
      </c>
      <c r="I4182" t="s">
        <v>40</v>
      </c>
      <c r="J4182">
        <v>0</v>
      </c>
      <c r="L4182">
        <v>81.861800000000002</v>
      </c>
      <c r="M4182">
        <v>3.8</v>
      </c>
    </row>
    <row r="4183" spans="1:13" x14ac:dyDescent="0.2">
      <c r="A4183" t="s">
        <v>17</v>
      </c>
      <c r="B4183">
        <v>4182</v>
      </c>
      <c r="C4183" t="s">
        <v>766</v>
      </c>
      <c r="D4183" t="s">
        <v>28</v>
      </c>
      <c r="E4183">
        <v>2018</v>
      </c>
      <c r="F4183" t="s">
        <v>138</v>
      </c>
      <c r="G4183" t="s">
        <v>14</v>
      </c>
      <c r="H4183" t="s">
        <v>26</v>
      </c>
      <c r="I4183" t="s">
        <v>40</v>
      </c>
      <c r="J4183">
        <v>1.9716846E-2</v>
      </c>
      <c r="L4183">
        <v>191.9188</v>
      </c>
      <c r="M4183">
        <v>3.8</v>
      </c>
    </row>
    <row r="4184" spans="1:13" x14ac:dyDescent="0.2">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
      <c r="A4187" t="s">
        <v>17</v>
      </c>
      <c r="B4187">
        <v>4186</v>
      </c>
      <c r="C4187" t="s">
        <v>448</v>
      </c>
      <c r="D4187" t="s">
        <v>42</v>
      </c>
      <c r="E4187">
        <v>2018</v>
      </c>
      <c r="F4187" t="s">
        <v>138</v>
      </c>
      <c r="G4187" t="s">
        <v>14</v>
      </c>
      <c r="H4187" t="s">
        <v>26</v>
      </c>
      <c r="I4187" t="s">
        <v>40</v>
      </c>
      <c r="J4187">
        <v>0.20778348299999999</v>
      </c>
      <c r="L4187">
        <v>262.291</v>
      </c>
      <c r="M4187">
        <v>3.8</v>
      </c>
    </row>
    <row r="4188" spans="1:13" x14ac:dyDescent="0.2">
      <c r="A4188" t="s">
        <v>17</v>
      </c>
      <c r="B4188">
        <v>4187</v>
      </c>
      <c r="C4188" t="s">
        <v>631</v>
      </c>
      <c r="D4188" t="s">
        <v>64</v>
      </c>
      <c r="E4188">
        <v>2018</v>
      </c>
      <c r="F4188" t="s">
        <v>138</v>
      </c>
      <c r="G4188" t="s">
        <v>14</v>
      </c>
      <c r="H4188" t="s">
        <v>26</v>
      </c>
      <c r="I4188" t="s">
        <v>40</v>
      </c>
      <c r="J4188">
        <v>1.1835436E-2</v>
      </c>
      <c r="L4188">
        <v>121.373</v>
      </c>
      <c r="M4188">
        <v>3.8</v>
      </c>
    </row>
    <row r="4189" spans="1:13" x14ac:dyDescent="0.2">
      <c r="A4189" t="s">
        <v>10</v>
      </c>
      <c r="B4189">
        <v>4188</v>
      </c>
      <c r="C4189" t="s">
        <v>420</v>
      </c>
      <c r="D4189" t="s">
        <v>95</v>
      </c>
      <c r="E4189">
        <v>2018</v>
      </c>
      <c r="F4189" t="s">
        <v>138</v>
      </c>
      <c r="G4189" t="s">
        <v>14</v>
      </c>
      <c r="H4189" t="s">
        <v>26</v>
      </c>
      <c r="I4189" t="s">
        <v>40</v>
      </c>
      <c r="J4189">
        <v>0</v>
      </c>
      <c r="L4189">
        <v>121.3098</v>
      </c>
      <c r="M4189">
        <v>3.8</v>
      </c>
    </row>
    <row r="4190" spans="1:13" x14ac:dyDescent="0.2">
      <c r="A4190" t="s">
        <v>10</v>
      </c>
      <c r="B4190">
        <v>4189</v>
      </c>
      <c r="C4190" t="s">
        <v>266</v>
      </c>
      <c r="D4190" t="s">
        <v>95</v>
      </c>
      <c r="E4190">
        <v>2018</v>
      </c>
      <c r="F4190" t="s">
        <v>138</v>
      </c>
      <c r="G4190" t="s">
        <v>14</v>
      </c>
      <c r="H4190" t="s">
        <v>26</v>
      </c>
      <c r="I4190" t="s">
        <v>40</v>
      </c>
      <c r="J4190">
        <v>0.20548439499999999</v>
      </c>
      <c r="L4190">
        <v>198.011</v>
      </c>
      <c r="M4190">
        <v>3.8</v>
      </c>
    </row>
    <row r="4191" spans="1:13" x14ac:dyDescent="0.2">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
      <c r="A4255" t="s">
        <v>10</v>
      </c>
      <c r="B4255">
        <v>4254</v>
      </c>
      <c r="C4255" t="s">
        <v>1544</v>
      </c>
      <c r="D4255" t="s">
        <v>95</v>
      </c>
      <c r="E4255">
        <v>2015</v>
      </c>
      <c r="F4255" t="s">
        <v>33</v>
      </c>
      <c r="G4255" t="s">
        <v>34</v>
      </c>
      <c r="H4255" t="s">
        <v>30</v>
      </c>
      <c r="I4255" t="s">
        <v>16</v>
      </c>
      <c r="J4255">
        <v>0</v>
      </c>
      <c r="K4255">
        <v>19.7</v>
      </c>
      <c r="L4255">
        <v>197.911</v>
      </c>
      <c r="M4255">
        <v>3.8</v>
      </c>
    </row>
    <row r="4256" spans="1:13" x14ac:dyDescent="0.2">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
      <c r="A4363" t="s">
        <v>17</v>
      </c>
      <c r="B4363">
        <v>4362</v>
      </c>
      <c r="C4363" t="s">
        <v>143</v>
      </c>
      <c r="D4363" t="s">
        <v>12</v>
      </c>
      <c r="E4363">
        <v>2018</v>
      </c>
      <c r="F4363" t="s">
        <v>45</v>
      </c>
      <c r="G4363" t="s">
        <v>21</v>
      </c>
      <c r="H4363" t="s">
        <v>15</v>
      </c>
      <c r="I4363" t="s">
        <v>46</v>
      </c>
      <c r="J4363">
        <v>2.5612348E-2</v>
      </c>
      <c r="L4363">
        <v>168.2474</v>
      </c>
      <c r="M4363">
        <v>3.8</v>
      </c>
    </row>
    <row r="4364" spans="1:13" x14ac:dyDescent="0.2">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
      <c r="A4366" t="s">
        <v>17</v>
      </c>
      <c r="B4366">
        <v>4365</v>
      </c>
      <c r="C4366" t="s">
        <v>58</v>
      </c>
      <c r="D4366" t="s">
        <v>42</v>
      </c>
      <c r="E4366">
        <v>2018</v>
      </c>
      <c r="F4366" t="s">
        <v>45</v>
      </c>
      <c r="G4366" t="s">
        <v>21</v>
      </c>
      <c r="H4366" t="s">
        <v>15</v>
      </c>
      <c r="I4366" t="s">
        <v>46</v>
      </c>
      <c r="J4366">
        <v>7.7132215000000004E-2</v>
      </c>
      <c r="L4366">
        <v>197.411</v>
      </c>
      <c r="M4366">
        <v>3.8</v>
      </c>
    </row>
    <row r="4367" spans="1:13" x14ac:dyDescent="0.2">
      <c r="A4367" t="s">
        <v>17</v>
      </c>
      <c r="B4367">
        <v>4366</v>
      </c>
      <c r="C4367" t="s">
        <v>896</v>
      </c>
      <c r="D4367" t="s">
        <v>42</v>
      </c>
      <c r="E4367">
        <v>2018</v>
      </c>
      <c r="F4367" t="s">
        <v>45</v>
      </c>
      <c r="G4367" t="s">
        <v>21</v>
      </c>
      <c r="H4367" t="s">
        <v>15</v>
      </c>
      <c r="I4367" t="s">
        <v>46</v>
      </c>
      <c r="J4367">
        <v>0.16657250100000001</v>
      </c>
      <c r="L4367">
        <v>176.1712</v>
      </c>
      <c r="M4367">
        <v>3.8</v>
      </c>
    </row>
    <row r="4368" spans="1:13" x14ac:dyDescent="0.2">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
      <c r="A4384" t="s">
        <v>10</v>
      </c>
      <c r="B4384">
        <v>4383</v>
      </c>
      <c r="C4384" t="s">
        <v>1484</v>
      </c>
      <c r="D4384" t="s">
        <v>12</v>
      </c>
      <c r="E4384">
        <v>2011</v>
      </c>
      <c r="F4384" t="s">
        <v>39</v>
      </c>
      <c r="G4384" t="s">
        <v>21</v>
      </c>
      <c r="H4384" t="s">
        <v>26</v>
      </c>
      <c r="I4384" t="s">
        <v>40</v>
      </c>
      <c r="J4384">
        <v>0</v>
      </c>
      <c r="K4384">
        <v>19.2</v>
      </c>
      <c r="L4384">
        <v>182.095</v>
      </c>
      <c r="M4384">
        <v>3.7</v>
      </c>
    </row>
    <row r="4385" spans="1:13" x14ac:dyDescent="0.2">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
      <c r="A4389" t="s">
        <v>17</v>
      </c>
      <c r="B4389">
        <v>4388</v>
      </c>
      <c r="C4389" t="s">
        <v>609</v>
      </c>
      <c r="D4389" t="s">
        <v>42</v>
      </c>
      <c r="E4389">
        <v>2018</v>
      </c>
      <c r="F4389" t="s">
        <v>45</v>
      </c>
      <c r="G4389" t="s">
        <v>21</v>
      </c>
      <c r="H4389" t="s">
        <v>15</v>
      </c>
      <c r="I4389" t="s">
        <v>46</v>
      </c>
      <c r="J4389">
        <v>2.8459761E-2</v>
      </c>
      <c r="L4389">
        <v>149.9708</v>
      </c>
      <c r="M4389">
        <v>3.7</v>
      </c>
    </row>
    <row r="4390" spans="1:13" x14ac:dyDescent="0.2">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
      <c r="A4395" t="s">
        <v>10</v>
      </c>
      <c r="B4395">
        <v>4394</v>
      </c>
      <c r="C4395" t="s">
        <v>1511</v>
      </c>
      <c r="D4395" t="s">
        <v>28</v>
      </c>
      <c r="E4395">
        <v>2018</v>
      </c>
      <c r="F4395" t="s">
        <v>45</v>
      </c>
      <c r="G4395" t="s">
        <v>21</v>
      </c>
      <c r="H4395" t="s">
        <v>15</v>
      </c>
      <c r="I4395" t="s">
        <v>46</v>
      </c>
      <c r="J4395">
        <v>0.101338651</v>
      </c>
      <c r="L4395">
        <v>232.63</v>
      </c>
      <c r="M4395">
        <v>3.7</v>
      </c>
    </row>
    <row r="4396" spans="1:13" x14ac:dyDescent="0.2">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
      <c r="A4426" t="s">
        <v>17</v>
      </c>
      <c r="B4426">
        <v>4425</v>
      </c>
      <c r="C4426" t="s">
        <v>933</v>
      </c>
      <c r="D4426" t="s">
        <v>48</v>
      </c>
      <c r="E4426">
        <v>2012</v>
      </c>
      <c r="F4426" t="s">
        <v>13</v>
      </c>
      <c r="G4426" t="s">
        <v>14</v>
      </c>
      <c r="H4426" t="s">
        <v>15</v>
      </c>
      <c r="I4426" t="s">
        <v>16</v>
      </c>
      <c r="J4426">
        <v>0</v>
      </c>
      <c r="K4426">
        <v>11.1</v>
      </c>
      <c r="L4426">
        <v>220.7482</v>
      </c>
      <c r="M4426">
        <v>3.7</v>
      </c>
    </row>
    <row r="4427" spans="1:13" x14ac:dyDescent="0.2">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
      <c r="A4435" t="s">
        <v>17</v>
      </c>
      <c r="B4435">
        <v>4434</v>
      </c>
      <c r="C4435" t="s">
        <v>83</v>
      </c>
      <c r="D4435" t="s">
        <v>12</v>
      </c>
      <c r="E4435">
        <v>2018</v>
      </c>
      <c r="F4435" t="s">
        <v>138</v>
      </c>
      <c r="G4435" t="s">
        <v>14</v>
      </c>
      <c r="H4435" t="s">
        <v>26</v>
      </c>
      <c r="I4435" t="s">
        <v>40</v>
      </c>
      <c r="J4435">
        <v>0.100493148</v>
      </c>
      <c r="L4435">
        <v>123.1046</v>
      </c>
      <c r="M4435">
        <v>3.7</v>
      </c>
    </row>
    <row r="4436" spans="1:13" x14ac:dyDescent="0.2">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
      <c r="A4588" t="s">
        <v>10</v>
      </c>
      <c r="B4588">
        <v>4587</v>
      </c>
      <c r="C4588" t="s">
        <v>135</v>
      </c>
      <c r="D4588" t="s">
        <v>95</v>
      </c>
      <c r="E4588">
        <v>2018</v>
      </c>
      <c r="F4588" t="s">
        <v>45</v>
      </c>
      <c r="G4588" t="s">
        <v>21</v>
      </c>
      <c r="H4588" t="s">
        <v>15</v>
      </c>
      <c r="I4588" t="s">
        <v>46</v>
      </c>
      <c r="J4588">
        <v>0</v>
      </c>
      <c r="L4588">
        <v>75.9328</v>
      </c>
      <c r="M4588">
        <v>3.7</v>
      </c>
    </row>
    <row r="4589" spans="1:13" x14ac:dyDescent="0.2">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
      <c r="A4625" t="s">
        <v>17</v>
      </c>
      <c r="B4625">
        <v>4624</v>
      </c>
      <c r="C4625" t="s">
        <v>246</v>
      </c>
      <c r="D4625" t="s">
        <v>48</v>
      </c>
      <c r="E4625">
        <v>2018</v>
      </c>
      <c r="F4625" t="s">
        <v>138</v>
      </c>
      <c r="G4625" t="s">
        <v>14</v>
      </c>
      <c r="H4625" t="s">
        <v>26</v>
      </c>
      <c r="I4625" t="s">
        <v>40</v>
      </c>
      <c r="J4625">
        <v>0.160665697</v>
      </c>
      <c r="L4625">
        <v>227.5352</v>
      </c>
      <c r="M4625">
        <v>3.6</v>
      </c>
    </row>
    <row r="4626" spans="1:13" x14ac:dyDescent="0.2">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
      <c r="A4629" t="s">
        <v>10</v>
      </c>
      <c r="B4629">
        <v>4628</v>
      </c>
      <c r="C4629" t="s">
        <v>262</v>
      </c>
      <c r="D4629" t="s">
        <v>48</v>
      </c>
      <c r="E4629">
        <v>2018</v>
      </c>
      <c r="F4629" t="s">
        <v>138</v>
      </c>
      <c r="G4629" t="s">
        <v>14</v>
      </c>
      <c r="H4629" t="s">
        <v>26</v>
      </c>
      <c r="I4629" t="s">
        <v>40</v>
      </c>
      <c r="J4629">
        <v>0</v>
      </c>
      <c r="L4629">
        <v>262.89100000000002</v>
      </c>
      <c r="M4629">
        <v>3.6</v>
      </c>
    </row>
    <row r="4630" spans="1:13" x14ac:dyDescent="0.2">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
      <c r="A4729" t="s">
        <v>17</v>
      </c>
      <c r="B4729">
        <v>4728</v>
      </c>
      <c r="C4729" t="s">
        <v>502</v>
      </c>
      <c r="D4729" t="s">
        <v>67</v>
      </c>
      <c r="E4729">
        <v>2018</v>
      </c>
      <c r="F4729" t="s">
        <v>45</v>
      </c>
      <c r="G4729" t="s">
        <v>21</v>
      </c>
      <c r="H4729" t="s">
        <v>15</v>
      </c>
      <c r="I4729" t="s">
        <v>46</v>
      </c>
      <c r="J4729">
        <v>0</v>
      </c>
      <c r="L4729">
        <v>89.185599999999994</v>
      </c>
      <c r="M4729">
        <v>3.6</v>
      </c>
    </row>
    <row r="4730" spans="1:13" x14ac:dyDescent="0.2">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
      <c r="A4744" t="s">
        <v>10</v>
      </c>
      <c r="B4744">
        <v>4743</v>
      </c>
      <c r="C4744" t="s">
        <v>901</v>
      </c>
      <c r="D4744" t="s">
        <v>24</v>
      </c>
      <c r="E4744">
        <v>2018</v>
      </c>
      <c r="F4744" t="s">
        <v>45</v>
      </c>
      <c r="G4744" t="s">
        <v>21</v>
      </c>
      <c r="H4744" t="s">
        <v>15</v>
      </c>
      <c r="I4744" t="s">
        <v>46</v>
      </c>
      <c r="J4744">
        <v>0.13511820199999999</v>
      </c>
      <c r="L4744">
        <v>52.564</v>
      </c>
      <c r="M4744">
        <v>3.6</v>
      </c>
    </row>
    <row r="4745" spans="1:13" x14ac:dyDescent="0.2">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
      <c r="A4747" t="s">
        <v>17</v>
      </c>
      <c r="B4747">
        <v>4746</v>
      </c>
      <c r="C4747" t="s">
        <v>1184</v>
      </c>
      <c r="D4747" t="s">
        <v>12</v>
      </c>
      <c r="E4747">
        <v>2022</v>
      </c>
      <c r="F4747" t="s">
        <v>20</v>
      </c>
      <c r="G4747" t="s">
        <v>21</v>
      </c>
      <c r="H4747" t="s">
        <v>15</v>
      </c>
      <c r="I4747" t="s">
        <v>22</v>
      </c>
      <c r="J4747">
        <v>0</v>
      </c>
      <c r="K4747">
        <v>10</v>
      </c>
      <c r="L4747">
        <v>246.9144</v>
      </c>
      <c r="M4747">
        <v>3.5</v>
      </c>
    </row>
    <row r="4748" spans="1:13" x14ac:dyDescent="0.2">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
      <c r="A4787" t="s">
        <v>10</v>
      </c>
      <c r="B4787">
        <v>4786</v>
      </c>
      <c r="C4787" t="s">
        <v>885</v>
      </c>
      <c r="D4787" t="s">
        <v>54</v>
      </c>
      <c r="E4787">
        <v>2018</v>
      </c>
      <c r="F4787" t="s">
        <v>138</v>
      </c>
      <c r="G4787" t="s">
        <v>14</v>
      </c>
      <c r="H4787" t="s">
        <v>26</v>
      </c>
      <c r="I4787" t="s">
        <v>40</v>
      </c>
      <c r="J4787">
        <v>0</v>
      </c>
      <c r="L4787">
        <v>98.2042</v>
      </c>
      <c r="M4787">
        <v>3.5</v>
      </c>
    </row>
    <row r="4788" spans="1:13" x14ac:dyDescent="0.2">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
      <c r="A4898" t="s">
        <v>17</v>
      </c>
      <c r="B4898">
        <v>4897</v>
      </c>
      <c r="C4898" t="s">
        <v>874</v>
      </c>
      <c r="D4898" t="s">
        <v>57</v>
      </c>
      <c r="E4898">
        <v>2018</v>
      </c>
      <c r="F4898" t="s">
        <v>45</v>
      </c>
      <c r="G4898" t="s">
        <v>21</v>
      </c>
      <c r="H4898" t="s">
        <v>15</v>
      </c>
      <c r="I4898" t="s">
        <v>46</v>
      </c>
      <c r="J4898">
        <v>0.105324246</v>
      </c>
      <c r="L4898">
        <v>125.7046</v>
      </c>
      <c r="M4898">
        <v>3.5</v>
      </c>
    </row>
    <row r="4899" spans="1:13" x14ac:dyDescent="0.2">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
      <c r="A4900" t="s">
        <v>17</v>
      </c>
      <c r="B4900">
        <v>4899</v>
      </c>
      <c r="C4900" t="s">
        <v>827</v>
      </c>
      <c r="D4900" t="s">
        <v>67</v>
      </c>
      <c r="E4900">
        <v>2018</v>
      </c>
      <c r="F4900" t="s">
        <v>45</v>
      </c>
      <c r="G4900" t="s">
        <v>21</v>
      </c>
      <c r="H4900" t="s">
        <v>15</v>
      </c>
      <c r="I4900" t="s">
        <v>46</v>
      </c>
      <c r="J4900">
        <v>0.119371835</v>
      </c>
      <c r="L4900">
        <v>45.2744</v>
      </c>
      <c r="M4900">
        <v>3.5</v>
      </c>
    </row>
    <row r="4901" spans="1:13" x14ac:dyDescent="0.2">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
      <c r="A4903" t="s">
        <v>17</v>
      </c>
      <c r="B4903">
        <v>4902</v>
      </c>
      <c r="C4903" t="s">
        <v>1576</v>
      </c>
      <c r="D4903" t="s">
        <v>12</v>
      </c>
      <c r="E4903">
        <v>2018</v>
      </c>
      <c r="F4903" t="s">
        <v>45</v>
      </c>
      <c r="G4903" t="s">
        <v>21</v>
      </c>
      <c r="H4903" t="s">
        <v>15</v>
      </c>
      <c r="I4903" t="s">
        <v>46</v>
      </c>
      <c r="J4903">
        <v>0</v>
      </c>
      <c r="L4903">
        <v>55.729799999999997</v>
      </c>
      <c r="M4903">
        <v>3.5</v>
      </c>
    </row>
    <row r="4904" spans="1:13" x14ac:dyDescent="0.2">
      <c r="A4904" t="s">
        <v>17</v>
      </c>
      <c r="B4904">
        <v>4903</v>
      </c>
      <c r="C4904" t="s">
        <v>1279</v>
      </c>
      <c r="D4904" t="s">
        <v>12</v>
      </c>
      <c r="E4904">
        <v>2018</v>
      </c>
      <c r="F4904" t="s">
        <v>45</v>
      </c>
      <c r="G4904" t="s">
        <v>21</v>
      </c>
      <c r="H4904" t="s">
        <v>15</v>
      </c>
      <c r="I4904" t="s">
        <v>46</v>
      </c>
      <c r="J4904">
        <v>1.2215675E-2</v>
      </c>
      <c r="L4904">
        <v>162.7894</v>
      </c>
      <c r="M4904">
        <v>3.5</v>
      </c>
    </row>
    <row r="4905" spans="1:13" x14ac:dyDescent="0.2">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
      <c r="A4906" t="s">
        <v>17</v>
      </c>
      <c r="B4906">
        <v>4905</v>
      </c>
      <c r="C4906" t="s">
        <v>146</v>
      </c>
      <c r="D4906" t="s">
        <v>19</v>
      </c>
      <c r="E4906">
        <v>2018</v>
      </c>
      <c r="F4906" t="s">
        <v>45</v>
      </c>
      <c r="G4906" t="s">
        <v>21</v>
      </c>
      <c r="H4906" t="s">
        <v>15</v>
      </c>
      <c r="I4906" t="s">
        <v>46</v>
      </c>
      <c r="J4906">
        <v>2.5354071999999998E-2</v>
      </c>
      <c r="L4906">
        <v>144.476</v>
      </c>
      <c r="M4906">
        <v>3.5</v>
      </c>
    </row>
    <row r="4907" spans="1:13" x14ac:dyDescent="0.2">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
      <c r="A4913" t="s">
        <v>10</v>
      </c>
      <c r="B4913">
        <v>4912</v>
      </c>
      <c r="C4913" t="s">
        <v>1577</v>
      </c>
      <c r="D4913" t="s">
        <v>67</v>
      </c>
      <c r="E4913">
        <v>2018</v>
      </c>
      <c r="F4913" t="s">
        <v>45</v>
      </c>
      <c r="G4913" t="s">
        <v>21</v>
      </c>
      <c r="H4913" t="s">
        <v>15</v>
      </c>
      <c r="I4913" t="s">
        <v>46</v>
      </c>
      <c r="J4913">
        <v>0</v>
      </c>
      <c r="L4913">
        <v>184.26079999999999</v>
      </c>
      <c r="M4913">
        <v>3.5</v>
      </c>
    </row>
    <row r="4914" spans="1:13" x14ac:dyDescent="0.2">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
      <c r="A4935" t="s">
        <v>10</v>
      </c>
      <c r="B4935">
        <v>4934</v>
      </c>
      <c r="C4935" t="s">
        <v>1057</v>
      </c>
      <c r="D4935" t="s">
        <v>48</v>
      </c>
      <c r="E4935">
        <v>2018</v>
      </c>
      <c r="F4935" t="s">
        <v>138</v>
      </c>
      <c r="G4935" t="s">
        <v>14</v>
      </c>
      <c r="H4935" t="s">
        <v>26</v>
      </c>
      <c r="I4935" t="s">
        <v>40</v>
      </c>
      <c r="J4935">
        <v>6.216667E-2</v>
      </c>
      <c r="L4935">
        <v>112.3518</v>
      </c>
      <c r="M4935">
        <v>3.4</v>
      </c>
    </row>
    <row r="4936" spans="1:13" x14ac:dyDescent="0.2">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
      <c r="A4984" t="s">
        <v>17</v>
      </c>
      <c r="B4984">
        <v>4983</v>
      </c>
      <c r="C4984" t="s">
        <v>1397</v>
      </c>
      <c r="D4984" t="s">
        <v>32</v>
      </c>
      <c r="E4984">
        <v>2014</v>
      </c>
      <c r="F4984" t="s">
        <v>29</v>
      </c>
      <c r="G4984" t="s">
        <v>21</v>
      </c>
      <c r="H4984" t="s">
        <v>30</v>
      </c>
      <c r="I4984" t="s">
        <v>16</v>
      </c>
      <c r="J4984">
        <v>0</v>
      </c>
      <c r="K4984">
        <v>16.2</v>
      </c>
      <c r="L4984">
        <v>73.4696</v>
      </c>
      <c r="M4984">
        <v>3.4</v>
      </c>
    </row>
    <row r="4985" spans="1:13" x14ac:dyDescent="0.2">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
      <c r="A5009" t="s">
        <v>17</v>
      </c>
      <c r="B5009">
        <v>5008</v>
      </c>
      <c r="C5009" t="s">
        <v>449</v>
      </c>
      <c r="D5009" t="s">
        <v>32</v>
      </c>
      <c r="E5009">
        <v>2018</v>
      </c>
      <c r="F5009" t="s">
        <v>45</v>
      </c>
      <c r="G5009" t="s">
        <v>21</v>
      </c>
      <c r="H5009" t="s">
        <v>15</v>
      </c>
      <c r="I5009" t="s">
        <v>46</v>
      </c>
      <c r="J5009">
        <v>7.0437799999999995E-2</v>
      </c>
      <c r="L5009">
        <v>112.886</v>
      </c>
      <c r="M5009">
        <v>3.3</v>
      </c>
    </row>
    <row r="5010" spans="1:13" x14ac:dyDescent="0.2">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
      <c r="A5022" t="s">
        <v>17</v>
      </c>
      <c r="B5022">
        <v>5021</v>
      </c>
      <c r="C5022" t="s">
        <v>626</v>
      </c>
      <c r="D5022" t="s">
        <v>19</v>
      </c>
      <c r="E5022">
        <v>2018</v>
      </c>
      <c r="F5022" t="s">
        <v>138</v>
      </c>
      <c r="G5022" t="s">
        <v>14</v>
      </c>
      <c r="H5022" t="s">
        <v>26</v>
      </c>
      <c r="I5022" t="s">
        <v>40</v>
      </c>
      <c r="J5022">
        <v>9.1411749E-2</v>
      </c>
      <c r="L5022">
        <v>121.373</v>
      </c>
      <c r="M5022">
        <v>3.3</v>
      </c>
    </row>
    <row r="5023" spans="1:13" x14ac:dyDescent="0.2">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
      <c r="A5042" t="s">
        <v>17</v>
      </c>
      <c r="B5042">
        <v>5041</v>
      </c>
      <c r="C5042" t="s">
        <v>827</v>
      </c>
      <c r="D5042" t="s">
        <v>67</v>
      </c>
      <c r="E5042">
        <v>2015</v>
      </c>
      <c r="F5042" t="s">
        <v>33</v>
      </c>
      <c r="G5042" t="s">
        <v>34</v>
      </c>
      <c r="H5042" t="s">
        <v>15</v>
      </c>
      <c r="I5042" t="s">
        <v>16</v>
      </c>
      <c r="J5042">
        <v>0</v>
      </c>
      <c r="K5042">
        <v>11.15</v>
      </c>
      <c r="L5042">
        <v>44.7744</v>
      </c>
      <c r="M5042">
        <v>3.3</v>
      </c>
    </row>
    <row r="5043" spans="1:13" x14ac:dyDescent="0.2">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
      <c r="A5057" t="s">
        <v>17</v>
      </c>
      <c r="B5057">
        <v>5056</v>
      </c>
      <c r="C5057" t="s">
        <v>656</v>
      </c>
      <c r="D5057" t="s">
        <v>48</v>
      </c>
      <c r="E5057">
        <v>2020</v>
      </c>
      <c r="F5057" t="s">
        <v>37</v>
      </c>
      <c r="G5057" t="s">
        <v>34</v>
      </c>
      <c r="H5057" t="s">
        <v>30</v>
      </c>
      <c r="I5057" t="s">
        <v>16</v>
      </c>
      <c r="J5057">
        <v>0</v>
      </c>
      <c r="K5057">
        <v>15.5</v>
      </c>
      <c r="L5057">
        <v>141.547</v>
      </c>
      <c r="M5057">
        <v>3.3</v>
      </c>
    </row>
    <row r="5058" spans="1:13" x14ac:dyDescent="0.2">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
      <c r="A5112" t="s">
        <v>17</v>
      </c>
      <c r="B5112">
        <v>5111</v>
      </c>
      <c r="C5112" t="s">
        <v>495</v>
      </c>
      <c r="D5112" t="s">
        <v>67</v>
      </c>
      <c r="E5112">
        <v>2018</v>
      </c>
      <c r="F5112" t="s">
        <v>45</v>
      </c>
      <c r="G5112" t="s">
        <v>21</v>
      </c>
      <c r="H5112" t="s">
        <v>15</v>
      </c>
      <c r="I5112" t="s">
        <v>46</v>
      </c>
      <c r="J5112">
        <v>0</v>
      </c>
      <c r="L5112">
        <v>175.30279999999999</v>
      </c>
      <c r="M5112">
        <v>3.3</v>
      </c>
    </row>
    <row r="5113" spans="1:13" x14ac:dyDescent="0.2">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
      <c r="A5114" t="s">
        <v>17</v>
      </c>
      <c r="B5114">
        <v>5113</v>
      </c>
      <c r="C5114" t="s">
        <v>196</v>
      </c>
      <c r="D5114" t="s">
        <v>19</v>
      </c>
      <c r="E5114">
        <v>2018</v>
      </c>
      <c r="F5114" t="s">
        <v>45</v>
      </c>
      <c r="G5114" t="s">
        <v>21</v>
      </c>
      <c r="H5114" t="s">
        <v>15</v>
      </c>
      <c r="I5114" t="s">
        <v>46</v>
      </c>
      <c r="J5114">
        <v>7.9046991999999996E-2</v>
      </c>
      <c r="L5114">
        <v>39.8506</v>
      </c>
      <c r="M5114">
        <v>3.3</v>
      </c>
    </row>
    <row r="5115" spans="1:13" x14ac:dyDescent="0.2">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
      <c r="A5170" t="s">
        <v>17</v>
      </c>
      <c r="B5170">
        <v>5169</v>
      </c>
      <c r="C5170" t="s">
        <v>668</v>
      </c>
      <c r="D5170" t="s">
        <v>12</v>
      </c>
      <c r="E5170">
        <v>2018</v>
      </c>
      <c r="F5170" t="s">
        <v>45</v>
      </c>
      <c r="G5170" t="s">
        <v>21</v>
      </c>
      <c r="H5170" t="s">
        <v>15</v>
      </c>
      <c r="I5170" t="s">
        <v>46</v>
      </c>
      <c r="J5170">
        <v>0</v>
      </c>
      <c r="L5170">
        <v>255.7988</v>
      </c>
      <c r="M5170">
        <v>3.2</v>
      </c>
    </row>
    <row r="5171" spans="1:13" x14ac:dyDescent="0.2">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
      <c r="A5221" t="s">
        <v>10</v>
      </c>
      <c r="B5221">
        <v>5220</v>
      </c>
      <c r="C5221" t="s">
        <v>807</v>
      </c>
      <c r="D5221" t="s">
        <v>12</v>
      </c>
      <c r="E5221">
        <v>2018</v>
      </c>
      <c r="F5221" t="s">
        <v>45</v>
      </c>
      <c r="G5221" t="s">
        <v>21</v>
      </c>
      <c r="H5221" t="s">
        <v>15</v>
      </c>
      <c r="I5221" t="s">
        <v>46</v>
      </c>
      <c r="J5221">
        <v>2.9510313E-2</v>
      </c>
      <c r="L5221">
        <v>141.9838</v>
      </c>
      <c r="M5221">
        <v>3.1</v>
      </c>
    </row>
    <row r="5222" spans="1:13" x14ac:dyDescent="0.2">
      <c r="A5222" t="s">
        <v>10</v>
      </c>
      <c r="B5222">
        <v>5221</v>
      </c>
      <c r="C5222" t="s">
        <v>457</v>
      </c>
      <c r="D5222" t="s">
        <v>54</v>
      </c>
      <c r="E5222">
        <v>2018</v>
      </c>
      <c r="F5222" t="s">
        <v>45</v>
      </c>
      <c r="G5222" t="s">
        <v>21</v>
      </c>
      <c r="H5222" t="s">
        <v>15</v>
      </c>
      <c r="I5222" t="s">
        <v>46</v>
      </c>
      <c r="J5222">
        <v>3.3276066E-2</v>
      </c>
      <c r="L5222">
        <v>153.8314</v>
      </c>
      <c r="M5222">
        <v>3.1</v>
      </c>
    </row>
    <row r="5223" spans="1:13" x14ac:dyDescent="0.2">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
      <c r="A5243" t="s">
        <v>17</v>
      </c>
      <c r="B5243">
        <v>5242</v>
      </c>
      <c r="C5243" t="s">
        <v>391</v>
      </c>
      <c r="D5243" t="s">
        <v>48</v>
      </c>
      <c r="E5243">
        <v>2018</v>
      </c>
      <c r="F5243" t="s">
        <v>45</v>
      </c>
      <c r="G5243" t="s">
        <v>21</v>
      </c>
      <c r="H5243" t="s">
        <v>15</v>
      </c>
      <c r="I5243" t="s">
        <v>46</v>
      </c>
      <c r="J5243">
        <v>0.154627247</v>
      </c>
      <c r="L5243">
        <v>177.637</v>
      </c>
      <c r="M5243">
        <v>3</v>
      </c>
    </row>
    <row r="5244" spans="1:13" x14ac:dyDescent="0.2">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
      <c r="A5258" t="s">
        <v>10</v>
      </c>
      <c r="B5258">
        <v>5257</v>
      </c>
      <c r="C5258" t="s">
        <v>1544</v>
      </c>
      <c r="D5258" t="s">
        <v>95</v>
      </c>
      <c r="E5258">
        <v>2012</v>
      </c>
      <c r="F5258" t="s">
        <v>13</v>
      </c>
      <c r="G5258" t="s">
        <v>14</v>
      </c>
      <c r="H5258" t="s">
        <v>15</v>
      </c>
      <c r="I5258" t="s">
        <v>16</v>
      </c>
      <c r="J5258">
        <v>0</v>
      </c>
      <c r="K5258">
        <v>19.7</v>
      </c>
      <c r="L5258">
        <v>194.411</v>
      </c>
      <c r="M5258">
        <v>3</v>
      </c>
    </row>
    <row r="5259" spans="1:13" x14ac:dyDescent="0.2">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
      <c r="A5266" t="s">
        <v>17</v>
      </c>
      <c r="B5266">
        <v>5265</v>
      </c>
      <c r="C5266" t="s">
        <v>491</v>
      </c>
      <c r="D5266" t="s">
        <v>95</v>
      </c>
      <c r="E5266">
        <v>2018</v>
      </c>
      <c r="F5266" t="s">
        <v>138</v>
      </c>
      <c r="G5266" t="s">
        <v>14</v>
      </c>
      <c r="H5266" t="s">
        <v>26</v>
      </c>
      <c r="I5266" t="s">
        <v>40</v>
      </c>
      <c r="J5266">
        <v>0.30485910399999999</v>
      </c>
      <c r="L5266">
        <v>125.4362</v>
      </c>
      <c r="M5266">
        <v>3</v>
      </c>
    </row>
    <row r="5267" spans="1:13" x14ac:dyDescent="0.2">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
      <c r="A5274" t="s">
        <v>35</v>
      </c>
      <c r="B5274">
        <v>5273</v>
      </c>
      <c r="C5274" t="s">
        <v>854</v>
      </c>
      <c r="D5274" t="s">
        <v>67</v>
      </c>
      <c r="E5274">
        <v>2018</v>
      </c>
      <c r="F5274" t="s">
        <v>138</v>
      </c>
      <c r="G5274" t="s">
        <v>14</v>
      </c>
      <c r="H5274" t="s">
        <v>26</v>
      </c>
      <c r="I5274" t="s">
        <v>40</v>
      </c>
      <c r="J5274">
        <v>0</v>
      </c>
      <c r="L5274">
        <v>75.966999999999999</v>
      </c>
      <c r="M5274">
        <v>3</v>
      </c>
    </row>
    <row r="5275" spans="1:13" x14ac:dyDescent="0.2">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
      <c r="A5290" t="s">
        <v>10</v>
      </c>
      <c r="B5290">
        <v>5289</v>
      </c>
      <c r="C5290" t="s">
        <v>810</v>
      </c>
      <c r="D5290" t="s">
        <v>48</v>
      </c>
      <c r="E5290">
        <v>2016</v>
      </c>
      <c r="F5290" t="s">
        <v>25</v>
      </c>
      <c r="G5290" t="s">
        <v>14</v>
      </c>
      <c r="H5290" t="s">
        <v>26</v>
      </c>
      <c r="I5290" t="s">
        <v>16</v>
      </c>
      <c r="J5290">
        <v>0</v>
      </c>
      <c r="K5290">
        <v>11.35</v>
      </c>
      <c r="L5290">
        <v>101.5016</v>
      </c>
      <c r="M5290">
        <v>3</v>
      </c>
    </row>
    <row r="5291" spans="1:13" x14ac:dyDescent="0.2">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
      <c r="A5382" t="s">
        <v>17</v>
      </c>
      <c r="B5382">
        <v>5381</v>
      </c>
      <c r="C5382" t="s">
        <v>1224</v>
      </c>
      <c r="D5382" t="s">
        <v>48</v>
      </c>
      <c r="E5382">
        <v>2022</v>
      </c>
      <c r="F5382" t="s">
        <v>20</v>
      </c>
      <c r="G5382" t="s">
        <v>21</v>
      </c>
      <c r="H5382" t="s">
        <v>15</v>
      </c>
      <c r="I5382" t="s">
        <v>22</v>
      </c>
      <c r="J5382">
        <v>0</v>
      </c>
      <c r="K5382">
        <v>12.3</v>
      </c>
      <c r="L5382">
        <v>116.4834</v>
      </c>
      <c r="M5382">
        <v>3</v>
      </c>
    </row>
    <row r="5383" spans="1:13" x14ac:dyDescent="0.2">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
      <c r="A5397" t="s">
        <v>17</v>
      </c>
      <c r="B5397">
        <v>5396</v>
      </c>
      <c r="C5397" t="s">
        <v>1302</v>
      </c>
      <c r="D5397" t="s">
        <v>28</v>
      </c>
      <c r="E5397">
        <v>2018</v>
      </c>
      <c r="F5397" t="s">
        <v>45</v>
      </c>
      <c r="G5397" t="s">
        <v>21</v>
      </c>
      <c r="H5397" t="s">
        <v>15</v>
      </c>
      <c r="I5397" t="s">
        <v>46</v>
      </c>
      <c r="J5397">
        <v>0.14095631</v>
      </c>
      <c r="L5397">
        <v>167.7132</v>
      </c>
      <c r="M5397">
        <v>3</v>
      </c>
    </row>
    <row r="5398" spans="1:13" x14ac:dyDescent="0.2">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
      <c r="A5402" t="s">
        <v>17</v>
      </c>
      <c r="B5402">
        <v>5401</v>
      </c>
      <c r="C5402" t="s">
        <v>41</v>
      </c>
      <c r="D5402" t="s">
        <v>42</v>
      </c>
      <c r="E5402">
        <v>2018</v>
      </c>
      <c r="F5402" t="s">
        <v>45</v>
      </c>
      <c r="G5402" t="s">
        <v>21</v>
      </c>
      <c r="H5402" t="s">
        <v>15</v>
      </c>
      <c r="I5402" t="s">
        <v>46</v>
      </c>
      <c r="J5402">
        <v>0</v>
      </c>
      <c r="L5402">
        <v>98.172600000000003</v>
      </c>
      <c r="M5402">
        <v>3</v>
      </c>
    </row>
    <row r="5403" spans="1:13" x14ac:dyDescent="0.2">
      <c r="A5403" t="s">
        <v>17</v>
      </c>
      <c r="B5403">
        <v>5402</v>
      </c>
      <c r="C5403" t="s">
        <v>1250</v>
      </c>
      <c r="D5403" t="s">
        <v>42</v>
      </c>
      <c r="E5403">
        <v>2018</v>
      </c>
      <c r="F5403" t="s">
        <v>45</v>
      </c>
      <c r="G5403" t="s">
        <v>21</v>
      </c>
      <c r="H5403" t="s">
        <v>15</v>
      </c>
      <c r="I5403" t="s">
        <v>46</v>
      </c>
      <c r="J5403">
        <v>0.111777297</v>
      </c>
      <c r="L5403">
        <v>124.6046</v>
      </c>
      <c r="M5403">
        <v>3</v>
      </c>
    </row>
    <row r="5404" spans="1:13" x14ac:dyDescent="0.2">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
      <c r="A5407" t="s">
        <v>17</v>
      </c>
      <c r="B5407">
        <v>5406</v>
      </c>
      <c r="C5407" t="s">
        <v>180</v>
      </c>
      <c r="D5407" t="s">
        <v>48</v>
      </c>
      <c r="E5407">
        <v>2018</v>
      </c>
      <c r="F5407" t="s">
        <v>45</v>
      </c>
      <c r="G5407" t="s">
        <v>21</v>
      </c>
      <c r="H5407" t="s">
        <v>15</v>
      </c>
      <c r="I5407" t="s">
        <v>46</v>
      </c>
      <c r="J5407">
        <v>3.9385518000000001E-2</v>
      </c>
      <c r="L5407">
        <v>164.8526</v>
      </c>
      <c r="M5407">
        <v>3</v>
      </c>
    </row>
    <row r="5408" spans="1:13" x14ac:dyDescent="0.2">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
      <c r="A5410" t="s">
        <v>10</v>
      </c>
      <c r="B5410">
        <v>5409</v>
      </c>
      <c r="C5410" t="s">
        <v>776</v>
      </c>
      <c r="D5410" t="s">
        <v>57</v>
      </c>
      <c r="E5410">
        <v>2018</v>
      </c>
      <c r="F5410" t="s">
        <v>45</v>
      </c>
      <c r="G5410" t="s">
        <v>21</v>
      </c>
      <c r="H5410" t="s">
        <v>15</v>
      </c>
      <c r="I5410" t="s">
        <v>46</v>
      </c>
      <c r="J5410">
        <v>5.6192275999999999E-2</v>
      </c>
      <c r="L5410">
        <v>103.1648</v>
      </c>
      <c r="M5410">
        <v>3</v>
      </c>
    </row>
    <row r="5411" spans="1:13" x14ac:dyDescent="0.2">
      <c r="A5411" t="s">
        <v>10</v>
      </c>
      <c r="B5411">
        <v>5410</v>
      </c>
      <c r="C5411" t="s">
        <v>1120</v>
      </c>
      <c r="D5411" t="s">
        <v>67</v>
      </c>
      <c r="E5411">
        <v>2018</v>
      </c>
      <c r="F5411" t="s">
        <v>45</v>
      </c>
      <c r="G5411" t="s">
        <v>21</v>
      </c>
      <c r="H5411" t="s">
        <v>15</v>
      </c>
      <c r="I5411" t="s">
        <v>46</v>
      </c>
      <c r="J5411">
        <v>6.7543726999999998E-2</v>
      </c>
      <c r="L5411">
        <v>57.2562</v>
      </c>
      <c r="M5411">
        <v>3</v>
      </c>
    </row>
    <row r="5412" spans="1:13" x14ac:dyDescent="0.2">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
      <c r="A5415" t="s">
        <v>10</v>
      </c>
      <c r="B5415">
        <v>5414</v>
      </c>
      <c r="C5415" t="s">
        <v>1162</v>
      </c>
      <c r="D5415" t="s">
        <v>48</v>
      </c>
      <c r="E5415">
        <v>2018</v>
      </c>
      <c r="F5415" t="s">
        <v>45</v>
      </c>
      <c r="G5415" t="s">
        <v>21</v>
      </c>
      <c r="H5415" t="s">
        <v>15</v>
      </c>
      <c r="I5415" t="s">
        <v>46</v>
      </c>
      <c r="J5415">
        <v>4.0163419999999998E-2</v>
      </c>
      <c r="L5415">
        <v>181.166</v>
      </c>
      <c r="M5415">
        <v>3</v>
      </c>
    </row>
    <row r="5416" spans="1:13" x14ac:dyDescent="0.2">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
      <c r="A5422" t="s">
        <v>17</v>
      </c>
      <c r="B5422">
        <v>5421</v>
      </c>
      <c r="C5422" t="s">
        <v>568</v>
      </c>
      <c r="D5422" t="s">
        <v>32</v>
      </c>
      <c r="E5422">
        <v>2018</v>
      </c>
      <c r="F5422" t="s">
        <v>138</v>
      </c>
      <c r="G5422" t="s">
        <v>14</v>
      </c>
      <c r="H5422" t="s">
        <v>26</v>
      </c>
      <c r="I5422" t="s">
        <v>40</v>
      </c>
      <c r="J5422">
        <v>0</v>
      </c>
      <c r="L5422">
        <v>261.291</v>
      </c>
      <c r="M5422">
        <v>2.9</v>
      </c>
    </row>
    <row r="5423" spans="1:13" x14ac:dyDescent="0.2">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
      <c r="A5483" t="s">
        <v>17</v>
      </c>
      <c r="B5483">
        <v>5482</v>
      </c>
      <c r="C5483" t="s">
        <v>857</v>
      </c>
      <c r="D5483" t="s">
        <v>61</v>
      </c>
      <c r="E5483">
        <v>2018</v>
      </c>
      <c r="F5483" t="s">
        <v>45</v>
      </c>
      <c r="G5483" t="s">
        <v>21</v>
      </c>
      <c r="H5483" t="s">
        <v>15</v>
      </c>
      <c r="I5483" t="s">
        <v>46</v>
      </c>
      <c r="J5483">
        <v>7.1628097000000002E-2</v>
      </c>
      <c r="L5483">
        <v>251.904</v>
      </c>
      <c r="M5483">
        <v>2.8</v>
      </c>
    </row>
    <row r="5484" spans="1:13" x14ac:dyDescent="0.2">
      <c r="A5484" t="s">
        <v>17</v>
      </c>
      <c r="B5484">
        <v>5483</v>
      </c>
      <c r="C5484" t="s">
        <v>1085</v>
      </c>
      <c r="D5484" t="s">
        <v>19</v>
      </c>
      <c r="E5484">
        <v>2018</v>
      </c>
      <c r="F5484" t="s">
        <v>45</v>
      </c>
      <c r="G5484" t="s">
        <v>21</v>
      </c>
      <c r="H5484" t="s">
        <v>15</v>
      </c>
      <c r="I5484" t="s">
        <v>46</v>
      </c>
      <c r="J5484">
        <v>0.174336148</v>
      </c>
      <c r="L5484">
        <v>184.0608</v>
      </c>
      <c r="M5484">
        <v>2.8</v>
      </c>
    </row>
    <row r="5485" spans="1:13" x14ac:dyDescent="0.2">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
      <c r="A5538" t="s">
        <v>17</v>
      </c>
      <c r="B5538">
        <v>5537</v>
      </c>
      <c r="C5538" t="s">
        <v>1523</v>
      </c>
      <c r="D5538" t="s">
        <v>48</v>
      </c>
      <c r="E5538">
        <v>2018</v>
      </c>
      <c r="F5538" t="s">
        <v>138</v>
      </c>
      <c r="G5538" t="s">
        <v>14</v>
      </c>
      <c r="H5538" t="s">
        <v>26</v>
      </c>
      <c r="I5538" t="s">
        <v>40</v>
      </c>
      <c r="J5538">
        <v>0</v>
      </c>
      <c r="L5538">
        <v>154.53399999999999</v>
      </c>
      <c r="M5538">
        <v>2.5</v>
      </c>
    </row>
    <row r="5539" spans="1:13" x14ac:dyDescent="0.2">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
      <c r="A5575" t="s">
        <v>10</v>
      </c>
      <c r="B5575">
        <v>5574</v>
      </c>
      <c r="C5575" t="s">
        <v>804</v>
      </c>
      <c r="D5575" t="s">
        <v>67</v>
      </c>
      <c r="E5575">
        <v>2018</v>
      </c>
      <c r="F5575" t="s">
        <v>138</v>
      </c>
      <c r="G5575" t="s">
        <v>14</v>
      </c>
      <c r="H5575" t="s">
        <v>26</v>
      </c>
      <c r="I5575" t="s">
        <v>40</v>
      </c>
      <c r="J5575">
        <v>0.29909785900000002</v>
      </c>
      <c r="L5575">
        <v>157.863</v>
      </c>
      <c r="M5575">
        <v>2.4</v>
      </c>
    </row>
    <row r="5576" spans="1:13" x14ac:dyDescent="0.2">
      <c r="A5576" t="s">
        <v>17</v>
      </c>
      <c r="B5576">
        <v>5575</v>
      </c>
      <c r="C5576" t="s">
        <v>392</v>
      </c>
      <c r="D5576" t="s">
        <v>32</v>
      </c>
      <c r="E5576">
        <v>2015</v>
      </c>
      <c r="F5576" t="s">
        <v>33</v>
      </c>
      <c r="G5576" t="s">
        <v>34</v>
      </c>
      <c r="H5576" t="s">
        <v>26</v>
      </c>
      <c r="I5576" t="s">
        <v>16</v>
      </c>
      <c r="J5576">
        <v>0</v>
      </c>
      <c r="K5576">
        <v>7.97</v>
      </c>
      <c r="L5576">
        <v>173.7422</v>
      </c>
      <c r="M5576">
        <v>2.4</v>
      </c>
    </row>
    <row r="5577" spans="1:13" x14ac:dyDescent="0.2">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
      <c r="A5622" t="s">
        <v>10</v>
      </c>
      <c r="B5622">
        <v>5621</v>
      </c>
      <c r="C5622" t="s">
        <v>1533</v>
      </c>
      <c r="D5622" t="s">
        <v>24</v>
      </c>
      <c r="E5622">
        <v>2018</v>
      </c>
      <c r="F5622" t="s">
        <v>45</v>
      </c>
      <c r="G5622" t="s">
        <v>21</v>
      </c>
      <c r="H5622" t="s">
        <v>15</v>
      </c>
      <c r="I5622" t="s">
        <v>46</v>
      </c>
      <c r="J5622">
        <v>0</v>
      </c>
      <c r="L5622">
        <v>37.050600000000003</v>
      </c>
      <c r="M5622">
        <v>2.1</v>
      </c>
    </row>
    <row r="5623" spans="1:13" x14ac:dyDescent="0.2">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
      <c r="A5640" t="s">
        <v>10</v>
      </c>
      <c r="B5640">
        <v>5639</v>
      </c>
      <c r="C5640" t="s">
        <v>595</v>
      </c>
      <c r="D5640" t="s">
        <v>95</v>
      </c>
      <c r="E5640">
        <v>2018</v>
      </c>
      <c r="F5640" t="s">
        <v>138</v>
      </c>
      <c r="G5640" t="s">
        <v>14</v>
      </c>
      <c r="H5640" t="s">
        <v>26</v>
      </c>
      <c r="I5640" t="s">
        <v>40</v>
      </c>
      <c r="J5640">
        <v>0.22460739900000001</v>
      </c>
      <c r="L5640">
        <v>223.1404</v>
      </c>
      <c r="M5640">
        <v>2</v>
      </c>
    </row>
    <row r="5641" spans="1:13" x14ac:dyDescent="0.2">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
      <c r="A5692" t="s">
        <v>17</v>
      </c>
      <c r="B5692">
        <v>5691</v>
      </c>
      <c r="C5692" t="s">
        <v>102</v>
      </c>
      <c r="D5692" t="s">
        <v>24</v>
      </c>
      <c r="E5692">
        <v>2018</v>
      </c>
      <c r="F5692" t="s">
        <v>45</v>
      </c>
      <c r="G5692" t="s">
        <v>21</v>
      </c>
      <c r="H5692" t="s">
        <v>15</v>
      </c>
      <c r="I5692" t="s">
        <v>46</v>
      </c>
      <c r="J5692">
        <v>1.6531033000000001E-2</v>
      </c>
      <c r="L5692">
        <v>122.4098</v>
      </c>
      <c r="M5692">
        <v>2</v>
      </c>
    </row>
    <row r="5693" spans="1:13" x14ac:dyDescent="0.2">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
      <c r="A5694" t="s">
        <v>17</v>
      </c>
      <c r="B5694">
        <v>5693</v>
      </c>
      <c r="C5694" t="s">
        <v>1108</v>
      </c>
      <c r="D5694" t="s">
        <v>12</v>
      </c>
      <c r="E5694">
        <v>2018</v>
      </c>
      <c r="F5694" t="s">
        <v>45</v>
      </c>
      <c r="G5694" t="s">
        <v>21</v>
      </c>
      <c r="H5694" t="s">
        <v>15</v>
      </c>
      <c r="I5694" t="s">
        <v>46</v>
      </c>
      <c r="J5694">
        <v>0.11995987299999999</v>
      </c>
      <c r="L5694">
        <v>45.506</v>
      </c>
      <c r="M5694">
        <v>2</v>
      </c>
    </row>
    <row r="5695" spans="1:13" x14ac:dyDescent="0.2">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
      <c r="A5704" t="s">
        <v>10</v>
      </c>
      <c r="B5704">
        <v>5703</v>
      </c>
      <c r="C5704" t="s">
        <v>312</v>
      </c>
      <c r="D5704" t="s">
        <v>28</v>
      </c>
      <c r="E5704">
        <v>2018</v>
      </c>
      <c r="F5704" t="s">
        <v>138</v>
      </c>
      <c r="G5704" t="s">
        <v>14</v>
      </c>
      <c r="H5704" t="s">
        <v>26</v>
      </c>
      <c r="I5704" t="s">
        <v>40</v>
      </c>
      <c r="J5704">
        <v>0.1263349</v>
      </c>
      <c r="L5704">
        <v>184.0924</v>
      </c>
      <c r="M5704">
        <v>1.7</v>
      </c>
    </row>
    <row r="5705" spans="1:13" x14ac:dyDescent="0.2">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
      <c r="A5802" t="s">
        <v>35</v>
      </c>
      <c r="B5802">
        <v>5801</v>
      </c>
      <c r="C5802" t="s">
        <v>1291</v>
      </c>
      <c r="D5802" t="s">
        <v>48</v>
      </c>
      <c r="E5802">
        <v>2017</v>
      </c>
      <c r="F5802" t="s">
        <v>50</v>
      </c>
      <c r="G5802" t="s">
        <v>34</v>
      </c>
      <c r="H5802" t="s">
        <v>26</v>
      </c>
      <c r="I5802" t="s">
        <v>16</v>
      </c>
      <c r="J5802">
        <v>0</v>
      </c>
      <c r="K5802">
        <v>15</v>
      </c>
      <c r="L5802">
        <v>47.2744</v>
      </c>
      <c r="M5802">
        <v>1</v>
      </c>
    </row>
    <row r="5803" spans="1:13" x14ac:dyDescent="0.2">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
      <c r="A5829" t="s">
        <v>17</v>
      </c>
      <c r="B5829">
        <v>5828</v>
      </c>
      <c r="C5829" t="s">
        <v>459</v>
      </c>
      <c r="D5829" t="s">
        <v>19</v>
      </c>
      <c r="E5829">
        <v>2018</v>
      </c>
      <c r="F5829" t="s">
        <v>45</v>
      </c>
      <c r="G5829" t="s">
        <v>21</v>
      </c>
      <c r="H5829" t="s">
        <v>15</v>
      </c>
      <c r="I5829" t="s">
        <v>46</v>
      </c>
      <c r="J5829">
        <v>1.6956266000000001E-2</v>
      </c>
      <c r="L5829">
        <v>109.3228</v>
      </c>
      <c r="M5829">
        <v>1</v>
      </c>
    </row>
    <row r="5830" spans="1:13" x14ac:dyDescent="0.2">
      <c r="A5830" t="s">
        <v>17</v>
      </c>
      <c r="B5830">
        <v>5829</v>
      </c>
      <c r="C5830" t="s">
        <v>1502</v>
      </c>
      <c r="D5830" t="s">
        <v>95</v>
      </c>
      <c r="E5830">
        <v>2018</v>
      </c>
      <c r="F5830" t="s">
        <v>45</v>
      </c>
      <c r="G5830" t="s">
        <v>21</v>
      </c>
      <c r="H5830" t="s">
        <v>15</v>
      </c>
      <c r="I5830" t="s">
        <v>46</v>
      </c>
      <c r="J5830">
        <v>0</v>
      </c>
      <c r="L5830">
        <v>196.50839999999999</v>
      </c>
      <c r="M5830">
        <v>1</v>
      </c>
    </row>
    <row r="5831" spans="1:13" x14ac:dyDescent="0.2">
      <c r="A5831" t="s">
        <v>17</v>
      </c>
      <c r="B5831">
        <v>5830</v>
      </c>
      <c r="C5831" t="s">
        <v>820</v>
      </c>
      <c r="D5831" t="s">
        <v>12</v>
      </c>
      <c r="E5831">
        <v>2018</v>
      </c>
      <c r="F5831" t="s">
        <v>45</v>
      </c>
      <c r="G5831" t="s">
        <v>21</v>
      </c>
      <c r="H5831" t="s">
        <v>15</v>
      </c>
      <c r="I5831" t="s">
        <v>46</v>
      </c>
      <c r="J5831">
        <v>2.5841875E-2</v>
      </c>
      <c r="L5831">
        <v>120.7414</v>
      </c>
      <c r="M5831">
        <v>1</v>
      </c>
    </row>
    <row r="5832" spans="1:13" x14ac:dyDescent="0.2">
      <c r="A5832" t="s">
        <v>17</v>
      </c>
      <c r="B5832">
        <v>5831</v>
      </c>
      <c r="C5832" t="s">
        <v>235</v>
      </c>
      <c r="D5832" t="s">
        <v>61</v>
      </c>
      <c r="E5832">
        <v>2018</v>
      </c>
      <c r="F5832" t="s">
        <v>45</v>
      </c>
      <c r="G5832" t="s">
        <v>21</v>
      </c>
      <c r="H5832" t="s">
        <v>15</v>
      </c>
      <c r="I5832" t="s">
        <v>46</v>
      </c>
      <c r="J5832">
        <v>0</v>
      </c>
      <c r="L5832">
        <v>171.7422</v>
      </c>
      <c r="M5832">
        <v>1</v>
      </c>
    </row>
    <row r="5833" spans="1:13" x14ac:dyDescent="0.2">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
      <c r="A5835" t="s">
        <v>17</v>
      </c>
      <c r="B5835">
        <v>5834</v>
      </c>
      <c r="C5835" t="s">
        <v>306</v>
      </c>
      <c r="D5835" t="s">
        <v>48</v>
      </c>
      <c r="E5835">
        <v>2018</v>
      </c>
      <c r="F5835" t="s">
        <v>45</v>
      </c>
      <c r="G5835" t="s">
        <v>21</v>
      </c>
      <c r="H5835" t="s">
        <v>15</v>
      </c>
      <c r="I5835" t="s">
        <v>46</v>
      </c>
      <c r="J5835">
        <v>4.9066248E-2</v>
      </c>
      <c r="L5835">
        <v>192.4478</v>
      </c>
      <c r="M5835">
        <v>1</v>
      </c>
    </row>
    <row r="5836" spans="1:13" x14ac:dyDescent="0.2">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
      <c r="A5838" t="s">
        <v>10</v>
      </c>
      <c r="B5838">
        <v>5837</v>
      </c>
      <c r="C5838" t="s">
        <v>190</v>
      </c>
      <c r="D5838" t="s">
        <v>24</v>
      </c>
      <c r="E5838">
        <v>2018</v>
      </c>
      <c r="F5838" t="s">
        <v>45</v>
      </c>
      <c r="G5838" t="s">
        <v>21</v>
      </c>
      <c r="H5838" t="s">
        <v>15</v>
      </c>
      <c r="I5838" t="s">
        <v>46</v>
      </c>
      <c r="J5838">
        <v>4.1370245E-2</v>
      </c>
      <c r="L5838">
        <v>46.2376</v>
      </c>
      <c r="M5838">
        <v>1</v>
      </c>
    </row>
    <row r="5839" spans="1:13" x14ac:dyDescent="0.2">
      <c r="A5839" t="s">
        <v>10</v>
      </c>
      <c r="B5839">
        <v>5838</v>
      </c>
      <c r="C5839" t="s">
        <v>1158</v>
      </c>
      <c r="D5839" t="s">
        <v>12</v>
      </c>
      <c r="E5839">
        <v>2018</v>
      </c>
      <c r="F5839" t="s">
        <v>45</v>
      </c>
      <c r="G5839" t="s">
        <v>21</v>
      </c>
      <c r="H5839" t="s">
        <v>15</v>
      </c>
      <c r="I5839" t="s">
        <v>46</v>
      </c>
      <c r="J5839">
        <v>0</v>
      </c>
      <c r="L5839">
        <v>120.5072</v>
      </c>
      <c r="M5839">
        <v>1</v>
      </c>
    </row>
    <row r="5840" spans="1:13" x14ac:dyDescent="0.2">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
      <c r="A5859" t="s">
        <v>17</v>
      </c>
      <c r="B5859">
        <v>5858</v>
      </c>
      <c r="C5859" t="s">
        <v>999</v>
      </c>
      <c r="D5859" t="s">
        <v>48</v>
      </c>
      <c r="E5859">
        <v>2018</v>
      </c>
      <c r="F5859" t="s">
        <v>45</v>
      </c>
      <c r="G5859" t="s">
        <v>21</v>
      </c>
      <c r="H5859" t="s">
        <v>15</v>
      </c>
      <c r="I5859" t="s">
        <v>46</v>
      </c>
      <c r="J5859">
        <v>7.1636936999999998E-2</v>
      </c>
      <c r="L5859">
        <v>121.7098</v>
      </c>
      <c r="M5859">
        <v>4</v>
      </c>
    </row>
    <row r="5860" spans="1:13" x14ac:dyDescent="0.2">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
      <c r="A5874" t="s">
        <v>17</v>
      </c>
      <c r="B5874">
        <v>5873</v>
      </c>
      <c r="C5874" t="s">
        <v>1058</v>
      </c>
      <c r="D5874" t="s">
        <v>32</v>
      </c>
      <c r="E5874">
        <v>2018</v>
      </c>
      <c r="F5874" t="s">
        <v>45</v>
      </c>
      <c r="G5874" t="s">
        <v>21</v>
      </c>
      <c r="H5874" t="s">
        <v>15</v>
      </c>
      <c r="I5874" t="s">
        <v>46</v>
      </c>
      <c r="J5874">
        <v>4.1683481000000001E-2</v>
      </c>
      <c r="L5874">
        <v>31.29</v>
      </c>
      <c r="M5874">
        <v>4</v>
      </c>
    </row>
    <row r="5875" spans="1:13" x14ac:dyDescent="0.2">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
      <c r="A5888" t="s">
        <v>17</v>
      </c>
      <c r="B5888">
        <v>5887</v>
      </c>
      <c r="C5888" t="s">
        <v>172</v>
      </c>
      <c r="D5888" t="s">
        <v>42</v>
      </c>
      <c r="E5888">
        <v>2018</v>
      </c>
      <c r="F5888" t="s">
        <v>45</v>
      </c>
      <c r="G5888" t="s">
        <v>21</v>
      </c>
      <c r="H5888" t="s">
        <v>15</v>
      </c>
      <c r="I5888" t="s">
        <v>46</v>
      </c>
      <c r="J5888">
        <v>1.5611079999999999E-2</v>
      </c>
      <c r="L5888">
        <v>182.5976</v>
      </c>
      <c r="M5888">
        <v>4</v>
      </c>
    </row>
    <row r="5889" spans="1:13" x14ac:dyDescent="0.2">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
      <c r="A5939" t="s">
        <v>10</v>
      </c>
      <c r="B5939">
        <v>5938</v>
      </c>
      <c r="C5939" t="s">
        <v>840</v>
      </c>
      <c r="D5939" t="s">
        <v>48</v>
      </c>
      <c r="E5939">
        <v>2018</v>
      </c>
      <c r="F5939" t="s">
        <v>45</v>
      </c>
      <c r="G5939" t="s">
        <v>21</v>
      </c>
      <c r="H5939" t="s">
        <v>15</v>
      </c>
      <c r="I5939" t="s">
        <v>46</v>
      </c>
      <c r="J5939">
        <v>5.6596985000000002E-2</v>
      </c>
      <c r="L5939">
        <v>230.9984</v>
      </c>
      <c r="M5939">
        <v>4</v>
      </c>
    </row>
    <row r="5940" spans="1:13" x14ac:dyDescent="0.2">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
      <c r="A5947" t="s">
        <v>17</v>
      </c>
      <c r="B5947">
        <v>5946</v>
      </c>
      <c r="C5947" t="s">
        <v>845</v>
      </c>
      <c r="D5947" t="s">
        <v>67</v>
      </c>
      <c r="E5947">
        <v>2018</v>
      </c>
      <c r="F5947" t="s">
        <v>138</v>
      </c>
      <c r="G5947" t="s">
        <v>14</v>
      </c>
      <c r="H5947" t="s">
        <v>26</v>
      </c>
      <c r="I5947" t="s">
        <v>40</v>
      </c>
      <c r="J5947">
        <v>0.15374138500000001</v>
      </c>
      <c r="L5947">
        <v>182.6292</v>
      </c>
      <c r="M5947">
        <v>4</v>
      </c>
    </row>
    <row r="5948" spans="1:13" x14ac:dyDescent="0.2">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
      <c r="A5952" t="s">
        <v>10</v>
      </c>
      <c r="B5952">
        <v>5951</v>
      </c>
      <c r="C5952" t="s">
        <v>939</v>
      </c>
      <c r="D5952" t="s">
        <v>24</v>
      </c>
      <c r="E5952">
        <v>2017</v>
      </c>
      <c r="F5952" t="s">
        <v>50</v>
      </c>
      <c r="G5952" t="s">
        <v>34</v>
      </c>
      <c r="H5952" t="s">
        <v>26</v>
      </c>
      <c r="I5952" t="s">
        <v>16</v>
      </c>
      <c r="J5952">
        <v>0</v>
      </c>
      <c r="K5952">
        <v>7.47</v>
      </c>
      <c r="L5952">
        <v>214.3218</v>
      </c>
      <c r="M5952">
        <v>4</v>
      </c>
    </row>
    <row r="5953" spans="1:13" x14ac:dyDescent="0.2">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
      <c r="A5957" t="s">
        <v>10</v>
      </c>
      <c r="B5957">
        <v>5956</v>
      </c>
      <c r="C5957" t="s">
        <v>1495</v>
      </c>
      <c r="D5957" t="s">
        <v>48</v>
      </c>
      <c r="E5957">
        <v>2018</v>
      </c>
      <c r="F5957" t="s">
        <v>45</v>
      </c>
      <c r="G5957" t="s">
        <v>21</v>
      </c>
      <c r="H5957" t="s">
        <v>15</v>
      </c>
      <c r="I5957" t="s">
        <v>46</v>
      </c>
      <c r="J5957">
        <v>0</v>
      </c>
      <c r="L5957">
        <v>52.666600000000003</v>
      </c>
      <c r="M5957">
        <v>4</v>
      </c>
    </row>
    <row r="5958" spans="1:13" x14ac:dyDescent="0.2">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
      <c r="A5963" t="s">
        <v>17</v>
      </c>
      <c r="B5963">
        <v>5962</v>
      </c>
      <c r="C5963" t="s">
        <v>912</v>
      </c>
      <c r="D5963" t="s">
        <v>61</v>
      </c>
      <c r="E5963">
        <v>2018</v>
      </c>
      <c r="F5963" t="s">
        <v>45</v>
      </c>
      <c r="G5963" t="s">
        <v>21</v>
      </c>
      <c r="H5963" t="s">
        <v>15</v>
      </c>
      <c r="I5963" t="s">
        <v>46</v>
      </c>
      <c r="J5963">
        <v>9.0427268000000005E-2</v>
      </c>
      <c r="L5963">
        <v>126.2336</v>
      </c>
      <c r="M5963">
        <v>4</v>
      </c>
    </row>
    <row r="5964" spans="1:13" x14ac:dyDescent="0.2">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
      <c r="A5972" t="s">
        <v>10</v>
      </c>
      <c r="B5972">
        <v>5971</v>
      </c>
      <c r="C5972" t="s">
        <v>1485</v>
      </c>
      <c r="D5972" t="s">
        <v>48</v>
      </c>
      <c r="E5972">
        <v>2018</v>
      </c>
      <c r="F5972" t="s">
        <v>138</v>
      </c>
      <c r="G5972" t="s">
        <v>14</v>
      </c>
      <c r="H5972" t="s">
        <v>26</v>
      </c>
      <c r="I5972" t="s">
        <v>40</v>
      </c>
      <c r="J5972">
        <v>0.141975462</v>
      </c>
      <c r="L5972">
        <v>49.6008</v>
      </c>
      <c r="M5972">
        <v>4</v>
      </c>
    </row>
    <row r="5973" spans="1:13" x14ac:dyDescent="0.2">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
      <c r="A5982" t="s">
        <v>17</v>
      </c>
      <c r="B5982">
        <v>5981</v>
      </c>
      <c r="C5982" t="s">
        <v>1593</v>
      </c>
      <c r="D5982" t="s">
        <v>12</v>
      </c>
      <c r="E5982">
        <v>2018</v>
      </c>
      <c r="F5982" t="s">
        <v>45</v>
      </c>
      <c r="G5982" t="s">
        <v>21</v>
      </c>
      <c r="H5982" t="s">
        <v>15</v>
      </c>
      <c r="I5982" t="s">
        <v>46</v>
      </c>
      <c r="J5982">
        <v>0</v>
      </c>
      <c r="L5982">
        <v>184.72659999999999</v>
      </c>
      <c r="M5982">
        <v>4</v>
      </c>
    </row>
    <row r="5983" spans="1:13" x14ac:dyDescent="0.2">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
      <c r="A5986" t="s">
        <v>10</v>
      </c>
      <c r="B5986">
        <v>5985</v>
      </c>
      <c r="C5986" t="s">
        <v>1417</v>
      </c>
      <c r="D5986" t="s">
        <v>12</v>
      </c>
      <c r="E5986">
        <v>2018</v>
      </c>
      <c r="F5986" t="s">
        <v>45</v>
      </c>
      <c r="G5986" t="s">
        <v>21</v>
      </c>
      <c r="H5986" t="s">
        <v>15</v>
      </c>
      <c r="I5986" t="s">
        <v>46</v>
      </c>
      <c r="J5986">
        <v>0.100277876</v>
      </c>
      <c r="L5986">
        <v>196.8768</v>
      </c>
      <c r="M5986">
        <v>4</v>
      </c>
    </row>
    <row r="5987" spans="1:13" x14ac:dyDescent="0.2">
      <c r="A5987" t="s">
        <v>17</v>
      </c>
      <c r="B5987">
        <v>5986</v>
      </c>
      <c r="C5987" t="s">
        <v>1239</v>
      </c>
      <c r="D5987" t="s">
        <v>42</v>
      </c>
      <c r="E5987">
        <v>2015</v>
      </c>
      <c r="F5987" t="s">
        <v>33</v>
      </c>
      <c r="G5987" t="s">
        <v>34</v>
      </c>
      <c r="H5987" t="s">
        <v>15</v>
      </c>
      <c r="I5987" t="s">
        <v>16</v>
      </c>
      <c r="J5987">
        <v>0</v>
      </c>
      <c r="K5987">
        <v>19.2</v>
      </c>
      <c r="L5987">
        <v>127.831</v>
      </c>
      <c r="M5987">
        <v>4</v>
      </c>
    </row>
    <row r="5988" spans="1:13" x14ac:dyDescent="0.2">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
      <c r="A6001" t="s">
        <v>17</v>
      </c>
      <c r="B6001">
        <v>6000</v>
      </c>
      <c r="C6001" t="s">
        <v>245</v>
      </c>
      <c r="D6001" t="s">
        <v>64</v>
      </c>
      <c r="E6001">
        <v>2018</v>
      </c>
      <c r="F6001" t="s">
        <v>45</v>
      </c>
      <c r="G6001" t="s">
        <v>21</v>
      </c>
      <c r="H6001" t="s">
        <v>15</v>
      </c>
      <c r="I6001" t="s">
        <v>46</v>
      </c>
      <c r="J6001">
        <v>0.11076264199999999</v>
      </c>
      <c r="L6001">
        <v>108.5912</v>
      </c>
      <c r="M6001">
        <v>4</v>
      </c>
    </row>
    <row r="6002" spans="1:13" x14ac:dyDescent="0.2">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
      <c r="A6033" t="s">
        <v>10</v>
      </c>
      <c r="B6033">
        <v>6032</v>
      </c>
      <c r="C6033" t="s">
        <v>1270</v>
      </c>
      <c r="D6033" t="s">
        <v>24</v>
      </c>
      <c r="E6033">
        <v>2018</v>
      </c>
      <c r="F6033" t="s">
        <v>138</v>
      </c>
      <c r="G6033" t="s">
        <v>14</v>
      </c>
      <c r="H6033" t="s">
        <v>26</v>
      </c>
      <c r="I6033" t="s">
        <v>40</v>
      </c>
      <c r="J6033">
        <v>0</v>
      </c>
      <c r="L6033">
        <v>145.21019999999999</v>
      </c>
      <c r="M6033">
        <v>4</v>
      </c>
    </row>
    <row r="6034" spans="1:13" x14ac:dyDescent="0.2">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
      <c r="A6055" t="s">
        <v>10</v>
      </c>
      <c r="B6055">
        <v>6054</v>
      </c>
      <c r="C6055" t="s">
        <v>836</v>
      </c>
      <c r="D6055" t="s">
        <v>12</v>
      </c>
      <c r="E6055">
        <v>2018</v>
      </c>
      <c r="F6055" t="s">
        <v>45</v>
      </c>
      <c r="G6055" t="s">
        <v>21</v>
      </c>
      <c r="H6055" t="s">
        <v>15</v>
      </c>
      <c r="I6055" t="s">
        <v>46</v>
      </c>
      <c r="J6055">
        <v>6.8604502999999997E-2</v>
      </c>
      <c r="L6055">
        <v>197.3768</v>
      </c>
      <c r="M6055">
        <v>4</v>
      </c>
    </row>
    <row r="6056" spans="1:13" x14ac:dyDescent="0.2">
      <c r="A6056" t="s">
        <v>17</v>
      </c>
      <c r="B6056">
        <v>6055</v>
      </c>
      <c r="C6056" t="s">
        <v>687</v>
      </c>
      <c r="D6056" t="s">
        <v>42</v>
      </c>
      <c r="E6056">
        <v>2018</v>
      </c>
      <c r="F6056" t="s">
        <v>45</v>
      </c>
      <c r="G6056" t="s">
        <v>21</v>
      </c>
      <c r="H6056" t="s">
        <v>15</v>
      </c>
      <c r="I6056" t="s">
        <v>46</v>
      </c>
      <c r="J6056">
        <v>3.2948610000000003E-2</v>
      </c>
      <c r="L6056">
        <v>116.8124</v>
      </c>
      <c r="M6056">
        <v>4</v>
      </c>
    </row>
    <row r="6057" spans="1:13" x14ac:dyDescent="0.2">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
      <c r="A6086" t="s">
        <v>17</v>
      </c>
      <c r="B6086">
        <v>6085</v>
      </c>
      <c r="C6086" t="s">
        <v>94</v>
      </c>
      <c r="D6086" t="s">
        <v>95</v>
      </c>
      <c r="E6086">
        <v>2018</v>
      </c>
      <c r="F6086" t="s">
        <v>45</v>
      </c>
      <c r="G6086" t="s">
        <v>21</v>
      </c>
      <c r="H6086" t="s">
        <v>15</v>
      </c>
      <c r="I6086" t="s">
        <v>46</v>
      </c>
      <c r="J6086">
        <v>1.4560297E-2</v>
      </c>
      <c r="L6086">
        <v>81.424999999999997</v>
      </c>
      <c r="M6086">
        <v>4</v>
      </c>
    </row>
    <row r="6087" spans="1:13" x14ac:dyDescent="0.2">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
      <c r="A6095" t="s">
        <v>10</v>
      </c>
      <c r="B6095">
        <v>6094</v>
      </c>
      <c r="C6095" t="s">
        <v>676</v>
      </c>
      <c r="D6095" t="s">
        <v>28</v>
      </c>
      <c r="E6095">
        <v>2018</v>
      </c>
      <c r="F6095" t="s">
        <v>45</v>
      </c>
      <c r="G6095" t="s">
        <v>21</v>
      </c>
      <c r="H6095" t="s">
        <v>15</v>
      </c>
      <c r="I6095" t="s">
        <v>46</v>
      </c>
      <c r="J6095">
        <v>9.0149779999999999E-3</v>
      </c>
      <c r="L6095">
        <v>102.699</v>
      </c>
      <c r="M6095">
        <v>4</v>
      </c>
    </row>
    <row r="6096" spans="1:13" x14ac:dyDescent="0.2">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
      <c r="A6099" t="s">
        <v>17</v>
      </c>
      <c r="B6099">
        <v>6098</v>
      </c>
      <c r="C6099" t="s">
        <v>737</v>
      </c>
      <c r="D6099" t="s">
        <v>95</v>
      </c>
      <c r="E6099">
        <v>2018</v>
      </c>
      <c r="F6099" t="s">
        <v>45</v>
      </c>
      <c r="G6099" t="s">
        <v>21</v>
      </c>
      <c r="H6099" t="s">
        <v>15</v>
      </c>
      <c r="I6099" t="s">
        <v>46</v>
      </c>
      <c r="J6099">
        <v>8.0711179999999993E-2</v>
      </c>
      <c r="L6099">
        <v>113.1544</v>
      </c>
      <c r="M6099">
        <v>4</v>
      </c>
    </row>
    <row r="6100" spans="1:13" x14ac:dyDescent="0.2">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
      <c r="A6105" t="s">
        <v>17</v>
      </c>
      <c r="B6105">
        <v>6104</v>
      </c>
      <c r="C6105" t="s">
        <v>460</v>
      </c>
      <c r="D6105" t="s">
        <v>64</v>
      </c>
      <c r="E6105">
        <v>2018</v>
      </c>
      <c r="F6105" t="s">
        <v>45</v>
      </c>
      <c r="G6105" t="s">
        <v>21</v>
      </c>
      <c r="H6105" t="s">
        <v>15</v>
      </c>
      <c r="I6105" t="s">
        <v>46</v>
      </c>
      <c r="J6105">
        <v>4.7008497000000003E-2</v>
      </c>
      <c r="L6105">
        <v>112.0202</v>
      </c>
      <c r="M6105">
        <v>4</v>
      </c>
    </row>
    <row r="6106" spans="1:13" x14ac:dyDescent="0.2">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
      <c r="A6127" t="s">
        <v>17</v>
      </c>
      <c r="B6127">
        <v>6126</v>
      </c>
      <c r="C6127" t="s">
        <v>1231</v>
      </c>
      <c r="D6127" t="s">
        <v>95</v>
      </c>
      <c r="E6127">
        <v>2018</v>
      </c>
      <c r="F6127" t="s">
        <v>138</v>
      </c>
      <c r="G6127" t="s">
        <v>14</v>
      </c>
      <c r="H6127" t="s">
        <v>26</v>
      </c>
      <c r="I6127" t="s">
        <v>40</v>
      </c>
      <c r="J6127">
        <v>0</v>
      </c>
      <c r="L6127">
        <v>144.84700000000001</v>
      </c>
      <c r="M6127">
        <v>4</v>
      </c>
    </row>
    <row r="6128" spans="1:13" x14ac:dyDescent="0.2">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
      <c r="A6134" t="s">
        <v>17</v>
      </c>
      <c r="B6134">
        <v>6133</v>
      </c>
      <c r="C6134" t="s">
        <v>537</v>
      </c>
      <c r="D6134" t="s">
        <v>28</v>
      </c>
      <c r="E6134">
        <v>2018</v>
      </c>
      <c r="F6134" t="s">
        <v>138</v>
      </c>
      <c r="G6134" t="s">
        <v>14</v>
      </c>
      <c r="H6134" t="s">
        <v>26</v>
      </c>
      <c r="I6134" t="s">
        <v>40</v>
      </c>
      <c r="J6134">
        <v>0.14453827</v>
      </c>
      <c r="L6134">
        <v>180.6002</v>
      </c>
      <c r="M6134">
        <v>4</v>
      </c>
    </row>
    <row r="6135" spans="1:13" x14ac:dyDescent="0.2">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
      <c r="A6149" t="s">
        <v>17</v>
      </c>
      <c r="B6149">
        <v>6148</v>
      </c>
      <c r="C6149" t="s">
        <v>641</v>
      </c>
      <c r="D6149" t="s">
        <v>48</v>
      </c>
      <c r="E6149">
        <v>2018</v>
      </c>
      <c r="F6149" t="s">
        <v>138</v>
      </c>
      <c r="G6149" t="s">
        <v>14</v>
      </c>
      <c r="H6149" t="s">
        <v>26</v>
      </c>
      <c r="I6149" t="s">
        <v>40</v>
      </c>
      <c r="J6149">
        <v>0.16335022099999999</v>
      </c>
      <c r="L6149">
        <v>120.2124</v>
      </c>
      <c r="M6149">
        <v>4</v>
      </c>
    </row>
    <row r="6150" spans="1:13" x14ac:dyDescent="0.2">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
      <c r="A6179" t="s">
        <v>17</v>
      </c>
      <c r="B6179">
        <v>6178</v>
      </c>
      <c r="C6179" t="s">
        <v>164</v>
      </c>
      <c r="D6179" t="s">
        <v>28</v>
      </c>
      <c r="E6179">
        <v>2012</v>
      </c>
      <c r="F6179" t="s">
        <v>13</v>
      </c>
      <c r="G6179" t="s">
        <v>14</v>
      </c>
      <c r="H6179" t="s">
        <v>15</v>
      </c>
      <c r="I6179" t="s">
        <v>16</v>
      </c>
      <c r="J6179">
        <v>0</v>
      </c>
      <c r="K6179">
        <v>7</v>
      </c>
      <c r="L6179">
        <v>105.628</v>
      </c>
      <c r="M6179">
        <v>4</v>
      </c>
    </row>
    <row r="6180" spans="1:13" x14ac:dyDescent="0.2">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
      <c r="A6425" t="s">
        <v>17</v>
      </c>
      <c r="B6425">
        <v>6424</v>
      </c>
      <c r="C6425" t="s">
        <v>793</v>
      </c>
      <c r="D6425" t="s">
        <v>12</v>
      </c>
      <c r="E6425">
        <v>2018</v>
      </c>
      <c r="F6425" t="s">
        <v>138</v>
      </c>
      <c r="G6425" t="s">
        <v>14</v>
      </c>
      <c r="H6425" t="s">
        <v>26</v>
      </c>
      <c r="I6425" t="s">
        <v>40</v>
      </c>
      <c r="J6425">
        <v>5.4363970999999997E-2</v>
      </c>
      <c r="L6425">
        <v>105.099</v>
      </c>
      <c r="M6425">
        <v>4</v>
      </c>
    </row>
    <row r="6426" spans="1:13" x14ac:dyDescent="0.2">
      <c r="A6426" t="s">
        <v>17</v>
      </c>
      <c r="B6426">
        <v>6425</v>
      </c>
      <c r="C6426" t="s">
        <v>668</v>
      </c>
      <c r="D6426" t="s">
        <v>12</v>
      </c>
      <c r="E6426">
        <v>2018</v>
      </c>
      <c r="F6426" t="s">
        <v>138</v>
      </c>
      <c r="G6426" t="s">
        <v>14</v>
      </c>
      <c r="H6426" t="s">
        <v>26</v>
      </c>
      <c r="I6426" t="s">
        <v>40</v>
      </c>
      <c r="J6426">
        <v>0</v>
      </c>
      <c r="L6426">
        <v>258.39879999999999</v>
      </c>
      <c r="M6426">
        <v>4</v>
      </c>
    </row>
    <row r="6427" spans="1:13" x14ac:dyDescent="0.2">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
      <c r="A6430" t="s">
        <v>17</v>
      </c>
      <c r="B6430">
        <v>6429</v>
      </c>
      <c r="C6430" t="s">
        <v>1242</v>
      </c>
      <c r="D6430" t="s">
        <v>32</v>
      </c>
      <c r="E6430">
        <v>2018</v>
      </c>
      <c r="F6430" t="s">
        <v>138</v>
      </c>
      <c r="G6430" t="s">
        <v>14</v>
      </c>
      <c r="H6430" t="s">
        <v>26</v>
      </c>
      <c r="I6430" t="s">
        <v>40</v>
      </c>
      <c r="J6430">
        <v>0</v>
      </c>
      <c r="L6430">
        <v>40.513800000000003</v>
      </c>
      <c r="M6430">
        <v>4</v>
      </c>
    </row>
    <row r="6431" spans="1:13" x14ac:dyDescent="0.2">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
      <c r="A6433" t="s">
        <v>17</v>
      </c>
      <c r="B6433">
        <v>6432</v>
      </c>
      <c r="C6433" t="s">
        <v>1530</v>
      </c>
      <c r="D6433" t="s">
        <v>95</v>
      </c>
      <c r="E6433">
        <v>2018</v>
      </c>
      <c r="F6433" t="s">
        <v>138</v>
      </c>
      <c r="G6433" t="s">
        <v>14</v>
      </c>
      <c r="H6433" t="s">
        <v>26</v>
      </c>
      <c r="I6433" t="s">
        <v>40</v>
      </c>
      <c r="J6433">
        <v>0.14874289600000001</v>
      </c>
      <c r="L6433">
        <v>107.128</v>
      </c>
      <c r="M6433">
        <v>4</v>
      </c>
    </row>
    <row r="6434" spans="1:13" x14ac:dyDescent="0.2">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
      <c r="A6451" t="s">
        <v>17</v>
      </c>
      <c r="B6451">
        <v>6450</v>
      </c>
      <c r="C6451" t="s">
        <v>682</v>
      </c>
      <c r="D6451" t="s">
        <v>67</v>
      </c>
      <c r="E6451">
        <v>2018</v>
      </c>
      <c r="F6451" t="s">
        <v>138</v>
      </c>
      <c r="G6451" t="s">
        <v>14</v>
      </c>
      <c r="H6451" t="s">
        <v>26</v>
      </c>
      <c r="I6451" t="s">
        <v>40</v>
      </c>
      <c r="J6451">
        <v>0.10215795799999999</v>
      </c>
      <c r="L6451">
        <v>145.0128</v>
      </c>
      <c r="M6451">
        <v>4</v>
      </c>
    </row>
    <row r="6452" spans="1:13" x14ac:dyDescent="0.2">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
      <c r="A6460" t="s">
        <v>17</v>
      </c>
      <c r="B6460">
        <v>6459</v>
      </c>
      <c r="C6460" t="s">
        <v>1278</v>
      </c>
      <c r="D6460" t="s">
        <v>24</v>
      </c>
      <c r="E6460">
        <v>2018</v>
      </c>
      <c r="F6460" t="s">
        <v>138</v>
      </c>
      <c r="G6460" t="s">
        <v>14</v>
      </c>
      <c r="H6460" t="s">
        <v>26</v>
      </c>
      <c r="I6460" t="s">
        <v>40</v>
      </c>
      <c r="J6460">
        <v>2.4546148E-2</v>
      </c>
      <c r="L6460">
        <v>34.619</v>
      </c>
      <c r="M6460">
        <v>4</v>
      </c>
    </row>
    <row r="6461" spans="1:13" x14ac:dyDescent="0.2">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
      <c r="A6468" t="s">
        <v>17</v>
      </c>
      <c r="B6468">
        <v>6467</v>
      </c>
      <c r="C6468" t="s">
        <v>59</v>
      </c>
      <c r="D6468" t="s">
        <v>12</v>
      </c>
      <c r="E6468">
        <v>2018</v>
      </c>
      <c r="F6468" t="s">
        <v>138</v>
      </c>
      <c r="G6468" t="s">
        <v>14</v>
      </c>
      <c r="H6468" t="s">
        <v>26</v>
      </c>
      <c r="I6468" t="s">
        <v>40</v>
      </c>
      <c r="J6468">
        <v>0.32111500999999998</v>
      </c>
      <c r="L6468">
        <v>100.77</v>
      </c>
      <c r="M6468">
        <v>4</v>
      </c>
    </row>
    <row r="6469" spans="1:13" x14ac:dyDescent="0.2">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
      <c r="A6477" t="s">
        <v>17</v>
      </c>
      <c r="B6477">
        <v>6476</v>
      </c>
      <c r="C6477" t="s">
        <v>849</v>
      </c>
      <c r="D6477" t="s">
        <v>42</v>
      </c>
      <c r="E6477">
        <v>2018</v>
      </c>
      <c r="F6477" t="s">
        <v>138</v>
      </c>
      <c r="G6477" t="s">
        <v>14</v>
      </c>
      <c r="H6477" t="s">
        <v>26</v>
      </c>
      <c r="I6477" t="s">
        <v>40</v>
      </c>
      <c r="J6477">
        <v>2.8048877E-2</v>
      </c>
      <c r="L6477">
        <v>106.1964</v>
      </c>
      <c r="M6477">
        <v>4</v>
      </c>
    </row>
    <row r="6478" spans="1:13" x14ac:dyDescent="0.2">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
      <c r="A6479" t="s">
        <v>17</v>
      </c>
      <c r="B6479">
        <v>6478</v>
      </c>
      <c r="C6479" t="s">
        <v>896</v>
      </c>
      <c r="D6479" t="s">
        <v>42</v>
      </c>
      <c r="E6479">
        <v>2018</v>
      </c>
      <c r="F6479" t="s">
        <v>138</v>
      </c>
      <c r="G6479" t="s">
        <v>14</v>
      </c>
      <c r="H6479" t="s">
        <v>26</v>
      </c>
      <c r="I6479" t="s">
        <v>40</v>
      </c>
      <c r="J6479">
        <v>0.29306613300000001</v>
      </c>
      <c r="L6479">
        <v>177.0712</v>
      </c>
      <c r="M6479">
        <v>4</v>
      </c>
    </row>
    <row r="6480" spans="1:13" x14ac:dyDescent="0.2">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
      <c r="A6481" t="s">
        <v>17</v>
      </c>
      <c r="B6481">
        <v>6480</v>
      </c>
      <c r="C6481" t="s">
        <v>752</v>
      </c>
      <c r="D6481" t="s">
        <v>42</v>
      </c>
      <c r="E6481">
        <v>2018</v>
      </c>
      <c r="F6481" t="s">
        <v>138</v>
      </c>
      <c r="G6481" t="s">
        <v>14</v>
      </c>
      <c r="H6481" t="s">
        <v>26</v>
      </c>
      <c r="I6481" t="s">
        <v>40</v>
      </c>
      <c r="J6481">
        <v>0.12723424899999999</v>
      </c>
      <c r="L6481">
        <v>158.392</v>
      </c>
      <c r="M6481">
        <v>4</v>
      </c>
    </row>
    <row r="6482" spans="1:13" x14ac:dyDescent="0.2">
      <c r="A6482" t="s">
        <v>17</v>
      </c>
      <c r="B6482">
        <v>6481</v>
      </c>
      <c r="C6482" t="s">
        <v>381</v>
      </c>
      <c r="D6482" t="s">
        <v>42</v>
      </c>
      <c r="E6482">
        <v>2018</v>
      </c>
      <c r="F6482" t="s">
        <v>138</v>
      </c>
      <c r="G6482" t="s">
        <v>14</v>
      </c>
      <c r="H6482" t="s">
        <v>26</v>
      </c>
      <c r="I6482" t="s">
        <v>40</v>
      </c>
      <c r="J6482">
        <v>6.0706748999999997E-2</v>
      </c>
      <c r="L6482">
        <v>127.502</v>
      </c>
      <c r="M6482">
        <v>4</v>
      </c>
    </row>
    <row r="6483" spans="1:13" x14ac:dyDescent="0.2">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
      <c r="A6484" t="s">
        <v>17</v>
      </c>
      <c r="B6484">
        <v>6483</v>
      </c>
      <c r="C6484" t="s">
        <v>218</v>
      </c>
      <c r="D6484" t="s">
        <v>42</v>
      </c>
      <c r="E6484">
        <v>2018</v>
      </c>
      <c r="F6484" t="s">
        <v>138</v>
      </c>
      <c r="G6484" t="s">
        <v>14</v>
      </c>
      <c r="H6484" t="s">
        <v>26</v>
      </c>
      <c r="I6484" t="s">
        <v>40</v>
      </c>
      <c r="J6484">
        <v>2.5039776E-2</v>
      </c>
      <c r="L6484">
        <v>102.7332</v>
      </c>
      <c r="M6484">
        <v>4</v>
      </c>
    </row>
    <row r="6485" spans="1:13" x14ac:dyDescent="0.2">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
      <c r="A6486" t="s">
        <v>17</v>
      </c>
      <c r="B6486">
        <v>6485</v>
      </c>
      <c r="C6486" t="s">
        <v>1227</v>
      </c>
      <c r="D6486" t="s">
        <v>42</v>
      </c>
      <c r="E6486">
        <v>2018</v>
      </c>
      <c r="F6486" t="s">
        <v>138</v>
      </c>
      <c r="G6486" t="s">
        <v>14</v>
      </c>
      <c r="H6486" t="s">
        <v>26</v>
      </c>
      <c r="I6486" t="s">
        <v>40</v>
      </c>
      <c r="J6486">
        <v>0.124299531</v>
      </c>
      <c r="L6486">
        <v>73.4696</v>
      </c>
      <c r="M6486">
        <v>4</v>
      </c>
    </row>
    <row r="6487" spans="1:13" x14ac:dyDescent="0.2">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
      <c r="A6493" t="s">
        <v>17</v>
      </c>
      <c r="B6493">
        <v>6492</v>
      </c>
      <c r="C6493" t="s">
        <v>53</v>
      </c>
      <c r="D6493" t="s">
        <v>54</v>
      </c>
      <c r="E6493">
        <v>2018</v>
      </c>
      <c r="F6493" t="s">
        <v>138</v>
      </c>
      <c r="G6493" t="s">
        <v>14</v>
      </c>
      <c r="H6493" t="s">
        <v>26</v>
      </c>
      <c r="I6493" t="s">
        <v>40</v>
      </c>
      <c r="J6493">
        <v>5.7933643E-2</v>
      </c>
      <c r="L6493">
        <v>175.1738</v>
      </c>
      <c r="M6493">
        <v>4</v>
      </c>
    </row>
    <row r="6494" spans="1:13" x14ac:dyDescent="0.2">
      <c r="A6494" t="s">
        <v>17</v>
      </c>
      <c r="B6494">
        <v>6493</v>
      </c>
      <c r="C6494" t="s">
        <v>1071</v>
      </c>
      <c r="D6494" t="s">
        <v>54</v>
      </c>
      <c r="E6494">
        <v>2018</v>
      </c>
      <c r="F6494" t="s">
        <v>138</v>
      </c>
      <c r="G6494" t="s">
        <v>14</v>
      </c>
      <c r="H6494" t="s">
        <v>26</v>
      </c>
      <c r="I6494" t="s">
        <v>40</v>
      </c>
      <c r="J6494">
        <v>0.20914265000000001</v>
      </c>
      <c r="L6494">
        <v>190.953</v>
      </c>
      <c r="M6494">
        <v>4</v>
      </c>
    </row>
    <row r="6495" spans="1:13" x14ac:dyDescent="0.2">
      <c r="A6495" t="s">
        <v>17</v>
      </c>
      <c r="B6495">
        <v>6494</v>
      </c>
      <c r="C6495" t="s">
        <v>1369</v>
      </c>
      <c r="D6495" t="s">
        <v>54</v>
      </c>
      <c r="E6495">
        <v>2018</v>
      </c>
      <c r="F6495" t="s">
        <v>138</v>
      </c>
      <c r="G6495" t="s">
        <v>14</v>
      </c>
      <c r="H6495" t="s">
        <v>26</v>
      </c>
      <c r="I6495" t="s">
        <v>40</v>
      </c>
      <c r="J6495">
        <v>0</v>
      </c>
      <c r="L6495">
        <v>196.8426</v>
      </c>
      <c r="M6495">
        <v>4</v>
      </c>
    </row>
    <row r="6496" spans="1:13" x14ac:dyDescent="0.2">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
      <c r="A6497" t="s">
        <v>17</v>
      </c>
      <c r="B6497">
        <v>6496</v>
      </c>
      <c r="C6497" t="s">
        <v>245</v>
      </c>
      <c r="D6497" t="s">
        <v>64</v>
      </c>
      <c r="E6497">
        <v>2018</v>
      </c>
      <c r="F6497" t="s">
        <v>138</v>
      </c>
      <c r="G6497" t="s">
        <v>14</v>
      </c>
      <c r="H6497" t="s">
        <v>26</v>
      </c>
      <c r="I6497" t="s">
        <v>40</v>
      </c>
      <c r="J6497">
        <v>0.194874778</v>
      </c>
      <c r="L6497">
        <v>110.2912</v>
      </c>
      <c r="M6497">
        <v>4</v>
      </c>
    </row>
    <row r="6498" spans="1:13" x14ac:dyDescent="0.2">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
      <c r="A6499" t="s">
        <v>17</v>
      </c>
      <c r="B6499">
        <v>6498</v>
      </c>
      <c r="C6499" t="s">
        <v>1404</v>
      </c>
      <c r="D6499" t="s">
        <v>48</v>
      </c>
      <c r="E6499">
        <v>2018</v>
      </c>
      <c r="F6499" t="s">
        <v>138</v>
      </c>
      <c r="G6499" t="s">
        <v>14</v>
      </c>
      <c r="H6499" t="s">
        <v>26</v>
      </c>
      <c r="I6499" t="s">
        <v>40</v>
      </c>
      <c r="J6499">
        <v>0.10391811300000001</v>
      </c>
      <c r="L6499">
        <v>100.67</v>
      </c>
      <c r="M6499">
        <v>4</v>
      </c>
    </row>
    <row r="6500" spans="1:13" x14ac:dyDescent="0.2">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
      <c r="A6501" t="s">
        <v>17</v>
      </c>
      <c r="B6501">
        <v>6500</v>
      </c>
      <c r="C6501" t="s">
        <v>179</v>
      </c>
      <c r="D6501" t="s">
        <v>48</v>
      </c>
      <c r="E6501">
        <v>2018</v>
      </c>
      <c r="F6501" t="s">
        <v>138</v>
      </c>
      <c r="G6501" t="s">
        <v>14</v>
      </c>
      <c r="H6501" t="s">
        <v>26</v>
      </c>
      <c r="I6501" t="s">
        <v>40</v>
      </c>
      <c r="J6501">
        <v>0.13456428400000001</v>
      </c>
      <c r="L6501">
        <v>159.8236</v>
      </c>
      <c r="M6501">
        <v>4</v>
      </c>
    </row>
    <row r="6502" spans="1:13" x14ac:dyDescent="0.2">
      <c r="A6502" t="s">
        <v>17</v>
      </c>
      <c r="B6502">
        <v>6501</v>
      </c>
      <c r="C6502" t="s">
        <v>1354</v>
      </c>
      <c r="D6502" t="s">
        <v>48</v>
      </c>
      <c r="E6502">
        <v>2018</v>
      </c>
      <c r="F6502" t="s">
        <v>138</v>
      </c>
      <c r="G6502" t="s">
        <v>14</v>
      </c>
      <c r="H6502" t="s">
        <v>26</v>
      </c>
      <c r="I6502" t="s">
        <v>40</v>
      </c>
      <c r="J6502">
        <v>9.4957079E-2</v>
      </c>
      <c r="L6502">
        <v>143.5154</v>
      </c>
      <c r="M6502">
        <v>4</v>
      </c>
    </row>
    <row r="6503" spans="1:13" x14ac:dyDescent="0.2">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
      <c r="A6504" t="s">
        <v>17</v>
      </c>
      <c r="B6504">
        <v>6503</v>
      </c>
      <c r="C6504" t="s">
        <v>933</v>
      </c>
      <c r="D6504" t="s">
        <v>48</v>
      </c>
      <c r="E6504">
        <v>2018</v>
      </c>
      <c r="F6504" t="s">
        <v>138</v>
      </c>
      <c r="G6504" t="s">
        <v>14</v>
      </c>
      <c r="H6504" t="s">
        <v>26</v>
      </c>
      <c r="I6504" t="s">
        <v>40</v>
      </c>
      <c r="J6504">
        <v>0.23661675400000001</v>
      </c>
      <c r="L6504">
        <v>217.6482</v>
      </c>
      <c r="M6504">
        <v>4</v>
      </c>
    </row>
    <row r="6505" spans="1:13" x14ac:dyDescent="0.2">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
      <c r="A6507" t="s">
        <v>17</v>
      </c>
      <c r="B6507">
        <v>6506</v>
      </c>
      <c r="C6507" t="s">
        <v>389</v>
      </c>
      <c r="D6507" t="s">
        <v>48</v>
      </c>
      <c r="E6507">
        <v>2018</v>
      </c>
      <c r="F6507" t="s">
        <v>138</v>
      </c>
      <c r="G6507" t="s">
        <v>14</v>
      </c>
      <c r="H6507" t="s">
        <v>26</v>
      </c>
      <c r="I6507" t="s">
        <v>40</v>
      </c>
      <c r="J6507">
        <v>0.117091213</v>
      </c>
      <c r="L6507">
        <v>197.9084</v>
      </c>
      <c r="M6507">
        <v>4</v>
      </c>
    </row>
    <row r="6508" spans="1:13" x14ac:dyDescent="0.2">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
      <c r="A6510" t="s">
        <v>17</v>
      </c>
      <c r="B6510">
        <v>6509</v>
      </c>
      <c r="C6510" t="s">
        <v>800</v>
      </c>
      <c r="D6510" t="s">
        <v>32</v>
      </c>
      <c r="E6510">
        <v>2018</v>
      </c>
      <c r="F6510" t="s">
        <v>138</v>
      </c>
      <c r="G6510" t="s">
        <v>14</v>
      </c>
      <c r="H6510" t="s">
        <v>26</v>
      </c>
      <c r="I6510" t="s">
        <v>40</v>
      </c>
      <c r="J6510">
        <v>0.16496634499999999</v>
      </c>
      <c r="L6510">
        <v>189.4872</v>
      </c>
      <c r="M6510">
        <v>4</v>
      </c>
    </row>
    <row r="6511" spans="1:13" x14ac:dyDescent="0.2">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
      <c r="A6513" t="s">
        <v>17</v>
      </c>
      <c r="B6513">
        <v>6512</v>
      </c>
      <c r="C6513" t="s">
        <v>221</v>
      </c>
      <c r="D6513" t="s">
        <v>32</v>
      </c>
      <c r="E6513">
        <v>2018</v>
      </c>
      <c r="F6513" t="s">
        <v>138</v>
      </c>
      <c r="G6513" t="s">
        <v>14</v>
      </c>
      <c r="H6513" t="s">
        <v>26</v>
      </c>
      <c r="I6513" t="s">
        <v>40</v>
      </c>
      <c r="J6513">
        <v>7.7046505000000001E-2</v>
      </c>
      <c r="L6513">
        <v>189.453</v>
      </c>
      <c r="M6513">
        <v>4</v>
      </c>
    </row>
    <row r="6514" spans="1:13" x14ac:dyDescent="0.2">
      <c r="A6514" t="s">
        <v>10</v>
      </c>
      <c r="B6514">
        <v>6513</v>
      </c>
      <c r="C6514" t="s">
        <v>335</v>
      </c>
      <c r="D6514" t="s">
        <v>95</v>
      </c>
      <c r="E6514">
        <v>2018</v>
      </c>
      <c r="F6514" t="s">
        <v>138</v>
      </c>
      <c r="G6514" t="s">
        <v>14</v>
      </c>
      <c r="H6514" t="s">
        <v>26</v>
      </c>
      <c r="I6514" t="s">
        <v>40</v>
      </c>
      <c r="J6514">
        <v>0.2004264</v>
      </c>
      <c r="L6514">
        <v>88.851399999999998</v>
      </c>
      <c r="M6514">
        <v>4</v>
      </c>
    </row>
    <row r="6515" spans="1:13" x14ac:dyDescent="0.2">
      <c r="A6515" t="s">
        <v>10</v>
      </c>
      <c r="B6515">
        <v>6514</v>
      </c>
      <c r="C6515" t="s">
        <v>431</v>
      </c>
      <c r="D6515" t="s">
        <v>95</v>
      </c>
      <c r="E6515">
        <v>2018</v>
      </c>
      <c r="F6515" t="s">
        <v>138</v>
      </c>
      <c r="G6515" t="s">
        <v>14</v>
      </c>
      <c r="H6515" t="s">
        <v>26</v>
      </c>
      <c r="I6515" t="s">
        <v>40</v>
      </c>
      <c r="J6515">
        <v>0</v>
      </c>
      <c r="L6515">
        <v>38.184800000000003</v>
      </c>
      <c r="M6515">
        <v>4</v>
      </c>
    </row>
    <row r="6516" spans="1:13" x14ac:dyDescent="0.2">
      <c r="A6516" t="s">
        <v>10</v>
      </c>
      <c r="B6516">
        <v>6515</v>
      </c>
      <c r="C6516" t="s">
        <v>1603</v>
      </c>
      <c r="D6516" t="s">
        <v>95</v>
      </c>
      <c r="E6516">
        <v>2018</v>
      </c>
      <c r="F6516" t="s">
        <v>138</v>
      </c>
      <c r="G6516" t="s">
        <v>14</v>
      </c>
      <c r="H6516" t="s">
        <v>26</v>
      </c>
      <c r="I6516" t="s">
        <v>40</v>
      </c>
      <c r="J6516">
        <v>0.191500528</v>
      </c>
      <c r="L6516">
        <v>121.2098</v>
      </c>
      <c r="M6516">
        <v>4</v>
      </c>
    </row>
    <row r="6517" spans="1:13" x14ac:dyDescent="0.2">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
      <c r="A6518" t="s">
        <v>10</v>
      </c>
      <c r="B6518">
        <v>6517</v>
      </c>
      <c r="C6518" t="s">
        <v>904</v>
      </c>
      <c r="D6518" t="s">
        <v>95</v>
      </c>
      <c r="E6518">
        <v>2018</v>
      </c>
      <c r="F6518" t="s">
        <v>138</v>
      </c>
      <c r="G6518" t="s">
        <v>14</v>
      </c>
      <c r="H6518" t="s">
        <v>26</v>
      </c>
      <c r="I6518" t="s">
        <v>40</v>
      </c>
      <c r="J6518">
        <v>0.18212836299999999</v>
      </c>
      <c r="L6518">
        <v>165.65</v>
      </c>
      <c r="M6518">
        <v>4</v>
      </c>
    </row>
    <row r="6519" spans="1:13" x14ac:dyDescent="0.2">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
      <c r="A6520" t="s">
        <v>10</v>
      </c>
      <c r="B6520">
        <v>6519</v>
      </c>
      <c r="C6520" t="s">
        <v>936</v>
      </c>
      <c r="D6520" t="s">
        <v>57</v>
      </c>
      <c r="E6520">
        <v>2018</v>
      </c>
      <c r="F6520" t="s">
        <v>138</v>
      </c>
      <c r="G6520" t="s">
        <v>14</v>
      </c>
      <c r="H6520" t="s">
        <v>26</v>
      </c>
      <c r="I6520" t="s">
        <v>40</v>
      </c>
      <c r="J6520">
        <v>7.6851759000000006E-2</v>
      </c>
      <c r="L6520">
        <v>111.857</v>
      </c>
      <c r="M6520">
        <v>4</v>
      </c>
    </row>
    <row r="6521" spans="1:13" x14ac:dyDescent="0.2">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
      <c r="A6524" t="s">
        <v>10</v>
      </c>
      <c r="B6524">
        <v>6523</v>
      </c>
      <c r="C6524" t="s">
        <v>423</v>
      </c>
      <c r="D6524" t="s">
        <v>28</v>
      </c>
      <c r="E6524">
        <v>2018</v>
      </c>
      <c r="F6524" t="s">
        <v>138</v>
      </c>
      <c r="G6524" t="s">
        <v>14</v>
      </c>
      <c r="H6524" t="s">
        <v>26</v>
      </c>
      <c r="I6524" t="s">
        <v>40</v>
      </c>
      <c r="J6524">
        <v>0</v>
      </c>
      <c r="L6524">
        <v>92.311999999999998</v>
      </c>
      <c r="M6524">
        <v>4</v>
      </c>
    </row>
    <row r="6525" spans="1:13" x14ac:dyDescent="0.2">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
      <c r="A6526" t="s">
        <v>10</v>
      </c>
      <c r="B6526">
        <v>6525</v>
      </c>
      <c r="C6526" t="s">
        <v>677</v>
      </c>
      <c r="D6526" t="s">
        <v>28</v>
      </c>
      <c r="E6526">
        <v>2018</v>
      </c>
      <c r="F6526" t="s">
        <v>138</v>
      </c>
      <c r="G6526" t="s">
        <v>14</v>
      </c>
      <c r="H6526" t="s">
        <v>26</v>
      </c>
      <c r="I6526" t="s">
        <v>40</v>
      </c>
      <c r="J6526">
        <v>0</v>
      </c>
      <c r="L6526">
        <v>78.896000000000001</v>
      </c>
      <c r="M6526">
        <v>4</v>
      </c>
    </row>
    <row r="6527" spans="1:13" x14ac:dyDescent="0.2">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
      <c r="A6533" t="s">
        <v>10</v>
      </c>
      <c r="B6533">
        <v>6532</v>
      </c>
      <c r="C6533" t="s">
        <v>398</v>
      </c>
      <c r="D6533" t="s">
        <v>24</v>
      </c>
      <c r="E6533">
        <v>2018</v>
      </c>
      <c r="F6533" t="s">
        <v>138</v>
      </c>
      <c r="G6533" t="s">
        <v>14</v>
      </c>
      <c r="H6533" t="s">
        <v>26</v>
      </c>
      <c r="I6533" t="s">
        <v>40</v>
      </c>
      <c r="J6533">
        <v>1.9912605999999999E-2</v>
      </c>
      <c r="L6533">
        <v>91.0488</v>
      </c>
      <c r="M6533">
        <v>4</v>
      </c>
    </row>
    <row r="6534" spans="1:13" x14ac:dyDescent="0.2">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
      <c r="A6535" t="s">
        <v>10</v>
      </c>
      <c r="B6535">
        <v>6534</v>
      </c>
      <c r="C6535" t="s">
        <v>1493</v>
      </c>
      <c r="D6535" t="s">
        <v>24</v>
      </c>
      <c r="E6535">
        <v>2018</v>
      </c>
      <c r="F6535" t="s">
        <v>138</v>
      </c>
      <c r="G6535" t="s">
        <v>14</v>
      </c>
      <c r="H6535" t="s">
        <v>26</v>
      </c>
      <c r="I6535" t="s">
        <v>40</v>
      </c>
      <c r="J6535">
        <v>0</v>
      </c>
      <c r="L6535">
        <v>230.0668</v>
      </c>
      <c r="M6535">
        <v>4</v>
      </c>
    </row>
    <row r="6536" spans="1:13" x14ac:dyDescent="0.2">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
      <c r="A6542" t="s">
        <v>10</v>
      </c>
      <c r="B6542">
        <v>6541</v>
      </c>
      <c r="C6542" t="s">
        <v>1520</v>
      </c>
      <c r="D6542" t="s">
        <v>12</v>
      </c>
      <c r="E6542">
        <v>2018</v>
      </c>
      <c r="F6542" t="s">
        <v>138</v>
      </c>
      <c r="G6542" t="s">
        <v>14</v>
      </c>
      <c r="H6542" t="s">
        <v>26</v>
      </c>
      <c r="I6542" t="s">
        <v>40</v>
      </c>
      <c r="J6542">
        <v>0.214423791</v>
      </c>
      <c r="L6542">
        <v>111.6544</v>
      </c>
      <c r="M6542">
        <v>4</v>
      </c>
    </row>
    <row r="6543" spans="1:13" x14ac:dyDescent="0.2">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
      <c r="A6549" t="s">
        <v>10</v>
      </c>
      <c r="B6549">
        <v>6548</v>
      </c>
      <c r="C6549" t="s">
        <v>400</v>
      </c>
      <c r="D6549" t="s">
        <v>12</v>
      </c>
      <c r="E6549">
        <v>2018</v>
      </c>
      <c r="F6549" t="s">
        <v>138</v>
      </c>
      <c r="G6549" t="s">
        <v>14</v>
      </c>
      <c r="H6549" t="s">
        <v>26</v>
      </c>
      <c r="I6549" t="s">
        <v>40</v>
      </c>
      <c r="J6549">
        <v>0</v>
      </c>
      <c r="L6549">
        <v>234.79580000000001</v>
      </c>
      <c r="M6549">
        <v>4</v>
      </c>
    </row>
    <row r="6550" spans="1:13" x14ac:dyDescent="0.2">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
      <c r="A6552" t="s">
        <v>10</v>
      </c>
      <c r="B6552">
        <v>6551</v>
      </c>
      <c r="C6552" t="s">
        <v>1013</v>
      </c>
      <c r="D6552" t="s">
        <v>54</v>
      </c>
      <c r="E6552">
        <v>2018</v>
      </c>
      <c r="F6552" t="s">
        <v>138</v>
      </c>
      <c r="G6552" t="s">
        <v>14</v>
      </c>
      <c r="H6552" t="s">
        <v>26</v>
      </c>
      <c r="I6552" t="s">
        <v>40</v>
      </c>
      <c r="J6552">
        <v>0.277459381</v>
      </c>
      <c r="L6552">
        <v>156.3946</v>
      </c>
      <c r="M6552">
        <v>4</v>
      </c>
    </row>
    <row r="6553" spans="1:13" x14ac:dyDescent="0.2">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
      <c r="A6557" t="s">
        <v>10</v>
      </c>
      <c r="B6557">
        <v>6556</v>
      </c>
      <c r="C6557" t="s">
        <v>1335</v>
      </c>
      <c r="D6557" t="s">
        <v>54</v>
      </c>
      <c r="E6557">
        <v>2018</v>
      </c>
      <c r="F6557" t="s">
        <v>138</v>
      </c>
      <c r="G6557" t="s">
        <v>14</v>
      </c>
      <c r="H6557" t="s">
        <v>26</v>
      </c>
      <c r="I6557" t="s">
        <v>40</v>
      </c>
      <c r="J6557">
        <v>1.9117392E-2</v>
      </c>
      <c r="L6557">
        <v>110.6544</v>
      </c>
      <c r="M6557">
        <v>4</v>
      </c>
    </row>
    <row r="6558" spans="1:13" x14ac:dyDescent="0.2">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
      <c r="A6559" t="s">
        <v>10</v>
      </c>
      <c r="B6559">
        <v>6558</v>
      </c>
      <c r="C6559" t="s">
        <v>193</v>
      </c>
      <c r="D6559" t="s">
        <v>153</v>
      </c>
      <c r="E6559">
        <v>2018</v>
      </c>
      <c r="F6559" t="s">
        <v>138</v>
      </c>
      <c r="G6559" t="s">
        <v>14</v>
      </c>
      <c r="H6559" t="s">
        <v>26</v>
      </c>
      <c r="I6559" t="s">
        <v>40</v>
      </c>
      <c r="J6559">
        <v>0.256152243</v>
      </c>
      <c r="L6559">
        <v>151.005</v>
      </c>
      <c r="M6559">
        <v>4</v>
      </c>
    </row>
    <row r="6560" spans="1:13" x14ac:dyDescent="0.2">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
      <c r="A6561" t="s">
        <v>10</v>
      </c>
      <c r="B6561">
        <v>6560</v>
      </c>
      <c r="C6561" t="s">
        <v>192</v>
      </c>
      <c r="D6561" t="s">
        <v>153</v>
      </c>
      <c r="E6561">
        <v>2018</v>
      </c>
      <c r="F6561" t="s">
        <v>138</v>
      </c>
      <c r="G6561" t="s">
        <v>14</v>
      </c>
      <c r="H6561" t="s">
        <v>26</v>
      </c>
      <c r="I6561" t="s">
        <v>40</v>
      </c>
      <c r="J6561">
        <v>0</v>
      </c>
      <c r="L6561">
        <v>184.35820000000001</v>
      </c>
      <c r="M6561">
        <v>4</v>
      </c>
    </row>
    <row r="6562" spans="1:13" x14ac:dyDescent="0.2">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
      <c r="A6569" t="s">
        <v>10</v>
      </c>
      <c r="B6569">
        <v>6568</v>
      </c>
      <c r="C6569" t="s">
        <v>960</v>
      </c>
      <c r="D6569" t="s">
        <v>32</v>
      </c>
      <c r="E6569">
        <v>2018</v>
      </c>
      <c r="F6569" t="s">
        <v>138</v>
      </c>
      <c r="G6569" t="s">
        <v>14</v>
      </c>
      <c r="H6569" t="s">
        <v>26</v>
      </c>
      <c r="I6569" t="s">
        <v>40</v>
      </c>
      <c r="J6569">
        <v>0.13511877</v>
      </c>
      <c r="L6569">
        <v>232.9958</v>
      </c>
      <c r="M6569">
        <v>4</v>
      </c>
    </row>
    <row r="6570" spans="1:13" x14ac:dyDescent="0.2">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
      <c r="A6571" t="s">
        <v>35</v>
      </c>
      <c r="B6571">
        <v>6570</v>
      </c>
      <c r="C6571" t="s">
        <v>828</v>
      </c>
      <c r="D6571" t="s">
        <v>95</v>
      </c>
      <c r="E6571">
        <v>2018</v>
      </c>
      <c r="F6571" t="s">
        <v>138</v>
      </c>
      <c r="G6571" t="s">
        <v>14</v>
      </c>
      <c r="H6571" t="s">
        <v>26</v>
      </c>
      <c r="I6571" t="s">
        <v>40</v>
      </c>
      <c r="J6571">
        <v>0.13299549399999999</v>
      </c>
      <c r="L6571">
        <v>113.5544</v>
      </c>
      <c r="M6571">
        <v>4</v>
      </c>
    </row>
    <row r="6572" spans="1:13" x14ac:dyDescent="0.2">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
      <c r="A6596" t="s">
        <v>17</v>
      </c>
      <c r="B6596">
        <v>6595</v>
      </c>
      <c r="C6596" t="s">
        <v>704</v>
      </c>
      <c r="D6596" t="s">
        <v>57</v>
      </c>
      <c r="E6596">
        <v>2016</v>
      </c>
      <c r="F6596" t="s">
        <v>25</v>
      </c>
      <c r="G6596" t="s">
        <v>14</v>
      </c>
      <c r="H6596" t="s">
        <v>26</v>
      </c>
      <c r="I6596" t="s">
        <v>16</v>
      </c>
      <c r="J6596">
        <v>0</v>
      </c>
      <c r="K6596">
        <v>6.44</v>
      </c>
      <c r="L6596">
        <v>98.27</v>
      </c>
      <c r="M6596">
        <v>4</v>
      </c>
    </row>
    <row r="6597" spans="1:13" x14ac:dyDescent="0.2">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
      <c r="A6620" t="s">
        <v>17</v>
      </c>
      <c r="B6620">
        <v>6619</v>
      </c>
      <c r="C6620" t="s">
        <v>1107</v>
      </c>
      <c r="D6620" t="s">
        <v>24</v>
      </c>
      <c r="E6620">
        <v>2016</v>
      </c>
      <c r="F6620" t="s">
        <v>25</v>
      </c>
      <c r="G6620" t="s">
        <v>14</v>
      </c>
      <c r="H6620" t="s">
        <v>26</v>
      </c>
      <c r="I6620" t="s">
        <v>16</v>
      </c>
      <c r="J6620">
        <v>0</v>
      </c>
      <c r="K6620">
        <v>5.88</v>
      </c>
      <c r="L6620">
        <v>154.2998</v>
      </c>
      <c r="M6620">
        <v>4</v>
      </c>
    </row>
    <row r="6621" spans="1:13" x14ac:dyDescent="0.2">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
      <c r="A6659" t="s">
        <v>17</v>
      </c>
      <c r="B6659">
        <v>6658</v>
      </c>
      <c r="C6659" t="s">
        <v>858</v>
      </c>
      <c r="D6659" t="s">
        <v>61</v>
      </c>
      <c r="E6659">
        <v>2016</v>
      </c>
      <c r="F6659" t="s">
        <v>25</v>
      </c>
      <c r="G6659" t="s">
        <v>14</v>
      </c>
      <c r="H6659" t="s">
        <v>26</v>
      </c>
      <c r="I6659" t="s">
        <v>16</v>
      </c>
      <c r="J6659">
        <v>0</v>
      </c>
      <c r="K6659">
        <v>10.195</v>
      </c>
      <c r="L6659">
        <v>114.086</v>
      </c>
      <c r="M6659">
        <v>4</v>
      </c>
    </row>
    <row r="6660" spans="1:13" x14ac:dyDescent="0.2">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
      <c r="A6701" t="s">
        <v>17</v>
      </c>
      <c r="B6701">
        <v>6700</v>
      </c>
      <c r="C6701" t="s">
        <v>383</v>
      </c>
      <c r="D6701" t="s">
        <v>54</v>
      </c>
      <c r="E6701">
        <v>2016</v>
      </c>
      <c r="F6701" t="s">
        <v>25</v>
      </c>
      <c r="G6701" t="s">
        <v>14</v>
      </c>
      <c r="H6701" t="s">
        <v>26</v>
      </c>
      <c r="I6701" t="s">
        <v>16</v>
      </c>
      <c r="J6701">
        <v>0</v>
      </c>
      <c r="K6701">
        <v>12.65</v>
      </c>
      <c r="L6701">
        <v>107.8938</v>
      </c>
      <c r="M6701">
        <v>4</v>
      </c>
    </row>
    <row r="6702" spans="1:13" x14ac:dyDescent="0.2">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
      <c r="A6842" t="s">
        <v>17</v>
      </c>
      <c r="B6842">
        <v>6841</v>
      </c>
      <c r="C6842" t="s">
        <v>1353</v>
      </c>
      <c r="D6842" t="s">
        <v>48</v>
      </c>
      <c r="E6842">
        <v>2020</v>
      </c>
      <c r="F6842" t="s">
        <v>37</v>
      </c>
      <c r="G6842" t="s">
        <v>34</v>
      </c>
      <c r="H6842" t="s">
        <v>15</v>
      </c>
      <c r="I6842" t="s">
        <v>16</v>
      </c>
      <c r="J6842">
        <v>0</v>
      </c>
      <c r="K6842">
        <v>18.5</v>
      </c>
      <c r="L6842">
        <v>119.8124</v>
      </c>
      <c r="M6842">
        <v>4</v>
      </c>
    </row>
    <row r="6843" spans="1:13" x14ac:dyDescent="0.2">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
      <c r="A6915" t="s">
        <v>17</v>
      </c>
      <c r="B6915">
        <v>6914</v>
      </c>
      <c r="C6915" t="s">
        <v>1326</v>
      </c>
      <c r="D6915" t="s">
        <v>61</v>
      </c>
      <c r="E6915">
        <v>2015</v>
      </c>
      <c r="F6915" t="s">
        <v>33</v>
      </c>
      <c r="G6915" t="s">
        <v>34</v>
      </c>
      <c r="H6915" t="s">
        <v>15</v>
      </c>
      <c r="I6915" t="s">
        <v>16</v>
      </c>
      <c r="J6915">
        <v>0</v>
      </c>
      <c r="K6915">
        <v>9.5</v>
      </c>
      <c r="L6915">
        <v>190.9872</v>
      </c>
      <c r="M6915">
        <v>4</v>
      </c>
    </row>
    <row r="6916" spans="1:13" x14ac:dyDescent="0.2">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
      <c r="A7151" t="s">
        <v>17</v>
      </c>
      <c r="B7151">
        <v>7150</v>
      </c>
      <c r="C7151" t="s">
        <v>1073</v>
      </c>
      <c r="D7151" t="s">
        <v>32</v>
      </c>
      <c r="E7151">
        <v>2020</v>
      </c>
      <c r="F7151" t="s">
        <v>37</v>
      </c>
      <c r="G7151" t="s">
        <v>34</v>
      </c>
      <c r="H7151" t="s">
        <v>30</v>
      </c>
      <c r="I7151" t="s">
        <v>16</v>
      </c>
      <c r="J7151">
        <v>0</v>
      </c>
      <c r="K7151">
        <v>8.43</v>
      </c>
      <c r="L7151">
        <v>195.3768</v>
      </c>
      <c r="M7151">
        <v>4</v>
      </c>
    </row>
    <row r="7152" spans="1:13" x14ac:dyDescent="0.2">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
      <c r="A7199" t="s">
        <v>10</v>
      </c>
      <c r="B7199">
        <v>7198</v>
      </c>
      <c r="C7199" t="s">
        <v>939</v>
      </c>
      <c r="D7199" t="s">
        <v>24</v>
      </c>
      <c r="E7199">
        <v>2015</v>
      </c>
      <c r="F7199" t="s">
        <v>33</v>
      </c>
      <c r="G7199" t="s">
        <v>34</v>
      </c>
      <c r="H7199" t="s">
        <v>30</v>
      </c>
      <c r="I7199" t="s">
        <v>16</v>
      </c>
      <c r="J7199">
        <v>0</v>
      </c>
      <c r="K7199">
        <v>7.47</v>
      </c>
      <c r="L7199">
        <v>211.8218</v>
      </c>
      <c r="M7199">
        <v>4</v>
      </c>
    </row>
    <row r="7200" spans="1:13" x14ac:dyDescent="0.2">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
      <c r="A7213" t="s">
        <v>10</v>
      </c>
      <c r="B7213">
        <v>7212</v>
      </c>
      <c r="C7213" t="s">
        <v>868</v>
      </c>
      <c r="D7213" t="s">
        <v>12</v>
      </c>
      <c r="E7213">
        <v>2015</v>
      </c>
      <c r="F7213" t="s">
        <v>33</v>
      </c>
      <c r="G7213" t="s">
        <v>34</v>
      </c>
      <c r="H7213" t="s">
        <v>30</v>
      </c>
      <c r="I7213" t="s">
        <v>16</v>
      </c>
      <c r="J7213">
        <v>0</v>
      </c>
      <c r="K7213">
        <v>10.3</v>
      </c>
      <c r="L7213">
        <v>189.053</v>
      </c>
      <c r="M7213">
        <v>4</v>
      </c>
    </row>
    <row r="7214" spans="1:13" x14ac:dyDescent="0.2">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
      <c r="A7248" t="s">
        <v>10</v>
      </c>
      <c r="B7248">
        <v>7247</v>
      </c>
      <c r="C7248" t="s">
        <v>600</v>
      </c>
      <c r="D7248" t="s">
        <v>48</v>
      </c>
      <c r="E7248">
        <v>2015</v>
      </c>
      <c r="F7248" t="s">
        <v>33</v>
      </c>
      <c r="G7248" t="s">
        <v>34</v>
      </c>
      <c r="H7248" t="s">
        <v>30</v>
      </c>
      <c r="I7248" t="s">
        <v>16</v>
      </c>
      <c r="J7248">
        <v>0</v>
      </c>
      <c r="K7248">
        <v>15.25</v>
      </c>
      <c r="L7248">
        <v>178.166</v>
      </c>
      <c r="M7248">
        <v>4</v>
      </c>
    </row>
    <row r="7249" spans="1:13" x14ac:dyDescent="0.2">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
      <c r="A7264" t="s">
        <v>10</v>
      </c>
      <c r="B7264">
        <v>7263</v>
      </c>
      <c r="C7264" t="s">
        <v>121</v>
      </c>
      <c r="D7264" t="s">
        <v>95</v>
      </c>
      <c r="E7264">
        <v>2020</v>
      </c>
      <c r="F7264" t="s">
        <v>37</v>
      </c>
      <c r="G7264" t="s">
        <v>34</v>
      </c>
      <c r="H7264" t="s">
        <v>30</v>
      </c>
      <c r="I7264" t="s">
        <v>16</v>
      </c>
      <c r="J7264">
        <v>0</v>
      </c>
      <c r="K7264">
        <v>20.7</v>
      </c>
      <c r="L7264">
        <v>98.7042</v>
      </c>
      <c r="M7264">
        <v>4</v>
      </c>
    </row>
    <row r="7265" spans="1:13" x14ac:dyDescent="0.2">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
      <c r="A7557" t="s">
        <v>10</v>
      </c>
      <c r="B7557">
        <v>7556</v>
      </c>
      <c r="C7557" t="s">
        <v>1010</v>
      </c>
      <c r="D7557" t="s">
        <v>12</v>
      </c>
      <c r="E7557">
        <v>2017</v>
      </c>
      <c r="F7557" t="s">
        <v>50</v>
      </c>
      <c r="G7557" t="s">
        <v>34</v>
      </c>
      <c r="H7557" t="s">
        <v>26</v>
      </c>
      <c r="I7557" t="s">
        <v>16</v>
      </c>
      <c r="J7557">
        <v>0</v>
      </c>
      <c r="K7557">
        <v>14.5</v>
      </c>
      <c r="L7557">
        <v>169.6448</v>
      </c>
      <c r="M7557">
        <v>4</v>
      </c>
    </row>
    <row r="7558" spans="1:13" x14ac:dyDescent="0.2">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
      <c r="A7767" t="s">
        <v>17</v>
      </c>
      <c r="B7767">
        <v>7766</v>
      </c>
      <c r="C7767" t="s">
        <v>875</v>
      </c>
      <c r="D7767" t="s">
        <v>28</v>
      </c>
      <c r="E7767">
        <v>2014</v>
      </c>
      <c r="F7767" t="s">
        <v>29</v>
      </c>
      <c r="G7767" t="s">
        <v>21</v>
      </c>
      <c r="H7767" t="s">
        <v>30</v>
      </c>
      <c r="I7767" t="s">
        <v>16</v>
      </c>
      <c r="J7767">
        <v>0</v>
      </c>
      <c r="K7767">
        <v>16.2</v>
      </c>
      <c r="L7767">
        <v>100.57</v>
      </c>
      <c r="M7767">
        <v>4</v>
      </c>
    </row>
    <row r="7768" spans="1:13" x14ac:dyDescent="0.2">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
      <c r="A7779" t="s">
        <v>17</v>
      </c>
      <c r="B7779">
        <v>7778</v>
      </c>
      <c r="C7779" t="s">
        <v>845</v>
      </c>
      <c r="D7779" t="s">
        <v>67</v>
      </c>
      <c r="E7779">
        <v>2014</v>
      </c>
      <c r="F7779" t="s">
        <v>29</v>
      </c>
      <c r="G7779" t="s">
        <v>21</v>
      </c>
      <c r="H7779" t="s">
        <v>30</v>
      </c>
      <c r="I7779" t="s">
        <v>16</v>
      </c>
      <c r="J7779">
        <v>0</v>
      </c>
      <c r="K7779">
        <v>17.7</v>
      </c>
      <c r="L7779">
        <v>182.5292</v>
      </c>
      <c r="M7779">
        <v>4</v>
      </c>
    </row>
    <row r="7780" spans="1:13" x14ac:dyDescent="0.2">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
      <c r="A7793" t="s">
        <v>17</v>
      </c>
      <c r="B7793">
        <v>7792</v>
      </c>
      <c r="C7793" t="s">
        <v>92</v>
      </c>
      <c r="D7793" t="s">
        <v>24</v>
      </c>
      <c r="E7793">
        <v>2014</v>
      </c>
      <c r="F7793" t="s">
        <v>29</v>
      </c>
      <c r="G7793" t="s">
        <v>21</v>
      </c>
      <c r="H7793" t="s">
        <v>30</v>
      </c>
      <c r="I7793" t="s">
        <v>16</v>
      </c>
      <c r="J7793">
        <v>0</v>
      </c>
      <c r="K7793">
        <v>17.5</v>
      </c>
      <c r="L7793">
        <v>258.3304</v>
      </c>
      <c r="M7793">
        <v>4</v>
      </c>
    </row>
    <row r="7794" spans="1:13" x14ac:dyDescent="0.2">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
      <c r="A7944" t="s">
        <v>10</v>
      </c>
      <c r="B7944">
        <v>7943</v>
      </c>
      <c r="C7944" t="s">
        <v>257</v>
      </c>
      <c r="D7944" t="s">
        <v>12</v>
      </c>
      <c r="E7944">
        <v>2014</v>
      </c>
      <c r="F7944" t="s">
        <v>29</v>
      </c>
      <c r="G7944" t="s">
        <v>21</v>
      </c>
      <c r="H7944" t="s">
        <v>30</v>
      </c>
      <c r="I7944" t="s">
        <v>16</v>
      </c>
      <c r="J7944">
        <v>0</v>
      </c>
      <c r="K7944">
        <v>10.1</v>
      </c>
      <c r="L7944">
        <v>225.1088</v>
      </c>
      <c r="M7944">
        <v>4</v>
      </c>
    </row>
    <row r="7945" spans="1:13" x14ac:dyDescent="0.2">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
      <c r="A7976" t="s">
        <v>17</v>
      </c>
      <c r="B7976">
        <v>7975</v>
      </c>
      <c r="C7976" t="s">
        <v>1261</v>
      </c>
      <c r="D7976" t="s">
        <v>28</v>
      </c>
      <c r="E7976">
        <v>2022</v>
      </c>
      <c r="F7976" t="s">
        <v>20</v>
      </c>
      <c r="G7976" t="s">
        <v>21</v>
      </c>
      <c r="H7976" t="s">
        <v>15</v>
      </c>
      <c r="I7976" t="s">
        <v>22</v>
      </c>
      <c r="J7976">
        <v>0</v>
      </c>
      <c r="K7976">
        <v>16.25</v>
      </c>
      <c r="L7976">
        <v>90.2804</v>
      </c>
      <c r="M7976">
        <v>4</v>
      </c>
    </row>
    <row r="7977" spans="1:13" x14ac:dyDescent="0.2">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
      <c r="A8059" t="s">
        <v>17</v>
      </c>
      <c r="B8059">
        <v>8058</v>
      </c>
      <c r="C8059" t="s">
        <v>532</v>
      </c>
      <c r="D8059" t="s">
        <v>19</v>
      </c>
      <c r="E8059">
        <v>2022</v>
      </c>
      <c r="F8059" t="s">
        <v>20</v>
      </c>
      <c r="G8059" t="s">
        <v>21</v>
      </c>
      <c r="H8059" t="s">
        <v>15</v>
      </c>
      <c r="I8059" t="s">
        <v>22</v>
      </c>
      <c r="J8059">
        <v>0</v>
      </c>
      <c r="K8059">
        <v>5.51</v>
      </c>
      <c r="L8059">
        <v>98.9726</v>
      </c>
      <c r="M8059">
        <v>4</v>
      </c>
    </row>
    <row r="8060" spans="1:13" x14ac:dyDescent="0.2">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
      <c r="A8172" t="s">
        <v>10</v>
      </c>
      <c r="B8172">
        <v>8171</v>
      </c>
      <c r="C8172" t="s">
        <v>1051</v>
      </c>
      <c r="D8172" t="s">
        <v>67</v>
      </c>
      <c r="E8172">
        <v>2022</v>
      </c>
      <c r="F8172" t="s">
        <v>20</v>
      </c>
      <c r="G8172" t="s">
        <v>21</v>
      </c>
      <c r="H8172" t="s">
        <v>15</v>
      </c>
      <c r="I8172" t="s">
        <v>22</v>
      </c>
      <c r="J8172">
        <v>0</v>
      </c>
      <c r="K8172">
        <v>13.65</v>
      </c>
      <c r="L8172">
        <v>186.024</v>
      </c>
      <c r="M8172">
        <v>4</v>
      </c>
    </row>
    <row r="8173" spans="1:13" x14ac:dyDescent="0.2">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
      <c r="A8210" t="s">
        <v>10</v>
      </c>
      <c r="B8210">
        <v>8209</v>
      </c>
      <c r="C8210" t="s">
        <v>1484</v>
      </c>
      <c r="D8210" t="s">
        <v>12</v>
      </c>
      <c r="E8210">
        <v>2022</v>
      </c>
      <c r="F8210" t="s">
        <v>20</v>
      </c>
      <c r="G8210" t="s">
        <v>21</v>
      </c>
      <c r="H8210" t="s">
        <v>15</v>
      </c>
      <c r="I8210" t="s">
        <v>22</v>
      </c>
      <c r="J8210">
        <v>0</v>
      </c>
      <c r="K8210">
        <v>19.2</v>
      </c>
      <c r="L8210">
        <v>184.595</v>
      </c>
      <c r="M8210">
        <v>4</v>
      </c>
    </row>
    <row r="8211" spans="1:13" x14ac:dyDescent="0.2">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
      <c r="A8249" t="s">
        <v>17</v>
      </c>
      <c r="B8249">
        <v>8248</v>
      </c>
      <c r="C8249" t="s">
        <v>662</v>
      </c>
      <c r="D8249" t="s">
        <v>57</v>
      </c>
      <c r="E8249">
        <v>2018</v>
      </c>
      <c r="F8249" t="s">
        <v>45</v>
      </c>
      <c r="G8249" t="s">
        <v>21</v>
      </c>
      <c r="H8249" t="s">
        <v>15</v>
      </c>
      <c r="I8249" t="s">
        <v>46</v>
      </c>
      <c r="J8249">
        <v>0</v>
      </c>
      <c r="L8249">
        <v>87.685599999999994</v>
      </c>
      <c r="M8249">
        <v>4</v>
      </c>
    </row>
    <row r="8250" spans="1:13" x14ac:dyDescent="0.2">
      <c r="A8250" t="s">
        <v>17</v>
      </c>
      <c r="B8250">
        <v>8249</v>
      </c>
      <c r="C8250" t="s">
        <v>1441</v>
      </c>
      <c r="D8250" t="s">
        <v>12</v>
      </c>
      <c r="E8250">
        <v>2018</v>
      </c>
      <c r="F8250" t="s">
        <v>45</v>
      </c>
      <c r="G8250" t="s">
        <v>21</v>
      </c>
      <c r="H8250" t="s">
        <v>15</v>
      </c>
      <c r="I8250" t="s">
        <v>46</v>
      </c>
      <c r="J8250">
        <v>2.7183141000000001E-2</v>
      </c>
      <c r="L8250">
        <v>99.7042</v>
      </c>
      <c r="M8250">
        <v>4</v>
      </c>
    </row>
    <row r="8251" spans="1:13" x14ac:dyDescent="0.2">
      <c r="A8251" t="s">
        <v>17</v>
      </c>
      <c r="B8251">
        <v>8250</v>
      </c>
      <c r="C8251" t="s">
        <v>718</v>
      </c>
      <c r="D8251" t="s">
        <v>19</v>
      </c>
      <c r="E8251">
        <v>2018</v>
      </c>
      <c r="F8251" t="s">
        <v>45</v>
      </c>
      <c r="G8251" t="s">
        <v>21</v>
      </c>
      <c r="H8251" t="s">
        <v>15</v>
      </c>
      <c r="I8251" t="s">
        <v>46</v>
      </c>
      <c r="J8251">
        <v>0</v>
      </c>
      <c r="L8251">
        <v>64.216800000000006</v>
      </c>
      <c r="M8251">
        <v>4</v>
      </c>
    </row>
    <row r="8252" spans="1:13" x14ac:dyDescent="0.2">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
      <c r="A8253" t="s">
        <v>17</v>
      </c>
      <c r="B8253">
        <v>8252</v>
      </c>
      <c r="C8253" t="s">
        <v>1134</v>
      </c>
      <c r="D8253" t="s">
        <v>42</v>
      </c>
      <c r="E8253">
        <v>2018</v>
      </c>
      <c r="F8253" t="s">
        <v>45</v>
      </c>
      <c r="G8253" t="s">
        <v>21</v>
      </c>
      <c r="H8253" t="s">
        <v>15</v>
      </c>
      <c r="I8253" t="s">
        <v>46</v>
      </c>
      <c r="J8253">
        <v>0.102941345</v>
      </c>
      <c r="L8253">
        <v>171.2448</v>
      </c>
      <c r="M8253">
        <v>4</v>
      </c>
    </row>
    <row r="8254" spans="1:13" x14ac:dyDescent="0.2">
      <c r="A8254" t="s">
        <v>17</v>
      </c>
      <c r="B8254">
        <v>8253</v>
      </c>
      <c r="C8254" t="s">
        <v>75</v>
      </c>
      <c r="D8254" t="s">
        <v>42</v>
      </c>
      <c r="E8254">
        <v>2018</v>
      </c>
      <c r="F8254" t="s">
        <v>45</v>
      </c>
      <c r="G8254" t="s">
        <v>21</v>
      </c>
      <c r="H8254" t="s">
        <v>15</v>
      </c>
      <c r="I8254" t="s">
        <v>46</v>
      </c>
      <c r="J8254">
        <v>8.0249973000000002E-2</v>
      </c>
      <c r="L8254">
        <v>168.679</v>
      </c>
      <c r="M8254">
        <v>4</v>
      </c>
    </row>
    <row r="8255" spans="1:13" x14ac:dyDescent="0.2">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
      <c r="A8256" t="s">
        <v>17</v>
      </c>
      <c r="B8256">
        <v>8255</v>
      </c>
      <c r="C8256" t="s">
        <v>1526</v>
      </c>
      <c r="D8256" t="s">
        <v>54</v>
      </c>
      <c r="E8256">
        <v>2018</v>
      </c>
      <c r="F8256" t="s">
        <v>45</v>
      </c>
      <c r="G8256" t="s">
        <v>21</v>
      </c>
      <c r="H8256" t="s">
        <v>15</v>
      </c>
      <c r="I8256" t="s">
        <v>46</v>
      </c>
      <c r="J8256">
        <v>3.2024658999999997E-2</v>
      </c>
      <c r="L8256">
        <v>62.7194</v>
      </c>
      <c r="M8256">
        <v>4</v>
      </c>
    </row>
    <row r="8257" spans="1:13" x14ac:dyDescent="0.2">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
      <c r="A8263" t="s">
        <v>17</v>
      </c>
      <c r="B8263">
        <v>8262</v>
      </c>
      <c r="C8263" t="s">
        <v>286</v>
      </c>
      <c r="D8263" t="s">
        <v>95</v>
      </c>
      <c r="E8263">
        <v>2018</v>
      </c>
      <c r="F8263" t="s">
        <v>45</v>
      </c>
      <c r="G8263" t="s">
        <v>21</v>
      </c>
      <c r="H8263" t="s">
        <v>15</v>
      </c>
      <c r="I8263" t="s">
        <v>46</v>
      </c>
      <c r="J8263">
        <v>6.0405783999999997E-2</v>
      </c>
      <c r="L8263">
        <v>234.5616</v>
      </c>
      <c r="M8263">
        <v>4</v>
      </c>
    </row>
    <row r="8264" spans="1:13" x14ac:dyDescent="0.2">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
      <c r="A8265" t="s">
        <v>17</v>
      </c>
      <c r="B8265">
        <v>8264</v>
      </c>
      <c r="C8265" t="s">
        <v>162</v>
      </c>
      <c r="D8265" t="s">
        <v>95</v>
      </c>
      <c r="E8265">
        <v>2018</v>
      </c>
      <c r="F8265" t="s">
        <v>45</v>
      </c>
      <c r="G8265" t="s">
        <v>21</v>
      </c>
      <c r="H8265" t="s">
        <v>15</v>
      </c>
      <c r="I8265" t="s">
        <v>46</v>
      </c>
      <c r="J8265">
        <v>8.2602126999999997E-2</v>
      </c>
      <c r="L8265">
        <v>120.9756</v>
      </c>
      <c r="M8265">
        <v>4</v>
      </c>
    </row>
    <row r="8266" spans="1:13" x14ac:dyDescent="0.2">
      <c r="A8266" t="s">
        <v>17</v>
      </c>
      <c r="B8266">
        <v>8265</v>
      </c>
      <c r="C8266" t="s">
        <v>453</v>
      </c>
      <c r="D8266" t="s">
        <v>95</v>
      </c>
      <c r="E8266">
        <v>2018</v>
      </c>
      <c r="F8266" t="s">
        <v>45</v>
      </c>
      <c r="G8266" t="s">
        <v>21</v>
      </c>
      <c r="H8266" t="s">
        <v>15</v>
      </c>
      <c r="I8266" t="s">
        <v>46</v>
      </c>
      <c r="J8266">
        <v>3.5239270000000003E-2</v>
      </c>
      <c r="L8266">
        <v>231.601</v>
      </c>
      <c r="M8266">
        <v>4</v>
      </c>
    </row>
    <row r="8267" spans="1:13" x14ac:dyDescent="0.2">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
      <c r="A8268" t="s">
        <v>17</v>
      </c>
      <c r="B8268">
        <v>8267</v>
      </c>
      <c r="C8268" t="s">
        <v>986</v>
      </c>
      <c r="D8268" t="s">
        <v>95</v>
      </c>
      <c r="E8268">
        <v>2018</v>
      </c>
      <c r="F8268" t="s">
        <v>45</v>
      </c>
      <c r="G8268" t="s">
        <v>21</v>
      </c>
      <c r="H8268" t="s">
        <v>15</v>
      </c>
      <c r="I8268" t="s">
        <v>46</v>
      </c>
      <c r="J8268">
        <v>0</v>
      </c>
      <c r="L8268">
        <v>100.1384</v>
      </c>
      <c r="M8268">
        <v>4</v>
      </c>
    </row>
    <row r="8269" spans="1:13" x14ac:dyDescent="0.2">
      <c r="A8269" t="s">
        <v>17</v>
      </c>
      <c r="B8269">
        <v>8268</v>
      </c>
      <c r="C8269" t="s">
        <v>1471</v>
      </c>
      <c r="D8269" t="s">
        <v>95</v>
      </c>
      <c r="E8269">
        <v>2018</v>
      </c>
      <c r="F8269" t="s">
        <v>45</v>
      </c>
      <c r="G8269" t="s">
        <v>21</v>
      </c>
      <c r="H8269" t="s">
        <v>15</v>
      </c>
      <c r="I8269" t="s">
        <v>46</v>
      </c>
      <c r="J8269">
        <v>9.3649570000000001E-3</v>
      </c>
      <c r="L8269">
        <v>74.238</v>
      </c>
      <c r="M8269">
        <v>4</v>
      </c>
    </row>
    <row r="8270" spans="1:13" x14ac:dyDescent="0.2">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
      <c r="A8271" t="s">
        <v>17</v>
      </c>
      <c r="B8271">
        <v>8270</v>
      </c>
      <c r="C8271" t="s">
        <v>790</v>
      </c>
      <c r="D8271" t="s">
        <v>57</v>
      </c>
      <c r="E8271">
        <v>2018</v>
      </c>
      <c r="F8271" t="s">
        <v>45</v>
      </c>
      <c r="G8271" t="s">
        <v>21</v>
      </c>
      <c r="H8271" t="s">
        <v>15</v>
      </c>
      <c r="I8271" t="s">
        <v>46</v>
      </c>
      <c r="J8271">
        <v>1.5834379999999999E-2</v>
      </c>
      <c r="L8271">
        <v>228.5668</v>
      </c>
      <c r="M8271">
        <v>4</v>
      </c>
    </row>
    <row r="8272" spans="1:13" x14ac:dyDescent="0.2">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
      <c r="A8283" t="s">
        <v>17</v>
      </c>
      <c r="B8283">
        <v>8282</v>
      </c>
      <c r="C8283" t="s">
        <v>97</v>
      </c>
      <c r="D8283" t="s">
        <v>28</v>
      </c>
      <c r="E8283">
        <v>2018</v>
      </c>
      <c r="F8283" t="s">
        <v>45</v>
      </c>
      <c r="G8283" t="s">
        <v>21</v>
      </c>
      <c r="H8283" t="s">
        <v>15</v>
      </c>
      <c r="I8283" t="s">
        <v>46</v>
      </c>
      <c r="J8283">
        <v>2.4047319000000001E-2</v>
      </c>
      <c r="L8283">
        <v>115.515</v>
      </c>
      <c r="M8283">
        <v>4</v>
      </c>
    </row>
    <row r="8284" spans="1:13" x14ac:dyDescent="0.2">
      <c r="A8284" t="s">
        <v>17</v>
      </c>
      <c r="B8284">
        <v>8283</v>
      </c>
      <c r="C8284" t="s">
        <v>875</v>
      </c>
      <c r="D8284" t="s">
        <v>28</v>
      </c>
      <c r="E8284">
        <v>2018</v>
      </c>
      <c r="F8284" t="s">
        <v>45</v>
      </c>
      <c r="G8284" t="s">
        <v>21</v>
      </c>
      <c r="H8284" t="s">
        <v>15</v>
      </c>
      <c r="I8284" t="s">
        <v>46</v>
      </c>
      <c r="J8284">
        <v>6.2724116999999996E-2</v>
      </c>
      <c r="L8284">
        <v>100.57</v>
      </c>
      <c r="M8284">
        <v>4</v>
      </c>
    </row>
    <row r="8285" spans="1:13" x14ac:dyDescent="0.2">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
      <c r="A8289" t="s">
        <v>17</v>
      </c>
      <c r="B8289">
        <v>8288</v>
      </c>
      <c r="C8289" t="s">
        <v>1517</v>
      </c>
      <c r="D8289" t="s">
        <v>67</v>
      </c>
      <c r="E8289">
        <v>2018</v>
      </c>
      <c r="F8289" t="s">
        <v>45</v>
      </c>
      <c r="G8289" t="s">
        <v>21</v>
      </c>
      <c r="H8289" t="s">
        <v>15</v>
      </c>
      <c r="I8289" t="s">
        <v>46</v>
      </c>
      <c r="J8289">
        <v>5.3211728E-2</v>
      </c>
      <c r="L8289">
        <v>177.6002</v>
      </c>
      <c r="M8289">
        <v>4</v>
      </c>
    </row>
    <row r="8290" spans="1:13" x14ac:dyDescent="0.2">
      <c r="A8290" t="s">
        <v>17</v>
      </c>
      <c r="B8290">
        <v>8289</v>
      </c>
      <c r="C8290" t="s">
        <v>535</v>
      </c>
      <c r="D8290" t="s">
        <v>67</v>
      </c>
      <c r="E8290">
        <v>2018</v>
      </c>
      <c r="F8290" t="s">
        <v>45</v>
      </c>
      <c r="G8290" t="s">
        <v>21</v>
      </c>
      <c r="H8290" t="s">
        <v>15</v>
      </c>
      <c r="I8290" t="s">
        <v>46</v>
      </c>
      <c r="J8290">
        <v>0.101281</v>
      </c>
      <c r="L8290">
        <v>55.095599999999997</v>
      </c>
      <c r="M8290">
        <v>4</v>
      </c>
    </row>
    <row r="8291" spans="1:13" x14ac:dyDescent="0.2">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
      <c r="A8293" t="s">
        <v>17</v>
      </c>
      <c r="B8293">
        <v>8292</v>
      </c>
      <c r="C8293" t="s">
        <v>505</v>
      </c>
      <c r="D8293" t="s">
        <v>67</v>
      </c>
      <c r="E8293">
        <v>2018</v>
      </c>
      <c r="F8293" t="s">
        <v>45</v>
      </c>
      <c r="G8293" t="s">
        <v>21</v>
      </c>
      <c r="H8293" t="s">
        <v>15</v>
      </c>
      <c r="I8293" t="s">
        <v>46</v>
      </c>
      <c r="J8293">
        <v>3.1743707000000003E-2</v>
      </c>
      <c r="L8293">
        <v>179.1344</v>
      </c>
      <c r="M8293">
        <v>4</v>
      </c>
    </row>
    <row r="8294" spans="1:13" x14ac:dyDescent="0.2">
      <c r="A8294" t="s">
        <v>17</v>
      </c>
      <c r="B8294">
        <v>8293</v>
      </c>
      <c r="C8294" t="s">
        <v>777</v>
      </c>
      <c r="D8294" t="s">
        <v>67</v>
      </c>
      <c r="E8294">
        <v>2018</v>
      </c>
      <c r="F8294" t="s">
        <v>45</v>
      </c>
      <c r="G8294" t="s">
        <v>21</v>
      </c>
      <c r="H8294" t="s">
        <v>15</v>
      </c>
      <c r="I8294" t="s">
        <v>46</v>
      </c>
      <c r="J8294">
        <v>2.0769677E-2</v>
      </c>
      <c r="L8294">
        <v>117.5782</v>
      </c>
      <c r="M8294">
        <v>4</v>
      </c>
    </row>
    <row r="8295" spans="1:13" x14ac:dyDescent="0.2">
      <c r="A8295" t="s">
        <v>17</v>
      </c>
      <c r="B8295">
        <v>8294</v>
      </c>
      <c r="C8295" t="s">
        <v>1018</v>
      </c>
      <c r="D8295" t="s">
        <v>24</v>
      </c>
      <c r="E8295">
        <v>2018</v>
      </c>
      <c r="F8295" t="s">
        <v>45</v>
      </c>
      <c r="G8295" t="s">
        <v>21</v>
      </c>
      <c r="H8295" t="s">
        <v>15</v>
      </c>
      <c r="I8295" t="s">
        <v>46</v>
      </c>
      <c r="J8295">
        <v>5.4720642E-2</v>
      </c>
      <c r="L8295">
        <v>107.8254</v>
      </c>
      <c r="M8295">
        <v>4</v>
      </c>
    </row>
    <row r="8296" spans="1:13" x14ac:dyDescent="0.2">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
      <c r="A8300" t="s">
        <v>17</v>
      </c>
      <c r="B8300">
        <v>8299</v>
      </c>
      <c r="C8300" t="s">
        <v>167</v>
      </c>
      <c r="D8300" t="s">
        <v>24</v>
      </c>
      <c r="E8300">
        <v>2018</v>
      </c>
      <c r="F8300" t="s">
        <v>45</v>
      </c>
      <c r="G8300" t="s">
        <v>21</v>
      </c>
      <c r="H8300" t="s">
        <v>15</v>
      </c>
      <c r="I8300" t="s">
        <v>46</v>
      </c>
      <c r="J8300">
        <v>2.6740766999999999E-2</v>
      </c>
      <c r="L8300">
        <v>261.291</v>
      </c>
      <c r="M8300">
        <v>4</v>
      </c>
    </row>
    <row r="8301" spans="1:13" x14ac:dyDescent="0.2">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
      <c r="A8302" t="s">
        <v>17</v>
      </c>
      <c r="B8302">
        <v>8301</v>
      </c>
      <c r="C8302" t="s">
        <v>1262</v>
      </c>
      <c r="D8302" t="s">
        <v>24</v>
      </c>
      <c r="E8302">
        <v>2018</v>
      </c>
      <c r="F8302" t="s">
        <v>45</v>
      </c>
      <c r="G8302" t="s">
        <v>21</v>
      </c>
      <c r="H8302" t="s">
        <v>15</v>
      </c>
      <c r="I8302" t="s">
        <v>46</v>
      </c>
      <c r="J8302">
        <v>3.9631495000000003E-2</v>
      </c>
      <c r="L8302">
        <v>31.9558</v>
      </c>
      <c r="M8302">
        <v>4</v>
      </c>
    </row>
    <row r="8303" spans="1:13" x14ac:dyDescent="0.2">
      <c r="A8303" t="s">
        <v>17</v>
      </c>
      <c r="B8303">
        <v>8302</v>
      </c>
      <c r="C8303" t="s">
        <v>229</v>
      </c>
      <c r="D8303" t="s">
        <v>24</v>
      </c>
      <c r="E8303">
        <v>2018</v>
      </c>
      <c r="F8303" t="s">
        <v>45</v>
      </c>
      <c r="G8303" t="s">
        <v>21</v>
      </c>
      <c r="H8303" t="s">
        <v>15</v>
      </c>
      <c r="I8303" t="s">
        <v>46</v>
      </c>
      <c r="J8303">
        <v>0</v>
      </c>
      <c r="L8303">
        <v>190.9162</v>
      </c>
      <c r="M8303">
        <v>4</v>
      </c>
    </row>
    <row r="8304" spans="1:13" x14ac:dyDescent="0.2">
      <c r="A8304" t="s">
        <v>17</v>
      </c>
      <c r="B8304">
        <v>8303</v>
      </c>
      <c r="C8304" t="s">
        <v>536</v>
      </c>
      <c r="D8304" t="s">
        <v>24</v>
      </c>
      <c r="E8304">
        <v>2018</v>
      </c>
      <c r="F8304" t="s">
        <v>45</v>
      </c>
      <c r="G8304" t="s">
        <v>21</v>
      </c>
      <c r="H8304" t="s">
        <v>15</v>
      </c>
      <c r="I8304" t="s">
        <v>46</v>
      </c>
      <c r="J8304">
        <v>7.0912843000000003E-2</v>
      </c>
      <c r="L8304">
        <v>121.5098</v>
      </c>
      <c r="M8304">
        <v>4</v>
      </c>
    </row>
    <row r="8305" spans="1:13" x14ac:dyDescent="0.2">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
      <c r="A8308" t="s">
        <v>17</v>
      </c>
      <c r="B8308">
        <v>8307</v>
      </c>
      <c r="C8308" t="s">
        <v>1144</v>
      </c>
      <c r="D8308" t="s">
        <v>24</v>
      </c>
      <c r="E8308">
        <v>2018</v>
      </c>
      <c r="F8308" t="s">
        <v>45</v>
      </c>
      <c r="G8308" t="s">
        <v>21</v>
      </c>
      <c r="H8308" t="s">
        <v>15</v>
      </c>
      <c r="I8308" t="s">
        <v>46</v>
      </c>
      <c r="J8308">
        <v>1.1556919000000001E-2</v>
      </c>
      <c r="L8308">
        <v>94.741</v>
      </c>
      <c r="M8308">
        <v>4</v>
      </c>
    </row>
    <row r="8309" spans="1:13" x14ac:dyDescent="0.2">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
      <c r="A8311" t="s">
        <v>17</v>
      </c>
      <c r="B8311">
        <v>8310</v>
      </c>
      <c r="C8311" t="s">
        <v>738</v>
      </c>
      <c r="D8311" t="s">
        <v>24</v>
      </c>
      <c r="E8311">
        <v>2018</v>
      </c>
      <c r="F8311" t="s">
        <v>45</v>
      </c>
      <c r="G8311" t="s">
        <v>21</v>
      </c>
      <c r="H8311" t="s">
        <v>15</v>
      </c>
      <c r="I8311" t="s">
        <v>46</v>
      </c>
      <c r="J8311">
        <v>0.118806857</v>
      </c>
      <c r="L8311">
        <v>248.8434</v>
      </c>
      <c r="M8311">
        <v>4</v>
      </c>
    </row>
    <row r="8312" spans="1:13" x14ac:dyDescent="0.2">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
      <c r="A8313" t="s">
        <v>17</v>
      </c>
      <c r="B8313">
        <v>8312</v>
      </c>
      <c r="C8313" t="s">
        <v>36</v>
      </c>
      <c r="D8313" t="s">
        <v>24</v>
      </c>
      <c r="E8313">
        <v>2018</v>
      </c>
      <c r="F8313" t="s">
        <v>45</v>
      </c>
      <c r="G8313" t="s">
        <v>21</v>
      </c>
      <c r="H8313" t="s">
        <v>15</v>
      </c>
      <c r="I8313" t="s">
        <v>46</v>
      </c>
      <c r="J8313">
        <v>5.4480049999999997E-3</v>
      </c>
      <c r="L8313">
        <v>102.1016</v>
      </c>
      <c r="M8313">
        <v>4</v>
      </c>
    </row>
    <row r="8314" spans="1:13" x14ac:dyDescent="0.2">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
      <c r="A8316" t="s">
        <v>17</v>
      </c>
      <c r="B8316">
        <v>8315</v>
      </c>
      <c r="C8316" t="s">
        <v>1168</v>
      </c>
      <c r="D8316" t="s">
        <v>12</v>
      </c>
      <c r="E8316">
        <v>2018</v>
      </c>
      <c r="F8316" t="s">
        <v>45</v>
      </c>
      <c r="G8316" t="s">
        <v>21</v>
      </c>
      <c r="H8316" t="s">
        <v>15</v>
      </c>
      <c r="I8316" t="s">
        <v>46</v>
      </c>
      <c r="J8316">
        <v>0</v>
      </c>
      <c r="L8316">
        <v>242.9854</v>
      </c>
      <c r="M8316">
        <v>4</v>
      </c>
    </row>
    <row r="8317" spans="1:13" x14ac:dyDescent="0.2">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
      <c r="A8318" t="s">
        <v>17</v>
      </c>
      <c r="B8318">
        <v>8317</v>
      </c>
      <c r="C8318" t="s">
        <v>1169</v>
      </c>
      <c r="D8318" t="s">
        <v>12</v>
      </c>
      <c r="E8318">
        <v>2018</v>
      </c>
      <c r="F8318" t="s">
        <v>45</v>
      </c>
      <c r="G8318" t="s">
        <v>21</v>
      </c>
      <c r="H8318" t="s">
        <v>15</v>
      </c>
      <c r="I8318" t="s">
        <v>46</v>
      </c>
      <c r="J8318">
        <v>2.1392306E-2</v>
      </c>
      <c r="L8318">
        <v>182.0976</v>
      </c>
      <c r="M8318">
        <v>4</v>
      </c>
    </row>
    <row r="8319" spans="1:13" x14ac:dyDescent="0.2">
      <c r="A8319" t="s">
        <v>17</v>
      </c>
      <c r="B8319">
        <v>8318</v>
      </c>
      <c r="C8319" t="s">
        <v>1447</v>
      </c>
      <c r="D8319" t="s">
        <v>12</v>
      </c>
      <c r="E8319">
        <v>2018</v>
      </c>
      <c r="F8319" t="s">
        <v>45</v>
      </c>
      <c r="G8319" t="s">
        <v>21</v>
      </c>
      <c r="H8319" t="s">
        <v>15</v>
      </c>
      <c r="I8319" t="s">
        <v>46</v>
      </c>
      <c r="J8319">
        <v>0</v>
      </c>
      <c r="L8319">
        <v>115.3492</v>
      </c>
      <c r="M8319">
        <v>4</v>
      </c>
    </row>
    <row r="8320" spans="1:13" x14ac:dyDescent="0.2">
      <c r="A8320" t="s">
        <v>17</v>
      </c>
      <c r="B8320">
        <v>8319</v>
      </c>
      <c r="C8320" t="s">
        <v>447</v>
      </c>
      <c r="D8320" t="s">
        <v>12</v>
      </c>
      <c r="E8320">
        <v>2018</v>
      </c>
      <c r="F8320" t="s">
        <v>45</v>
      </c>
      <c r="G8320" t="s">
        <v>21</v>
      </c>
      <c r="H8320" t="s">
        <v>15</v>
      </c>
      <c r="I8320" t="s">
        <v>46</v>
      </c>
      <c r="J8320">
        <v>3.3059299E-2</v>
      </c>
      <c r="L8320">
        <v>196.4768</v>
      </c>
      <c r="M8320">
        <v>4</v>
      </c>
    </row>
    <row r="8321" spans="1:13" x14ac:dyDescent="0.2">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
      <c r="A8322" t="s">
        <v>17</v>
      </c>
      <c r="B8322">
        <v>8321</v>
      </c>
      <c r="C8322" t="s">
        <v>1238</v>
      </c>
      <c r="D8322" t="s">
        <v>12</v>
      </c>
      <c r="E8322">
        <v>2018</v>
      </c>
      <c r="F8322" t="s">
        <v>45</v>
      </c>
      <c r="G8322" t="s">
        <v>21</v>
      </c>
      <c r="H8322" t="s">
        <v>15</v>
      </c>
      <c r="I8322" t="s">
        <v>46</v>
      </c>
      <c r="J8322">
        <v>0.173529036</v>
      </c>
      <c r="L8322">
        <v>113.2834</v>
      </c>
      <c r="M8322">
        <v>4</v>
      </c>
    </row>
    <row r="8323" spans="1:13" x14ac:dyDescent="0.2">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
      <c r="A8328" t="s">
        <v>17</v>
      </c>
      <c r="B8328">
        <v>8327</v>
      </c>
      <c r="C8328" t="s">
        <v>142</v>
      </c>
      <c r="D8328" t="s">
        <v>12</v>
      </c>
      <c r="E8328">
        <v>2018</v>
      </c>
      <c r="F8328" t="s">
        <v>45</v>
      </c>
      <c r="G8328" t="s">
        <v>21</v>
      </c>
      <c r="H8328" t="s">
        <v>15</v>
      </c>
      <c r="I8328" t="s">
        <v>46</v>
      </c>
      <c r="J8328">
        <v>8.0771137000000007E-2</v>
      </c>
      <c r="L8328">
        <v>146.4734</v>
      </c>
      <c r="M8328">
        <v>4</v>
      </c>
    </row>
    <row r="8329" spans="1:13" x14ac:dyDescent="0.2">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
      <c r="A8335" t="s">
        <v>17</v>
      </c>
      <c r="B8335">
        <v>8334</v>
      </c>
      <c r="C8335" t="s">
        <v>1428</v>
      </c>
      <c r="D8335" t="s">
        <v>12</v>
      </c>
      <c r="E8335">
        <v>2018</v>
      </c>
      <c r="F8335" t="s">
        <v>45</v>
      </c>
      <c r="G8335" t="s">
        <v>21</v>
      </c>
      <c r="H8335" t="s">
        <v>15</v>
      </c>
      <c r="I8335" t="s">
        <v>46</v>
      </c>
      <c r="J8335">
        <v>2.5285660000000001E-2</v>
      </c>
      <c r="L8335">
        <v>158.792</v>
      </c>
      <c r="M8335">
        <v>4</v>
      </c>
    </row>
    <row r="8336" spans="1:13" x14ac:dyDescent="0.2">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
      <c r="A8337" t="s">
        <v>17</v>
      </c>
      <c r="B8337">
        <v>8336</v>
      </c>
      <c r="C8337" t="s">
        <v>234</v>
      </c>
      <c r="D8337" t="s">
        <v>61</v>
      </c>
      <c r="E8337">
        <v>2018</v>
      </c>
      <c r="F8337" t="s">
        <v>45</v>
      </c>
      <c r="G8337" t="s">
        <v>21</v>
      </c>
      <c r="H8337" t="s">
        <v>15</v>
      </c>
      <c r="I8337" t="s">
        <v>46</v>
      </c>
      <c r="J8337">
        <v>4.0636925999999997E-2</v>
      </c>
      <c r="L8337">
        <v>224.6088</v>
      </c>
      <c r="M8337">
        <v>4</v>
      </c>
    </row>
    <row r="8338" spans="1:13" x14ac:dyDescent="0.2">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
      <c r="A8339" t="s">
        <v>17</v>
      </c>
      <c r="B8339">
        <v>8338</v>
      </c>
      <c r="C8339" t="s">
        <v>497</v>
      </c>
      <c r="D8339" t="s">
        <v>19</v>
      </c>
      <c r="E8339">
        <v>2018</v>
      </c>
      <c r="F8339" t="s">
        <v>45</v>
      </c>
      <c r="G8339" t="s">
        <v>21</v>
      </c>
      <c r="H8339" t="s">
        <v>15</v>
      </c>
      <c r="I8339" t="s">
        <v>46</v>
      </c>
      <c r="J8339">
        <v>0</v>
      </c>
      <c r="L8339">
        <v>37.3506</v>
      </c>
      <c r="M8339">
        <v>4</v>
      </c>
    </row>
    <row r="8340" spans="1:13" x14ac:dyDescent="0.2">
      <c r="A8340" t="s">
        <v>17</v>
      </c>
      <c r="B8340">
        <v>8339</v>
      </c>
      <c r="C8340" t="s">
        <v>992</v>
      </c>
      <c r="D8340" t="s">
        <v>19</v>
      </c>
      <c r="E8340">
        <v>2018</v>
      </c>
      <c r="F8340" t="s">
        <v>45</v>
      </c>
      <c r="G8340" t="s">
        <v>21</v>
      </c>
      <c r="H8340" t="s">
        <v>15</v>
      </c>
      <c r="I8340" t="s">
        <v>46</v>
      </c>
      <c r="J8340">
        <v>0</v>
      </c>
      <c r="L8340">
        <v>100.80419999999999</v>
      </c>
      <c r="M8340">
        <v>4</v>
      </c>
    </row>
    <row r="8341" spans="1:13" x14ac:dyDescent="0.2">
      <c r="A8341" t="s">
        <v>17</v>
      </c>
      <c r="B8341">
        <v>8340</v>
      </c>
      <c r="C8341" t="s">
        <v>473</v>
      </c>
      <c r="D8341" t="s">
        <v>19</v>
      </c>
      <c r="E8341">
        <v>2018</v>
      </c>
      <c r="F8341" t="s">
        <v>45</v>
      </c>
      <c r="G8341" t="s">
        <v>21</v>
      </c>
      <c r="H8341" t="s">
        <v>15</v>
      </c>
      <c r="I8341" t="s">
        <v>46</v>
      </c>
      <c r="J8341">
        <v>4.7665717000000003E-2</v>
      </c>
      <c r="L8341">
        <v>42.177</v>
      </c>
      <c r="M8341">
        <v>4</v>
      </c>
    </row>
    <row r="8342" spans="1:13" x14ac:dyDescent="0.2">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
      <c r="A8345" t="s">
        <v>17</v>
      </c>
      <c r="B8345">
        <v>8344</v>
      </c>
      <c r="C8345" t="s">
        <v>238</v>
      </c>
      <c r="D8345" t="s">
        <v>19</v>
      </c>
      <c r="E8345">
        <v>2018</v>
      </c>
      <c r="F8345" t="s">
        <v>45</v>
      </c>
      <c r="G8345" t="s">
        <v>21</v>
      </c>
      <c r="H8345" t="s">
        <v>15</v>
      </c>
      <c r="I8345" t="s">
        <v>46</v>
      </c>
      <c r="J8345">
        <v>0</v>
      </c>
      <c r="L8345">
        <v>152.07079999999999</v>
      </c>
      <c r="M8345">
        <v>4</v>
      </c>
    </row>
    <row r="8346" spans="1:13" x14ac:dyDescent="0.2">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
      <c r="A8347" t="s">
        <v>17</v>
      </c>
      <c r="B8347">
        <v>8346</v>
      </c>
      <c r="C8347" t="s">
        <v>211</v>
      </c>
      <c r="D8347" t="s">
        <v>19</v>
      </c>
      <c r="E8347">
        <v>2018</v>
      </c>
      <c r="F8347" t="s">
        <v>45</v>
      </c>
      <c r="G8347" t="s">
        <v>21</v>
      </c>
      <c r="H8347" t="s">
        <v>15</v>
      </c>
      <c r="I8347" t="s">
        <v>46</v>
      </c>
      <c r="J8347">
        <v>2.426524E-2</v>
      </c>
      <c r="L8347">
        <v>114.0492</v>
      </c>
      <c r="M8347">
        <v>4</v>
      </c>
    </row>
    <row r="8348" spans="1:13" x14ac:dyDescent="0.2">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
      <c r="A8357" t="s">
        <v>17</v>
      </c>
      <c r="B8357">
        <v>8356</v>
      </c>
      <c r="C8357" t="s">
        <v>563</v>
      </c>
      <c r="D8357" t="s">
        <v>42</v>
      </c>
      <c r="E8357">
        <v>2018</v>
      </c>
      <c r="F8357" t="s">
        <v>45</v>
      </c>
      <c r="G8357" t="s">
        <v>21</v>
      </c>
      <c r="H8357" t="s">
        <v>15</v>
      </c>
      <c r="I8357" t="s">
        <v>46</v>
      </c>
      <c r="J8357">
        <v>2.3835163999999999E-2</v>
      </c>
      <c r="L8357">
        <v>103.3964</v>
      </c>
      <c r="M8357">
        <v>4</v>
      </c>
    </row>
    <row r="8358" spans="1:13" x14ac:dyDescent="0.2">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
      <c r="A8362" t="s">
        <v>17</v>
      </c>
      <c r="B8362">
        <v>8361</v>
      </c>
      <c r="C8362" t="s">
        <v>1151</v>
      </c>
      <c r="D8362" t="s">
        <v>42</v>
      </c>
      <c r="E8362">
        <v>2018</v>
      </c>
      <c r="F8362" t="s">
        <v>45</v>
      </c>
      <c r="G8362" t="s">
        <v>21</v>
      </c>
      <c r="H8362" t="s">
        <v>15</v>
      </c>
      <c r="I8362" t="s">
        <v>46</v>
      </c>
      <c r="J8362">
        <v>8.8551694E-2</v>
      </c>
      <c r="L8362">
        <v>191.5504</v>
      </c>
      <c r="M8362">
        <v>4</v>
      </c>
    </row>
    <row r="8363" spans="1:13" x14ac:dyDescent="0.2">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
      <c r="A8366" t="s">
        <v>17</v>
      </c>
      <c r="B8366">
        <v>8365</v>
      </c>
      <c r="C8366" t="s">
        <v>930</v>
      </c>
      <c r="D8366" t="s">
        <v>42</v>
      </c>
      <c r="E8366">
        <v>2018</v>
      </c>
      <c r="F8366" t="s">
        <v>45</v>
      </c>
      <c r="G8366" t="s">
        <v>21</v>
      </c>
      <c r="H8366" t="s">
        <v>15</v>
      </c>
      <c r="I8366" t="s">
        <v>46</v>
      </c>
      <c r="J8366">
        <v>3.6360386000000001E-2</v>
      </c>
      <c r="L8366">
        <v>231.601</v>
      </c>
      <c r="M8366">
        <v>4</v>
      </c>
    </row>
    <row r="8367" spans="1:13" x14ac:dyDescent="0.2">
      <c r="A8367" t="s">
        <v>17</v>
      </c>
      <c r="B8367">
        <v>8366</v>
      </c>
      <c r="C8367" t="s">
        <v>301</v>
      </c>
      <c r="D8367" t="s">
        <v>42</v>
      </c>
      <c r="E8367">
        <v>2018</v>
      </c>
      <c r="F8367" t="s">
        <v>45</v>
      </c>
      <c r="G8367" t="s">
        <v>21</v>
      </c>
      <c r="H8367" t="s">
        <v>15</v>
      </c>
      <c r="I8367" t="s">
        <v>46</v>
      </c>
      <c r="J8367">
        <v>3.3436335999999997E-2</v>
      </c>
      <c r="L8367">
        <v>107.3912</v>
      </c>
      <c r="M8367">
        <v>4</v>
      </c>
    </row>
    <row r="8368" spans="1:13" x14ac:dyDescent="0.2">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
      <c r="A8369" t="s">
        <v>17</v>
      </c>
      <c r="B8369">
        <v>8368</v>
      </c>
      <c r="C8369" t="s">
        <v>672</v>
      </c>
      <c r="D8369" t="s">
        <v>42</v>
      </c>
      <c r="E8369">
        <v>2018</v>
      </c>
      <c r="F8369" t="s">
        <v>45</v>
      </c>
      <c r="G8369" t="s">
        <v>21</v>
      </c>
      <c r="H8369" t="s">
        <v>15</v>
      </c>
      <c r="I8369" t="s">
        <v>46</v>
      </c>
      <c r="J8369">
        <v>2.6938317E-2</v>
      </c>
      <c r="L8369">
        <v>174.1396</v>
      </c>
      <c r="M8369">
        <v>4</v>
      </c>
    </row>
    <row r="8370" spans="1:13" x14ac:dyDescent="0.2">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
      <c r="A8375" t="s">
        <v>17</v>
      </c>
      <c r="B8375">
        <v>8374</v>
      </c>
      <c r="C8375" t="s">
        <v>742</v>
      </c>
      <c r="D8375" t="s">
        <v>42</v>
      </c>
      <c r="E8375">
        <v>2018</v>
      </c>
      <c r="F8375" t="s">
        <v>45</v>
      </c>
      <c r="G8375" t="s">
        <v>21</v>
      </c>
      <c r="H8375" t="s">
        <v>15</v>
      </c>
      <c r="I8375" t="s">
        <v>46</v>
      </c>
      <c r="J8375">
        <v>0</v>
      </c>
      <c r="L8375">
        <v>115.2176</v>
      </c>
      <c r="M8375">
        <v>4</v>
      </c>
    </row>
    <row r="8376" spans="1:13" x14ac:dyDescent="0.2">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
      <c r="A8382" t="s">
        <v>17</v>
      </c>
      <c r="B8382">
        <v>8381</v>
      </c>
      <c r="C8382" t="s">
        <v>996</v>
      </c>
      <c r="D8382" t="s">
        <v>42</v>
      </c>
      <c r="E8382">
        <v>2018</v>
      </c>
      <c r="F8382" t="s">
        <v>45</v>
      </c>
      <c r="G8382" t="s">
        <v>21</v>
      </c>
      <c r="H8382" t="s">
        <v>15</v>
      </c>
      <c r="I8382" t="s">
        <v>46</v>
      </c>
      <c r="J8382">
        <v>0.176834351</v>
      </c>
      <c r="L8382">
        <v>172.1422</v>
      </c>
      <c r="M8382">
        <v>4</v>
      </c>
    </row>
    <row r="8383" spans="1:13" x14ac:dyDescent="0.2">
      <c r="A8383" t="s">
        <v>17</v>
      </c>
      <c r="B8383">
        <v>8382</v>
      </c>
      <c r="C8383" t="s">
        <v>565</v>
      </c>
      <c r="D8383" t="s">
        <v>54</v>
      </c>
      <c r="E8383">
        <v>2018</v>
      </c>
      <c r="F8383" t="s">
        <v>45</v>
      </c>
      <c r="G8383" t="s">
        <v>21</v>
      </c>
      <c r="H8383" t="s">
        <v>15</v>
      </c>
      <c r="I8383" t="s">
        <v>46</v>
      </c>
      <c r="J8383">
        <v>1.4353675999999999E-2</v>
      </c>
      <c r="L8383">
        <v>115.515</v>
      </c>
      <c r="M8383">
        <v>4</v>
      </c>
    </row>
    <row r="8384" spans="1:13" x14ac:dyDescent="0.2">
      <c r="A8384" t="s">
        <v>17</v>
      </c>
      <c r="B8384">
        <v>8383</v>
      </c>
      <c r="C8384" t="s">
        <v>1117</v>
      </c>
      <c r="D8384" t="s">
        <v>54</v>
      </c>
      <c r="E8384">
        <v>2018</v>
      </c>
      <c r="F8384" t="s">
        <v>45</v>
      </c>
      <c r="G8384" t="s">
        <v>21</v>
      </c>
      <c r="H8384" t="s">
        <v>15</v>
      </c>
      <c r="I8384" t="s">
        <v>46</v>
      </c>
      <c r="J8384">
        <v>3.9370913E-2</v>
      </c>
      <c r="L8384">
        <v>116.9808</v>
      </c>
      <c r="M8384">
        <v>4</v>
      </c>
    </row>
    <row r="8385" spans="1:13" x14ac:dyDescent="0.2">
      <c r="A8385" t="s">
        <v>17</v>
      </c>
      <c r="B8385">
        <v>8384</v>
      </c>
      <c r="C8385" t="s">
        <v>861</v>
      </c>
      <c r="D8385" t="s">
        <v>54</v>
      </c>
      <c r="E8385">
        <v>2018</v>
      </c>
      <c r="F8385" t="s">
        <v>45</v>
      </c>
      <c r="G8385" t="s">
        <v>21</v>
      </c>
      <c r="H8385" t="s">
        <v>15</v>
      </c>
      <c r="I8385" t="s">
        <v>46</v>
      </c>
      <c r="J8385">
        <v>6.9088769999999994E-2</v>
      </c>
      <c r="L8385">
        <v>52.3324</v>
      </c>
      <c r="M8385">
        <v>4</v>
      </c>
    </row>
    <row r="8386" spans="1:13" x14ac:dyDescent="0.2">
      <c r="A8386" t="s">
        <v>17</v>
      </c>
      <c r="B8386">
        <v>8385</v>
      </c>
      <c r="C8386" t="s">
        <v>631</v>
      </c>
      <c r="D8386" t="s">
        <v>64</v>
      </c>
      <c r="E8386">
        <v>2018</v>
      </c>
      <c r="F8386" t="s">
        <v>45</v>
      </c>
      <c r="G8386" t="s">
        <v>21</v>
      </c>
      <c r="H8386" t="s">
        <v>15</v>
      </c>
      <c r="I8386" t="s">
        <v>46</v>
      </c>
      <c r="J8386">
        <v>6.7270079999999996E-3</v>
      </c>
      <c r="L8386">
        <v>125.173</v>
      </c>
      <c r="M8386">
        <v>4</v>
      </c>
    </row>
    <row r="8387" spans="1:13" x14ac:dyDescent="0.2">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
      <c r="A8388" t="s">
        <v>17</v>
      </c>
      <c r="B8388">
        <v>8387</v>
      </c>
      <c r="C8388" t="s">
        <v>1299</v>
      </c>
      <c r="D8388" t="s">
        <v>153</v>
      </c>
      <c r="E8388">
        <v>2018</v>
      </c>
      <c r="F8388" t="s">
        <v>45</v>
      </c>
      <c r="G8388" t="s">
        <v>21</v>
      </c>
      <c r="H8388" t="s">
        <v>15</v>
      </c>
      <c r="I8388" t="s">
        <v>46</v>
      </c>
      <c r="J8388">
        <v>0</v>
      </c>
      <c r="L8388">
        <v>109.45959999999999</v>
      </c>
      <c r="M8388">
        <v>4</v>
      </c>
    </row>
    <row r="8389" spans="1:13" x14ac:dyDescent="0.2">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
      <c r="A8391" t="s">
        <v>17</v>
      </c>
      <c r="B8391">
        <v>8390</v>
      </c>
      <c r="C8391" t="s">
        <v>469</v>
      </c>
      <c r="D8391" t="s">
        <v>48</v>
      </c>
      <c r="E8391">
        <v>2018</v>
      </c>
      <c r="F8391" t="s">
        <v>45</v>
      </c>
      <c r="G8391" t="s">
        <v>21</v>
      </c>
      <c r="H8391" t="s">
        <v>15</v>
      </c>
      <c r="I8391" t="s">
        <v>46</v>
      </c>
      <c r="J8391">
        <v>9.3217569E-2</v>
      </c>
      <c r="L8391">
        <v>116.7834</v>
      </c>
      <c r="M8391">
        <v>4</v>
      </c>
    </row>
    <row r="8392" spans="1:13" x14ac:dyDescent="0.2">
      <c r="A8392" t="s">
        <v>17</v>
      </c>
      <c r="B8392">
        <v>8391</v>
      </c>
      <c r="C8392" t="s">
        <v>1042</v>
      </c>
      <c r="D8392" t="s">
        <v>48</v>
      </c>
      <c r="E8392">
        <v>2018</v>
      </c>
      <c r="F8392" t="s">
        <v>45</v>
      </c>
      <c r="G8392" t="s">
        <v>21</v>
      </c>
      <c r="H8392" t="s">
        <v>15</v>
      </c>
      <c r="I8392" t="s">
        <v>46</v>
      </c>
      <c r="J8392">
        <v>0</v>
      </c>
      <c r="L8392">
        <v>44.142800000000001</v>
      </c>
      <c r="M8392">
        <v>4</v>
      </c>
    </row>
    <row r="8393" spans="1:13" x14ac:dyDescent="0.2">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
      <c r="A8396" t="s">
        <v>17</v>
      </c>
      <c r="B8396">
        <v>8395</v>
      </c>
      <c r="C8396" t="s">
        <v>485</v>
      </c>
      <c r="D8396" t="s">
        <v>48</v>
      </c>
      <c r="E8396">
        <v>2018</v>
      </c>
      <c r="F8396" t="s">
        <v>45</v>
      </c>
      <c r="G8396" t="s">
        <v>21</v>
      </c>
      <c r="H8396" t="s">
        <v>15</v>
      </c>
      <c r="I8396" t="s">
        <v>46</v>
      </c>
      <c r="J8396">
        <v>4.4606379000000002E-2</v>
      </c>
      <c r="L8396">
        <v>174.2054</v>
      </c>
      <c r="M8396">
        <v>4</v>
      </c>
    </row>
    <row r="8397" spans="1:13" x14ac:dyDescent="0.2">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
      <c r="A8399" t="s">
        <v>17</v>
      </c>
      <c r="B8399">
        <v>8398</v>
      </c>
      <c r="C8399" t="s">
        <v>615</v>
      </c>
      <c r="D8399" t="s">
        <v>48</v>
      </c>
      <c r="E8399">
        <v>2018</v>
      </c>
      <c r="F8399" t="s">
        <v>45</v>
      </c>
      <c r="G8399" t="s">
        <v>21</v>
      </c>
      <c r="H8399" t="s">
        <v>15</v>
      </c>
      <c r="I8399" t="s">
        <v>46</v>
      </c>
      <c r="J8399">
        <v>3.6213953E-2</v>
      </c>
      <c r="L8399">
        <v>92.5488</v>
      </c>
      <c r="M8399">
        <v>4</v>
      </c>
    </row>
    <row r="8400" spans="1:13" x14ac:dyDescent="0.2">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
      <c r="A8401" t="s">
        <v>17</v>
      </c>
      <c r="B8401">
        <v>8400</v>
      </c>
      <c r="C8401" t="s">
        <v>330</v>
      </c>
      <c r="D8401" t="s">
        <v>48</v>
      </c>
      <c r="E8401">
        <v>2018</v>
      </c>
      <c r="F8401" t="s">
        <v>45</v>
      </c>
      <c r="G8401" t="s">
        <v>21</v>
      </c>
      <c r="H8401" t="s">
        <v>15</v>
      </c>
      <c r="I8401" t="s">
        <v>46</v>
      </c>
      <c r="J8401">
        <v>3.7505332000000002E-2</v>
      </c>
      <c r="L8401">
        <v>126.2704</v>
      </c>
      <c r="M8401">
        <v>4</v>
      </c>
    </row>
    <row r="8402" spans="1:13" x14ac:dyDescent="0.2">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
      <c r="A8404" t="s">
        <v>17</v>
      </c>
      <c r="B8404">
        <v>8403</v>
      </c>
      <c r="C8404" t="s">
        <v>709</v>
      </c>
      <c r="D8404" t="s">
        <v>48</v>
      </c>
      <c r="E8404">
        <v>2018</v>
      </c>
      <c r="F8404" t="s">
        <v>45</v>
      </c>
      <c r="G8404" t="s">
        <v>21</v>
      </c>
      <c r="H8404" t="s">
        <v>15</v>
      </c>
      <c r="I8404" t="s">
        <v>46</v>
      </c>
      <c r="J8404">
        <v>5.7850698999999998E-2</v>
      </c>
      <c r="L8404">
        <v>113.2834</v>
      </c>
      <c r="M8404">
        <v>4</v>
      </c>
    </row>
    <row r="8405" spans="1:13" x14ac:dyDescent="0.2">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
      <c r="A8406" t="s">
        <v>17</v>
      </c>
      <c r="B8406">
        <v>8405</v>
      </c>
      <c r="C8406" t="s">
        <v>1601</v>
      </c>
      <c r="D8406" t="s">
        <v>48</v>
      </c>
      <c r="E8406">
        <v>2018</v>
      </c>
      <c r="F8406" t="s">
        <v>45</v>
      </c>
      <c r="G8406" t="s">
        <v>21</v>
      </c>
      <c r="H8406" t="s">
        <v>15</v>
      </c>
      <c r="I8406" t="s">
        <v>46</v>
      </c>
      <c r="J8406">
        <v>0</v>
      </c>
      <c r="L8406">
        <v>151.67080000000001</v>
      </c>
      <c r="M8406">
        <v>4</v>
      </c>
    </row>
    <row r="8407" spans="1:13" x14ac:dyDescent="0.2">
      <c r="A8407" t="s">
        <v>17</v>
      </c>
      <c r="B8407">
        <v>8406</v>
      </c>
      <c r="C8407" t="s">
        <v>1387</v>
      </c>
      <c r="D8407" t="s">
        <v>48</v>
      </c>
      <c r="E8407">
        <v>2018</v>
      </c>
      <c r="F8407" t="s">
        <v>45</v>
      </c>
      <c r="G8407" t="s">
        <v>21</v>
      </c>
      <c r="H8407" t="s">
        <v>15</v>
      </c>
      <c r="I8407" t="s">
        <v>46</v>
      </c>
      <c r="J8407">
        <v>2.7812303999999999E-2</v>
      </c>
      <c r="L8407">
        <v>147.476</v>
      </c>
      <c r="M8407">
        <v>4</v>
      </c>
    </row>
    <row r="8408" spans="1:13" x14ac:dyDescent="0.2">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
      <c r="A8409" t="s">
        <v>17</v>
      </c>
      <c r="B8409">
        <v>8408</v>
      </c>
      <c r="C8409" t="s">
        <v>593</v>
      </c>
      <c r="D8409" t="s">
        <v>48</v>
      </c>
      <c r="E8409">
        <v>2018</v>
      </c>
      <c r="F8409" t="s">
        <v>45</v>
      </c>
      <c r="G8409" t="s">
        <v>21</v>
      </c>
      <c r="H8409" t="s">
        <v>15</v>
      </c>
      <c r="I8409" t="s">
        <v>46</v>
      </c>
      <c r="J8409">
        <v>0.13874251800000001</v>
      </c>
      <c r="L8409">
        <v>147.476</v>
      </c>
      <c r="M8409">
        <v>4</v>
      </c>
    </row>
    <row r="8410" spans="1:13" x14ac:dyDescent="0.2">
      <c r="A8410" t="s">
        <v>17</v>
      </c>
      <c r="B8410">
        <v>8409</v>
      </c>
      <c r="C8410" t="s">
        <v>656</v>
      </c>
      <c r="D8410" t="s">
        <v>48</v>
      </c>
      <c r="E8410">
        <v>2018</v>
      </c>
      <c r="F8410" t="s">
        <v>45</v>
      </c>
      <c r="G8410" t="s">
        <v>21</v>
      </c>
      <c r="H8410" t="s">
        <v>15</v>
      </c>
      <c r="I8410" t="s">
        <v>46</v>
      </c>
      <c r="J8410">
        <v>0.102941345</v>
      </c>
      <c r="L8410">
        <v>142.047</v>
      </c>
      <c r="M8410">
        <v>4</v>
      </c>
    </row>
    <row r="8411" spans="1:13" x14ac:dyDescent="0.2">
      <c r="A8411" t="s">
        <v>17</v>
      </c>
      <c r="B8411">
        <v>8410</v>
      </c>
      <c r="C8411" t="s">
        <v>722</v>
      </c>
      <c r="D8411" t="s">
        <v>48</v>
      </c>
      <c r="E8411">
        <v>2018</v>
      </c>
      <c r="F8411" t="s">
        <v>45</v>
      </c>
      <c r="G8411" t="s">
        <v>21</v>
      </c>
      <c r="H8411" t="s">
        <v>15</v>
      </c>
      <c r="I8411" t="s">
        <v>46</v>
      </c>
      <c r="J8411">
        <v>8.5538477000000002E-2</v>
      </c>
      <c r="L8411">
        <v>169.2816</v>
      </c>
      <c r="M8411">
        <v>4</v>
      </c>
    </row>
    <row r="8412" spans="1:13" x14ac:dyDescent="0.2">
      <c r="A8412" t="s">
        <v>17</v>
      </c>
      <c r="B8412">
        <v>8411</v>
      </c>
      <c r="C8412" t="s">
        <v>476</v>
      </c>
      <c r="D8412" t="s">
        <v>48</v>
      </c>
      <c r="E8412">
        <v>2018</v>
      </c>
      <c r="F8412" t="s">
        <v>45</v>
      </c>
      <c r="G8412" t="s">
        <v>21</v>
      </c>
      <c r="H8412" t="s">
        <v>15</v>
      </c>
      <c r="I8412" t="s">
        <v>46</v>
      </c>
      <c r="J8412">
        <v>4.3551752999999999E-2</v>
      </c>
      <c r="L8412">
        <v>184.495</v>
      </c>
      <c r="M8412">
        <v>4</v>
      </c>
    </row>
    <row r="8413" spans="1:13" x14ac:dyDescent="0.2">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
      <c r="A8416" t="s">
        <v>17</v>
      </c>
      <c r="B8416">
        <v>8415</v>
      </c>
      <c r="C8416" t="s">
        <v>1329</v>
      </c>
      <c r="D8416" t="s">
        <v>32</v>
      </c>
      <c r="E8416">
        <v>2018</v>
      </c>
      <c r="F8416" t="s">
        <v>45</v>
      </c>
      <c r="G8416" t="s">
        <v>21</v>
      </c>
      <c r="H8416" t="s">
        <v>15</v>
      </c>
      <c r="I8416" t="s">
        <v>46</v>
      </c>
      <c r="J8416">
        <v>8.1841135999999995E-2</v>
      </c>
      <c r="L8416">
        <v>190.053</v>
      </c>
      <c r="M8416">
        <v>4</v>
      </c>
    </row>
    <row r="8417" spans="1:13" x14ac:dyDescent="0.2">
      <c r="A8417" t="s">
        <v>17</v>
      </c>
      <c r="B8417">
        <v>8416</v>
      </c>
      <c r="C8417" t="s">
        <v>898</v>
      </c>
      <c r="D8417" t="s">
        <v>32</v>
      </c>
      <c r="E8417">
        <v>2018</v>
      </c>
      <c r="F8417" t="s">
        <v>45</v>
      </c>
      <c r="G8417" t="s">
        <v>21</v>
      </c>
      <c r="H8417" t="s">
        <v>15</v>
      </c>
      <c r="I8417" t="s">
        <v>46</v>
      </c>
      <c r="J8417">
        <v>6.9123359999999995E-2</v>
      </c>
      <c r="L8417">
        <v>106.0938</v>
      </c>
      <c r="M8417">
        <v>4</v>
      </c>
    </row>
    <row r="8418" spans="1:13" x14ac:dyDescent="0.2">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
      <c r="A8421" t="s">
        <v>17</v>
      </c>
      <c r="B8421">
        <v>8420</v>
      </c>
      <c r="C8421" t="s">
        <v>223</v>
      </c>
      <c r="D8421" t="s">
        <v>32</v>
      </c>
      <c r="E8421">
        <v>2018</v>
      </c>
      <c r="F8421" t="s">
        <v>45</v>
      </c>
      <c r="G8421" t="s">
        <v>21</v>
      </c>
      <c r="H8421" t="s">
        <v>15</v>
      </c>
      <c r="I8421" t="s">
        <v>46</v>
      </c>
      <c r="J8421">
        <v>6.7128641000000003E-2</v>
      </c>
      <c r="L8421">
        <v>242.8486</v>
      </c>
      <c r="M8421">
        <v>4</v>
      </c>
    </row>
    <row r="8422" spans="1:13" x14ac:dyDescent="0.2">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
      <c r="A8423" t="s">
        <v>17</v>
      </c>
      <c r="B8423">
        <v>8422</v>
      </c>
      <c r="C8423" t="s">
        <v>221</v>
      </c>
      <c r="D8423" t="s">
        <v>32</v>
      </c>
      <c r="E8423">
        <v>2018</v>
      </c>
      <c r="F8423" t="s">
        <v>45</v>
      </c>
      <c r="G8423" t="s">
        <v>21</v>
      </c>
      <c r="H8423" t="s">
        <v>15</v>
      </c>
      <c r="I8423" t="s">
        <v>46</v>
      </c>
      <c r="J8423">
        <v>4.3791579999999997E-2</v>
      </c>
      <c r="L8423">
        <v>189.053</v>
      </c>
      <c r="M8423">
        <v>4</v>
      </c>
    </row>
    <row r="8424" spans="1:13" x14ac:dyDescent="0.2">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
      <c r="A8425" t="s">
        <v>17</v>
      </c>
      <c r="B8425">
        <v>8424</v>
      </c>
      <c r="C8425" t="s">
        <v>834</v>
      </c>
      <c r="D8425" t="s">
        <v>159</v>
      </c>
      <c r="E8425">
        <v>2018</v>
      </c>
      <c r="F8425" t="s">
        <v>45</v>
      </c>
      <c r="G8425" t="s">
        <v>21</v>
      </c>
      <c r="H8425" t="s">
        <v>15</v>
      </c>
      <c r="I8425" t="s">
        <v>46</v>
      </c>
      <c r="J8425">
        <v>0</v>
      </c>
      <c r="L8425">
        <v>167.51580000000001</v>
      </c>
      <c r="M8425">
        <v>4</v>
      </c>
    </row>
    <row r="8426" spans="1:13" x14ac:dyDescent="0.2">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
      <c r="A8429" t="s">
        <v>10</v>
      </c>
      <c r="B8429">
        <v>8428</v>
      </c>
      <c r="C8429" t="s">
        <v>803</v>
      </c>
      <c r="D8429" t="s">
        <v>95</v>
      </c>
      <c r="E8429">
        <v>2018</v>
      </c>
      <c r="F8429" t="s">
        <v>45</v>
      </c>
      <c r="G8429" t="s">
        <v>21</v>
      </c>
      <c r="H8429" t="s">
        <v>15</v>
      </c>
      <c r="I8429" t="s">
        <v>46</v>
      </c>
      <c r="J8429">
        <v>2.2829734000000001E-2</v>
      </c>
      <c r="L8429">
        <v>241.0538</v>
      </c>
      <c r="M8429">
        <v>4</v>
      </c>
    </row>
    <row r="8430" spans="1:13" x14ac:dyDescent="0.2">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
      <c r="A8433" t="s">
        <v>10</v>
      </c>
      <c r="B8433">
        <v>8432</v>
      </c>
      <c r="C8433" t="s">
        <v>904</v>
      </c>
      <c r="D8433" t="s">
        <v>95</v>
      </c>
      <c r="E8433">
        <v>2018</v>
      </c>
      <c r="F8433" t="s">
        <v>45</v>
      </c>
      <c r="G8433" t="s">
        <v>21</v>
      </c>
      <c r="H8433" t="s">
        <v>15</v>
      </c>
      <c r="I8433" t="s">
        <v>46</v>
      </c>
      <c r="J8433">
        <v>0.10351785300000001</v>
      </c>
      <c r="L8433">
        <v>164.95</v>
      </c>
      <c r="M8433">
        <v>4</v>
      </c>
    </row>
    <row r="8434" spans="1:13" x14ac:dyDescent="0.2">
      <c r="A8434" t="s">
        <v>10</v>
      </c>
      <c r="B8434">
        <v>8433</v>
      </c>
      <c r="C8434" t="s">
        <v>1046</v>
      </c>
      <c r="D8434" t="s">
        <v>57</v>
      </c>
      <c r="E8434">
        <v>2018</v>
      </c>
      <c r="F8434" t="s">
        <v>45</v>
      </c>
      <c r="G8434" t="s">
        <v>21</v>
      </c>
      <c r="H8434" t="s">
        <v>15</v>
      </c>
      <c r="I8434" t="s">
        <v>46</v>
      </c>
      <c r="J8434">
        <v>0</v>
      </c>
      <c r="L8434">
        <v>84.590800000000002</v>
      </c>
      <c r="M8434">
        <v>4</v>
      </c>
    </row>
    <row r="8435" spans="1:13" x14ac:dyDescent="0.2">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
      <c r="A8437" t="s">
        <v>10</v>
      </c>
      <c r="B8437">
        <v>8436</v>
      </c>
      <c r="C8437" t="s">
        <v>596</v>
      </c>
      <c r="D8437" t="s">
        <v>74</v>
      </c>
      <c r="E8437">
        <v>2018</v>
      </c>
      <c r="F8437" t="s">
        <v>45</v>
      </c>
      <c r="G8437" t="s">
        <v>21</v>
      </c>
      <c r="H8437" t="s">
        <v>15</v>
      </c>
      <c r="I8437" t="s">
        <v>46</v>
      </c>
      <c r="J8437">
        <v>9.4109235999999999E-2</v>
      </c>
      <c r="L8437">
        <v>102.9332</v>
      </c>
      <c r="M8437">
        <v>4</v>
      </c>
    </row>
    <row r="8438" spans="1:13" x14ac:dyDescent="0.2">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
      <c r="A8439" t="s">
        <v>10</v>
      </c>
      <c r="B8439">
        <v>8438</v>
      </c>
      <c r="C8439" t="s">
        <v>696</v>
      </c>
      <c r="D8439" t="s">
        <v>74</v>
      </c>
      <c r="E8439">
        <v>2018</v>
      </c>
      <c r="F8439" t="s">
        <v>45</v>
      </c>
      <c r="G8439" t="s">
        <v>21</v>
      </c>
      <c r="H8439" t="s">
        <v>15</v>
      </c>
      <c r="I8439" t="s">
        <v>46</v>
      </c>
      <c r="J8439">
        <v>6.5928735000000002E-2</v>
      </c>
      <c r="L8439">
        <v>183.0292</v>
      </c>
      <c r="M8439">
        <v>4</v>
      </c>
    </row>
    <row r="8440" spans="1:13" x14ac:dyDescent="0.2">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
      <c r="A8443" t="s">
        <v>10</v>
      </c>
      <c r="B8443">
        <v>8442</v>
      </c>
      <c r="C8443" t="s">
        <v>624</v>
      </c>
      <c r="D8443" t="s">
        <v>28</v>
      </c>
      <c r="E8443">
        <v>2018</v>
      </c>
      <c r="F8443" t="s">
        <v>45</v>
      </c>
      <c r="G8443" t="s">
        <v>21</v>
      </c>
      <c r="H8443" t="s">
        <v>15</v>
      </c>
      <c r="I8443" t="s">
        <v>46</v>
      </c>
      <c r="J8443">
        <v>5.0256161000000001E-2</v>
      </c>
      <c r="L8443">
        <v>150.9024</v>
      </c>
      <c r="M8443">
        <v>4</v>
      </c>
    </row>
    <row r="8444" spans="1:13" x14ac:dyDescent="0.2">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
      <c r="A8446" t="s">
        <v>10</v>
      </c>
      <c r="B8446">
        <v>8445</v>
      </c>
      <c r="C8446" t="s">
        <v>511</v>
      </c>
      <c r="D8446" t="s">
        <v>28</v>
      </c>
      <c r="E8446">
        <v>2018</v>
      </c>
      <c r="F8446" t="s">
        <v>45</v>
      </c>
      <c r="G8446" t="s">
        <v>21</v>
      </c>
      <c r="H8446" t="s">
        <v>15</v>
      </c>
      <c r="I8446" t="s">
        <v>46</v>
      </c>
      <c r="J8446">
        <v>0.13933055699999999</v>
      </c>
      <c r="L8446">
        <v>109.5228</v>
      </c>
      <c r="M8446">
        <v>4</v>
      </c>
    </row>
    <row r="8447" spans="1:13" x14ac:dyDescent="0.2">
      <c r="A8447" t="s">
        <v>10</v>
      </c>
      <c r="B8447">
        <v>8446</v>
      </c>
      <c r="C8447" t="s">
        <v>883</v>
      </c>
      <c r="D8447" t="s">
        <v>28</v>
      </c>
      <c r="E8447">
        <v>2018</v>
      </c>
      <c r="F8447" t="s">
        <v>45</v>
      </c>
      <c r="G8447" t="s">
        <v>21</v>
      </c>
      <c r="H8447" t="s">
        <v>15</v>
      </c>
      <c r="I8447" t="s">
        <v>46</v>
      </c>
      <c r="J8447">
        <v>0.10400212</v>
      </c>
      <c r="L8447">
        <v>79.796000000000006</v>
      </c>
      <c r="M8447">
        <v>4</v>
      </c>
    </row>
    <row r="8448" spans="1:13" x14ac:dyDescent="0.2">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
      <c r="A8451" t="s">
        <v>10</v>
      </c>
      <c r="B8451">
        <v>8450</v>
      </c>
      <c r="C8451" t="s">
        <v>1586</v>
      </c>
      <c r="D8451" t="s">
        <v>67</v>
      </c>
      <c r="E8451">
        <v>2018</v>
      </c>
      <c r="F8451" t="s">
        <v>45</v>
      </c>
      <c r="G8451" t="s">
        <v>21</v>
      </c>
      <c r="H8451" t="s">
        <v>15</v>
      </c>
      <c r="I8451" t="s">
        <v>46</v>
      </c>
      <c r="J8451">
        <v>0.16388212899999999</v>
      </c>
      <c r="L8451">
        <v>113.2518</v>
      </c>
      <c r="M8451">
        <v>4</v>
      </c>
    </row>
    <row r="8452" spans="1:13" x14ac:dyDescent="0.2">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
      <c r="A8453" t="s">
        <v>10</v>
      </c>
      <c r="B8453">
        <v>8452</v>
      </c>
      <c r="C8453" t="s">
        <v>397</v>
      </c>
      <c r="D8453" t="s">
        <v>67</v>
      </c>
      <c r="E8453">
        <v>2018</v>
      </c>
      <c r="F8453" t="s">
        <v>45</v>
      </c>
      <c r="G8453" t="s">
        <v>21</v>
      </c>
      <c r="H8453" t="s">
        <v>15</v>
      </c>
      <c r="I8453" t="s">
        <v>46</v>
      </c>
      <c r="J8453">
        <v>0.18240726600000001</v>
      </c>
      <c r="L8453">
        <v>109.157</v>
      </c>
      <c r="M8453">
        <v>4</v>
      </c>
    </row>
    <row r="8454" spans="1:13" x14ac:dyDescent="0.2">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
      <c r="A8457" t="s">
        <v>10</v>
      </c>
      <c r="B8457">
        <v>8456</v>
      </c>
      <c r="C8457" t="s">
        <v>1400</v>
      </c>
      <c r="D8457" t="s">
        <v>67</v>
      </c>
      <c r="E8457">
        <v>2018</v>
      </c>
      <c r="F8457" t="s">
        <v>45</v>
      </c>
      <c r="G8457" t="s">
        <v>21</v>
      </c>
      <c r="H8457" t="s">
        <v>15</v>
      </c>
      <c r="I8457" t="s">
        <v>46</v>
      </c>
      <c r="J8457">
        <v>0</v>
      </c>
      <c r="L8457">
        <v>196.4794</v>
      </c>
      <c r="M8457">
        <v>4</v>
      </c>
    </row>
    <row r="8458" spans="1:13" x14ac:dyDescent="0.2">
      <c r="A8458" t="s">
        <v>10</v>
      </c>
      <c r="B8458">
        <v>8457</v>
      </c>
      <c r="C8458" t="s">
        <v>1308</v>
      </c>
      <c r="D8458" t="s">
        <v>67</v>
      </c>
      <c r="E8458">
        <v>2018</v>
      </c>
      <c r="F8458" t="s">
        <v>45</v>
      </c>
      <c r="G8458" t="s">
        <v>21</v>
      </c>
      <c r="H8458" t="s">
        <v>15</v>
      </c>
      <c r="I8458" t="s">
        <v>46</v>
      </c>
      <c r="J8458">
        <v>0.127108578</v>
      </c>
      <c r="L8458">
        <v>120.744</v>
      </c>
      <c r="M8458">
        <v>4</v>
      </c>
    </row>
    <row r="8459" spans="1:13" x14ac:dyDescent="0.2">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
      <c r="A8460" t="s">
        <v>10</v>
      </c>
      <c r="B8460">
        <v>8459</v>
      </c>
      <c r="C8460" t="s">
        <v>125</v>
      </c>
      <c r="D8460" t="s">
        <v>67</v>
      </c>
      <c r="E8460">
        <v>2018</v>
      </c>
      <c r="F8460" t="s">
        <v>45</v>
      </c>
      <c r="G8460" t="s">
        <v>21</v>
      </c>
      <c r="H8460" t="s">
        <v>15</v>
      </c>
      <c r="I8460" t="s">
        <v>46</v>
      </c>
      <c r="J8460">
        <v>7.5791641000000007E-2</v>
      </c>
      <c r="L8460">
        <v>193.3794</v>
      </c>
      <c r="M8460">
        <v>4</v>
      </c>
    </row>
    <row r="8461" spans="1:13" x14ac:dyDescent="0.2">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
      <c r="A8464" t="s">
        <v>10</v>
      </c>
      <c r="B8464">
        <v>8463</v>
      </c>
      <c r="C8464" t="s">
        <v>702</v>
      </c>
      <c r="D8464" t="s">
        <v>67</v>
      </c>
      <c r="E8464">
        <v>2018</v>
      </c>
      <c r="F8464" t="s">
        <v>45</v>
      </c>
      <c r="G8464" t="s">
        <v>21</v>
      </c>
      <c r="H8464" t="s">
        <v>15</v>
      </c>
      <c r="I8464" t="s">
        <v>46</v>
      </c>
      <c r="J8464">
        <v>4.7358246E-2</v>
      </c>
      <c r="L8464">
        <v>123.1756</v>
      </c>
      <c r="M8464">
        <v>4</v>
      </c>
    </row>
    <row r="8465" spans="1:13" x14ac:dyDescent="0.2">
      <c r="A8465" t="s">
        <v>10</v>
      </c>
      <c r="B8465">
        <v>8464</v>
      </c>
      <c r="C8465" t="s">
        <v>126</v>
      </c>
      <c r="D8465" t="s">
        <v>24</v>
      </c>
      <c r="E8465">
        <v>2018</v>
      </c>
      <c r="F8465" t="s">
        <v>45</v>
      </c>
      <c r="G8465" t="s">
        <v>21</v>
      </c>
      <c r="H8465" t="s">
        <v>15</v>
      </c>
      <c r="I8465" t="s">
        <v>46</v>
      </c>
      <c r="J8465">
        <v>6.6406853000000002E-2</v>
      </c>
      <c r="L8465">
        <v>259.7962</v>
      </c>
      <c r="M8465">
        <v>4</v>
      </c>
    </row>
    <row r="8466" spans="1:13" x14ac:dyDescent="0.2">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
      <c r="A8467" t="s">
        <v>10</v>
      </c>
      <c r="B8467">
        <v>8466</v>
      </c>
      <c r="C8467" t="s">
        <v>503</v>
      </c>
      <c r="D8467" t="s">
        <v>24</v>
      </c>
      <c r="E8467">
        <v>2018</v>
      </c>
      <c r="F8467" t="s">
        <v>45</v>
      </c>
      <c r="G8467" t="s">
        <v>21</v>
      </c>
      <c r="H8467" t="s">
        <v>15</v>
      </c>
      <c r="I8467" t="s">
        <v>46</v>
      </c>
      <c r="J8467">
        <v>4.3690499000000001E-2</v>
      </c>
      <c r="L8467">
        <v>60.2194</v>
      </c>
      <c r="M8467">
        <v>4</v>
      </c>
    </row>
    <row r="8468" spans="1:13" x14ac:dyDescent="0.2">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
      <c r="A8469" t="s">
        <v>10</v>
      </c>
      <c r="B8469">
        <v>8468</v>
      </c>
      <c r="C8469" t="s">
        <v>1494</v>
      </c>
      <c r="D8469" t="s">
        <v>24</v>
      </c>
      <c r="E8469">
        <v>2018</v>
      </c>
      <c r="F8469" t="s">
        <v>45</v>
      </c>
      <c r="G8469" t="s">
        <v>21</v>
      </c>
      <c r="H8469" t="s">
        <v>15</v>
      </c>
      <c r="I8469" t="s">
        <v>46</v>
      </c>
      <c r="J8469">
        <v>7.0349402000000005E-2</v>
      </c>
      <c r="L8469">
        <v>228.601</v>
      </c>
      <c r="M8469">
        <v>4</v>
      </c>
    </row>
    <row r="8470" spans="1:13" x14ac:dyDescent="0.2">
      <c r="A8470" t="s">
        <v>10</v>
      </c>
      <c r="B8470">
        <v>8469</v>
      </c>
      <c r="C8470" t="s">
        <v>442</v>
      </c>
      <c r="D8470" t="s">
        <v>24</v>
      </c>
      <c r="E8470">
        <v>2018</v>
      </c>
      <c r="F8470" t="s">
        <v>45</v>
      </c>
      <c r="G8470" t="s">
        <v>21</v>
      </c>
      <c r="H8470" t="s">
        <v>15</v>
      </c>
      <c r="I8470" t="s">
        <v>46</v>
      </c>
      <c r="J8470">
        <v>7.5676338999999995E-2</v>
      </c>
      <c r="L8470">
        <v>190.4846</v>
      </c>
      <c r="M8470">
        <v>4</v>
      </c>
    </row>
    <row r="8471" spans="1:13" x14ac:dyDescent="0.2">
      <c r="A8471" t="s">
        <v>10</v>
      </c>
      <c r="B8471">
        <v>8470</v>
      </c>
      <c r="C8471" t="s">
        <v>1487</v>
      </c>
      <c r="D8471" t="s">
        <v>24</v>
      </c>
      <c r="E8471">
        <v>2018</v>
      </c>
      <c r="F8471" t="s">
        <v>45</v>
      </c>
      <c r="G8471" t="s">
        <v>21</v>
      </c>
      <c r="H8471" t="s">
        <v>15</v>
      </c>
      <c r="I8471" t="s">
        <v>46</v>
      </c>
      <c r="J8471">
        <v>0</v>
      </c>
      <c r="L8471">
        <v>145.27600000000001</v>
      </c>
      <c r="M8471">
        <v>4</v>
      </c>
    </row>
    <row r="8472" spans="1:13" x14ac:dyDescent="0.2">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
      <c r="A8475" t="s">
        <v>10</v>
      </c>
      <c r="B8475">
        <v>8474</v>
      </c>
      <c r="C8475" t="s">
        <v>340</v>
      </c>
      <c r="D8475" t="s">
        <v>24</v>
      </c>
      <c r="E8475">
        <v>2018</v>
      </c>
      <c r="F8475" t="s">
        <v>45</v>
      </c>
      <c r="G8475" t="s">
        <v>21</v>
      </c>
      <c r="H8475" t="s">
        <v>15</v>
      </c>
      <c r="I8475" t="s">
        <v>46</v>
      </c>
      <c r="J8475">
        <v>0.159081735</v>
      </c>
      <c r="L8475">
        <v>193.5478</v>
      </c>
      <c r="M8475">
        <v>4</v>
      </c>
    </row>
    <row r="8476" spans="1:13" x14ac:dyDescent="0.2">
      <c r="A8476" t="s">
        <v>10</v>
      </c>
      <c r="B8476">
        <v>8475</v>
      </c>
      <c r="C8476" t="s">
        <v>1157</v>
      </c>
      <c r="D8476" t="s">
        <v>12</v>
      </c>
      <c r="E8476">
        <v>2018</v>
      </c>
      <c r="F8476" t="s">
        <v>45</v>
      </c>
      <c r="G8476" t="s">
        <v>21</v>
      </c>
      <c r="H8476" t="s">
        <v>15</v>
      </c>
      <c r="I8476" t="s">
        <v>46</v>
      </c>
      <c r="J8476">
        <v>3.0794774E-2</v>
      </c>
      <c r="L8476">
        <v>122.9072</v>
      </c>
      <c r="M8476">
        <v>4</v>
      </c>
    </row>
    <row r="8477" spans="1:13" x14ac:dyDescent="0.2">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
      <c r="A8480" t="s">
        <v>10</v>
      </c>
      <c r="B8480">
        <v>8479</v>
      </c>
      <c r="C8480" t="s">
        <v>1536</v>
      </c>
      <c r="D8480" t="s">
        <v>12</v>
      </c>
      <c r="E8480">
        <v>2018</v>
      </c>
      <c r="F8480" t="s">
        <v>45</v>
      </c>
      <c r="G8480" t="s">
        <v>21</v>
      </c>
      <c r="H8480" t="s">
        <v>15</v>
      </c>
      <c r="I8480" t="s">
        <v>46</v>
      </c>
      <c r="J8480">
        <v>0.106538757</v>
      </c>
      <c r="L8480">
        <v>145.4786</v>
      </c>
      <c r="M8480">
        <v>4</v>
      </c>
    </row>
    <row r="8481" spans="1:13" x14ac:dyDescent="0.2">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
      <c r="A8485" t="s">
        <v>10</v>
      </c>
      <c r="B8485">
        <v>8484</v>
      </c>
      <c r="C8485" t="s">
        <v>581</v>
      </c>
      <c r="D8485" t="s">
        <v>12</v>
      </c>
      <c r="E8485">
        <v>2018</v>
      </c>
      <c r="F8485" t="s">
        <v>45</v>
      </c>
      <c r="G8485" t="s">
        <v>21</v>
      </c>
      <c r="H8485" t="s">
        <v>15</v>
      </c>
      <c r="I8485" t="s">
        <v>46</v>
      </c>
      <c r="J8485">
        <v>0.115032648</v>
      </c>
      <c r="L8485">
        <v>58.0246</v>
      </c>
      <c r="M8485">
        <v>4</v>
      </c>
    </row>
    <row r="8486" spans="1:13" x14ac:dyDescent="0.2">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
      <c r="A8490" t="s">
        <v>10</v>
      </c>
      <c r="B8490">
        <v>8489</v>
      </c>
      <c r="C8490" t="s">
        <v>1092</v>
      </c>
      <c r="D8490" t="s">
        <v>12</v>
      </c>
      <c r="E8490">
        <v>2018</v>
      </c>
      <c r="F8490" t="s">
        <v>45</v>
      </c>
      <c r="G8490" t="s">
        <v>21</v>
      </c>
      <c r="H8490" t="s">
        <v>15</v>
      </c>
      <c r="I8490" t="s">
        <v>46</v>
      </c>
      <c r="J8490">
        <v>0.17024678200000001</v>
      </c>
      <c r="L8490">
        <v>141.5838</v>
      </c>
      <c r="M8490">
        <v>4</v>
      </c>
    </row>
    <row r="8491" spans="1:13" x14ac:dyDescent="0.2">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
      <c r="A8492" t="s">
        <v>10</v>
      </c>
      <c r="B8492">
        <v>8491</v>
      </c>
      <c r="C8492" t="s">
        <v>767</v>
      </c>
      <c r="D8492" t="s">
        <v>54</v>
      </c>
      <c r="E8492">
        <v>2018</v>
      </c>
      <c r="F8492" t="s">
        <v>45</v>
      </c>
      <c r="G8492" t="s">
        <v>21</v>
      </c>
      <c r="H8492" t="s">
        <v>15</v>
      </c>
      <c r="I8492" t="s">
        <v>46</v>
      </c>
      <c r="J8492">
        <v>5.7143514999999999E-2</v>
      </c>
      <c r="L8492">
        <v>151.8366</v>
      </c>
      <c r="M8492">
        <v>4</v>
      </c>
    </row>
    <row r="8493" spans="1:13" x14ac:dyDescent="0.2">
      <c r="A8493" t="s">
        <v>10</v>
      </c>
      <c r="B8493">
        <v>8492</v>
      </c>
      <c r="C8493" t="s">
        <v>1013</v>
      </c>
      <c r="D8493" t="s">
        <v>54</v>
      </c>
      <c r="E8493">
        <v>2018</v>
      </c>
      <c r="F8493" t="s">
        <v>45</v>
      </c>
      <c r="G8493" t="s">
        <v>21</v>
      </c>
      <c r="H8493" t="s">
        <v>15</v>
      </c>
      <c r="I8493" t="s">
        <v>46</v>
      </c>
      <c r="J8493">
        <v>0.157701958</v>
      </c>
      <c r="L8493">
        <v>158.7946</v>
      </c>
      <c r="M8493">
        <v>4</v>
      </c>
    </row>
    <row r="8494" spans="1:13" x14ac:dyDescent="0.2">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
      <c r="A8502" t="s">
        <v>10</v>
      </c>
      <c r="B8502">
        <v>8501</v>
      </c>
      <c r="C8502" t="s">
        <v>810</v>
      </c>
      <c r="D8502" t="s">
        <v>48</v>
      </c>
      <c r="E8502">
        <v>2018</v>
      </c>
      <c r="F8502" t="s">
        <v>45</v>
      </c>
      <c r="G8502" t="s">
        <v>21</v>
      </c>
      <c r="H8502" t="s">
        <v>15</v>
      </c>
      <c r="I8502" t="s">
        <v>46</v>
      </c>
      <c r="J8502">
        <v>4.4764725999999998E-2</v>
      </c>
      <c r="L8502">
        <v>102.4016</v>
      </c>
      <c r="M8502">
        <v>4</v>
      </c>
    </row>
    <row r="8503" spans="1:13" x14ac:dyDescent="0.2">
      <c r="A8503" t="s">
        <v>10</v>
      </c>
      <c r="B8503">
        <v>8502</v>
      </c>
      <c r="C8503" t="s">
        <v>458</v>
      </c>
      <c r="D8503" t="s">
        <v>48</v>
      </c>
      <c r="E8503">
        <v>2018</v>
      </c>
      <c r="F8503" t="s">
        <v>45</v>
      </c>
      <c r="G8503" t="s">
        <v>21</v>
      </c>
      <c r="H8503" t="s">
        <v>15</v>
      </c>
      <c r="I8503" t="s">
        <v>46</v>
      </c>
      <c r="J8503">
        <v>4.5542628000000002E-2</v>
      </c>
      <c r="L8503">
        <v>170.7132</v>
      </c>
      <c r="M8503">
        <v>4</v>
      </c>
    </row>
    <row r="8504" spans="1:13" x14ac:dyDescent="0.2">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
      <c r="A8520" t="s">
        <v>35</v>
      </c>
      <c r="B8520">
        <v>8519</v>
      </c>
      <c r="C8520" t="s">
        <v>237</v>
      </c>
      <c r="D8520" t="s">
        <v>19</v>
      </c>
      <c r="E8520">
        <v>2018</v>
      </c>
      <c r="F8520" t="s">
        <v>45</v>
      </c>
      <c r="G8520" t="s">
        <v>21</v>
      </c>
      <c r="H8520" t="s">
        <v>15</v>
      </c>
      <c r="I8520" t="s">
        <v>46</v>
      </c>
      <c r="J8520">
        <v>0</v>
      </c>
      <c r="L8520">
        <v>164.55260000000001</v>
      </c>
      <c r="M8520">
        <v>4</v>
      </c>
    </row>
    <row r="8521" spans="1:13" x14ac:dyDescent="0.2">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
      <c r="A8523" t="s">
        <v>10</v>
      </c>
      <c r="B8523">
        <v>8522</v>
      </c>
      <c r="C8523" t="s">
        <v>85</v>
      </c>
      <c r="D8523" t="s">
        <v>67</v>
      </c>
      <c r="E8523">
        <v>2018</v>
      </c>
      <c r="F8523" t="s">
        <v>45</v>
      </c>
      <c r="G8523" t="s">
        <v>21</v>
      </c>
      <c r="H8523" t="s">
        <v>15</v>
      </c>
      <c r="I8523" t="s">
        <v>46</v>
      </c>
      <c r="J8523">
        <v>0.107714834</v>
      </c>
      <c r="L8523">
        <v>97.875200000000007</v>
      </c>
      <c r="M8523">
        <v>4</v>
      </c>
    </row>
    <row r="8524" spans="1:13" x14ac:dyDescent="0.2">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11F48-9513-F04C-8195-BCF821DA93B8}">
  <sheetPr>
    <tabColor rgb="FFFFC000"/>
  </sheetPr>
  <dimension ref="A1:N96"/>
  <sheetViews>
    <sheetView tabSelected="1" zoomScale="50" workbookViewId="0"/>
  </sheetViews>
  <sheetFormatPr baseColWidth="10" defaultRowHeight="16" x14ac:dyDescent="0.2"/>
  <cols>
    <col min="1" max="1" width="17.1640625" bestFit="1" customWidth="1"/>
    <col min="2" max="2" width="15" bestFit="1" customWidth="1"/>
    <col min="3" max="3" width="7.83203125" bestFit="1" customWidth="1"/>
    <col min="4" max="4" width="16" bestFit="1" customWidth="1"/>
    <col min="9" max="9" width="19.1640625" bestFit="1" customWidth="1"/>
    <col min="10" max="10" width="11.83203125" bestFit="1" customWidth="1"/>
  </cols>
  <sheetData>
    <row r="1" spans="1:14" ht="17" thickBot="1" x14ac:dyDescent="0.25"/>
    <row r="2" spans="1:14" ht="17" thickBot="1" x14ac:dyDescent="0.25">
      <c r="A2" s="62" t="s">
        <v>1620</v>
      </c>
      <c r="B2" s="56"/>
      <c r="C2" s="56"/>
      <c r="D2" s="56"/>
      <c r="E2" s="57"/>
      <c r="I2" s="54" t="s">
        <v>1624</v>
      </c>
      <c r="J2" s="54"/>
      <c r="K2" s="54"/>
      <c r="L2" s="54"/>
      <c r="M2" s="54"/>
      <c r="N2" s="54"/>
    </row>
    <row r="3" spans="1:14" ht="17" thickBot="1" x14ac:dyDescent="0.25">
      <c r="A3" s="7" t="s">
        <v>1610</v>
      </c>
      <c r="B3" s="8" t="s">
        <v>1611</v>
      </c>
      <c r="C3" s="8" t="s">
        <v>1613</v>
      </c>
      <c r="D3" s="9" t="s">
        <v>1614</v>
      </c>
      <c r="E3" s="2"/>
      <c r="I3" s="16" t="s">
        <v>1621</v>
      </c>
      <c r="J3" s="19" t="s">
        <v>1610</v>
      </c>
      <c r="K3" s="23"/>
      <c r="L3" s="23"/>
      <c r="M3" s="23"/>
      <c r="N3" s="24"/>
    </row>
    <row r="4" spans="1:14" ht="17" thickBot="1" x14ac:dyDescent="0.25">
      <c r="A4" s="7">
        <v>1201681.4928000034</v>
      </c>
      <c r="B4" s="8">
        <v>140.99278338613203</v>
      </c>
      <c r="C4" s="8">
        <v>8523</v>
      </c>
      <c r="D4" s="9">
        <v>3.9658570925731196</v>
      </c>
      <c r="E4" s="2"/>
      <c r="I4" s="17" t="s">
        <v>153</v>
      </c>
      <c r="J4" s="13">
        <v>9077.869999999999</v>
      </c>
      <c r="N4" s="2"/>
    </row>
    <row r="5" spans="1:14" x14ac:dyDescent="0.2">
      <c r="A5" s="1"/>
      <c r="E5" s="2"/>
      <c r="I5" s="46" t="s">
        <v>74</v>
      </c>
      <c r="J5" s="14">
        <v>15596.696600000001</v>
      </c>
      <c r="N5" s="2"/>
    </row>
    <row r="6" spans="1:14" x14ac:dyDescent="0.2">
      <c r="A6" s="1" t="s">
        <v>1616</v>
      </c>
      <c r="B6" t="s">
        <v>1617</v>
      </c>
      <c r="C6" t="s">
        <v>1618</v>
      </c>
      <c r="D6" t="s">
        <v>1619</v>
      </c>
      <c r="E6" s="2"/>
      <c r="I6" s="46" t="s">
        <v>159</v>
      </c>
      <c r="J6" s="14">
        <v>21880.027399999992</v>
      </c>
      <c r="N6" s="2"/>
    </row>
    <row r="7" spans="1:14" ht="17" thickBot="1" x14ac:dyDescent="0.25">
      <c r="A7" s="10">
        <f>GETPIVOTDATA("Sum of Sales",$A$3)</f>
        <v>1201681.4928000034</v>
      </c>
      <c r="B7" s="3">
        <f>GETPIVOTDATA("Average Sales",$A$3)</f>
        <v>140.99278338613203</v>
      </c>
      <c r="C7" s="4">
        <f>GETPIVOTDATA("No. of Items",$A$3)</f>
        <v>8523</v>
      </c>
      <c r="D7" s="5">
        <f>GETPIVOTDATA("Average of Rating",$A$3)</f>
        <v>3.9658570925731196</v>
      </c>
      <c r="E7" s="6"/>
      <c r="I7" s="46" t="s">
        <v>64</v>
      </c>
      <c r="J7" s="14">
        <v>22451.891599999999</v>
      </c>
      <c r="N7" s="2"/>
    </row>
    <row r="8" spans="1:14" x14ac:dyDescent="0.2">
      <c r="I8" s="46" t="s">
        <v>61</v>
      </c>
      <c r="J8" s="14">
        <v>29334.680599999996</v>
      </c>
      <c r="N8" s="2"/>
    </row>
    <row r="9" spans="1:14" x14ac:dyDescent="0.2">
      <c r="I9" s="46" t="s">
        <v>57</v>
      </c>
      <c r="J9" s="14">
        <v>35379.119800000015</v>
      </c>
      <c r="N9" s="2"/>
    </row>
    <row r="10" spans="1:14" x14ac:dyDescent="0.2">
      <c r="I10" s="46" t="s">
        <v>32</v>
      </c>
      <c r="J10" s="14">
        <v>58514.166999999987</v>
      </c>
      <c r="N10" s="2"/>
    </row>
    <row r="11" spans="1:14" x14ac:dyDescent="0.2">
      <c r="I11" s="46" t="s">
        <v>54</v>
      </c>
      <c r="J11" s="14">
        <v>59449.863799999992</v>
      </c>
      <c r="N11" s="2"/>
    </row>
    <row r="12" spans="1:14" x14ac:dyDescent="0.2">
      <c r="I12" s="46" t="s">
        <v>19</v>
      </c>
      <c r="J12" s="14">
        <v>68025.838800000012</v>
      </c>
      <c r="N12" s="2"/>
    </row>
    <row r="13" spans="1:14" ht="17" thickBot="1" x14ac:dyDescent="0.25">
      <c r="D13" t="s">
        <v>1615</v>
      </c>
      <c r="I13" s="46" t="s">
        <v>95</v>
      </c>
      <c r="J13" s="14">
        <v>81894.736400000009</v>
      </c>
      <c r="N13" s="2"/>
    </row>
    <row r="14" spans="1:14" ht="17" thickBot="1" x14ac:dyDescent="0.25">
      <c r="A14" s="55" t="s">
        <v>1623</v>
      </c>
      <c r="B14" s="56"/>
      <c r="C14" s="56"/>
      <c r="D14" s="56"/>
      <c r="E14" s="57"/>
      <c r="I14" s="46" t="s">
        <v>28</v>
      </c>
      <c r="J14" s="14">
        <v>90706.728999999992</v>
      </c>
      <c r="N14" s="2"/>
    </row>
    <row r="15" spans="1:14" ht="17" thickBot="1" x14ac:dyDescent="0.25">
      <c r="A15" s="16" t="s">
        <v>1621</v>
      </c>
      <c r="B15" s="19" t="s">
        <v>1610</v>
      </c>
      <c r="E15" s="2"/>
      <c r="I15" s="46" t="s">
        <v>67</v>
      </c>
      <c r="J15" s="14">
        <v>101276.46159999995</v>
      </c>
      <c r="N15" s="2"/>
    </row>
    <row r="16" spans="1:14" x14ac:dyDescent="0.2">
      <c r="A16" s="17" t="s">
        <v>17</v>
      </c>
      <c r="B16" s="13">
        <v>776319.68840000057</v>
      </c>
      <c r="E16" s="2"/>
      <c r="I16" s="46" t="s">
        <v>24</v>
      </c>
      <c r="J16" s="14">
        <v>118558.88140000009</v>
      </c>
      <c r="N16" s="2"/>
    </row>
    <row r="17" spans="1:14" ht="17" thickBot="1" x14ac:dyDescent="0.25">
      <c r="A17" s="11" t="s">
        <v>10</v>
      </c>
      <c r="B17" s="14">
        <v>425361.8043999995</v>
      </c>
      <c r="E17" s="2"/>
      <c r="I17" s="46" t="s">
        <v>42</v>
      </c>
      <c r="J17" s="14">
        <v>135976.52539999998</v>
      </c>
      <c r="N17" s="2"/>
    </row>
    <row r="18" spans="1:14" ht="17" thickBot="1" x14ac:dyDescent="0.25">
      <c r="A18" s="18" t="s">
        <v>1622</v>
      </c>
      <c r="B18" s="15">
        <v>1201681.4928000001</v>
      </c>
      <c r="E18" s="2"/>
      <c r="I18" s="46" t="s">
        <v>48</v>
      </c>
      <c r="J18" s="14">
        <v>175433.92240000021</v>
      </c>
      <c r="N18" s="2"/>
    </row>
    <row r="19" spans="1:14" ht="17" thickBot="1" x14ac:dyDescent="0.25">
      <c r="A19" s="1"/>
      <c r="E19" s="2"/>
      <c r="I19" s="11" t="s">
        <v>12</v>
      </c>
      <c r="J19" s="14">
        <v>178124.08099999995</v>
      </c>
      <c r="N19" s="2"/>
    </row>
    <row r="20" spans="1:14" ht="17" thickBot="1" x14ac:dyDescent="0.25">
      <c r="A20" s="1"/>
      <c r="E20" s="2"/>
      <c r="I20" s="18" t="s">
        <v>1622</v>
      </c>
      <c r="J20" s="15">
        <v>1201681.4927999999</v>
      </c>
      <c r="K20" s="4"/>
      <c r="L20" s="4"/>
      <c r="M20" s="4"/>
      <c r="N20" s="6"/>
    </row>
    <row r="21" spans="1:14" x14ac:dyDescent="0.2">
      <c r="A21" s="1"/>
      <c r="E21" s="2"/>
    </row>
    <row r="22" spans="1:14" x14ac:dyDescent="0.2">
      <c r="A22" s="1"/>
      <c r="E22" s="2"/>
    </row>
    <row r="23" spans="1:14" ht="17" thickBot="1" x14ac:dyDescent="0.25">
      <c r="A23" s="12"/>
      <c r="B23" s="4"/>
      <c r="C23" s="4"/>
      <c r="D23" s="4"/>
      <c r="E23" s="6"/>
    </row>
    <row r="27" spans="1:14" x14ac:dyDescent="0.2">
      <c r="A27" s="63" t="s">
        <v>1624</v>
      </c>
      <c r="B27" s="64"/>
      <c r="C27" s="64"/>
      <c r="D27" s="64"/>
      <c r="E27" s="30"/>
      <c r="F27" s="30"/>
      <c r="G27" s="30"/>
      <c r="H27" s="31"/>
    </row>
    <row r="28" spans="1:14" x14ac:dyDescent="0.2">
      <c r="A28" s="28" t="s">
        <v>1610</v>
      </c>
      <c r="B28" s="28" t="s">
        <v>1625</v>
      </c>
      <c r="C28" s="21"/>
      <c r="H28" s="32"/>
    </row>
    <row r="29" spans="1:14" x14ac:dyDescent="0.2">
      <c r="A29" s="28" t="s">
        <v>1621</v>
      </c>
      <c r="B29" s="37" t="s">
        <v>10</v>
      </c>
      <c r="C29" s="38" t="s">
        <v>17</v>
      </c>
      <c r="H29" s="32"/>
    </row>
    <row r="30" spans="1:14" x14ac:dyDescent="0.2">
      <c r="A30" s="44" t="s">
        <v>14</v>
      </c>
      <c r="B30" s="40">
        <v>121349.89940000001</v>
      </c>
      <c r="C30" s="41">
        <v>215047.9126000001</v>
      </c>
      <c r="H30" s="32"/>
    </row>
    <row r="31" spans="1:14" x14ac:dyDescent="0.2">
      <c r="A31" s="47" t="s">
        <v>34</v>
      </c>
      <c r="B31" s="42">
        <v>138685.86819999994</v>
      </c>
      <c r="C31" s="39">
        <v>254464.77940000014</v>
      </c>
      <c r="H31" s="32"/>
    </row>
    <row r="32" spans="1:14" x14ac:dyDescent="0.2">
      <c r="A32" s="45" t="s">
        <v>21</v>
      </c>
      <c r="B32" s="42">
        <v>165326.0368</v>
      </c>
      <c r="C32" s="39">
        <v>306806.99640000012</v>
      </c>
      <c r="H32" s="32"/>
    </row>
    <row r="33" spans="1:8" x14ac:dyDescent="0.2">
      <c r="A33" s="29" t="s">
        <v>1622</v>
      </c>
      <c r="B33" s="43">
        <v>425361.80439999996</v>
      </c>
      <c r="C33" s="36">
        <v>776319.68840000033</v>
      </c>
      <c r="H33" s="32"/>
    </row>
    <row r="34" spans="1:8" x14ac:dyDescent="0.2">
      <c r="A34" s="33"/>
      <c r="H34" s="32"/>
    </row>
    <row r="35" spans="1:8" x14ac:dyDescent="0.2">
      <c r="A35" s="33"/>
      <c r="H35" s="32"/>
    </row>
    <row r="36" spans="1:8" x14ac:dyDescent="0.2">
      <c r="A36" s="33"/>
      <c r="H36" s="32"/>
    </row>
    <row r="37" spans="1:8" x14ac:dyDescent="0.2">
      <c r="A37" s="34"/>
      <c r="B37" s="20"/>
      <c r="C37" s="20"/>
      <c r="D37" s="20"/>
      <c r="E37" s="20"/>
      <c r="F37" s="20"/>
      <c r="G37" s="20"/>
      <c r="H37" s="35"/>
    </row>
    <row r="38" spans="1:8" ht="17" thickBot="1" x14ac:dyDescent="0.25"/>
    <row r="39" spans="1:8" ht="17" thickBot="1" x14ac:dyDescent="0.25">
      <c r="A39" s="55" t="s">
        <v>1626</v>
      </c>
      <c r="B39" s="56"/>
      <c r="C39" s="56"/>
      <c r="D39" s="56"/>
      <c r="E39" s="56"/>
      <c r="F39" s="56"/>
      <c r="G39" s="56"/>
      <c r="H39" s="57"/>
    </row>
    <row r="40" spans="1:8" ht="17" thickBot="1" x14ac:dyDescent="0.25">
      <c r="A40" s="16" t="s">
        <v>1621</v>
      </c>
      <c r="B40" s="19" t="s">
        <v>1610</v>
      </c>
      <c r="H40" s="2"/>
    </row>
    <row r="41" spans="1:8" x14ac:dyDescent="0.2">
      <c r="A41" s="17">
        <v>2011</v>
      </c>
      <c r="B41" s="13">
        <v>78131.566599999976</v>
      </c>
      <c r="H41" s="2"/>
    </row>
    <row r="42" spans="1:8" x14ac:dyDescent="0.2">
      <c r="A42" s="46">
        <v>2012</v>
      </c>
      <c r="B42" s="14">
        <v>130476.85979999998</v>
      </c>
      <c r="H42" s="2"/>
    </row>
    <row r="43" spans="1:8" x14ac:dyDescent="0.2">
      <c r="A43" s="46">
        <v>2014</v>
      </c>
      <c r="B43" s="14">
        <v>131809.01560000007</v>
      </c>
      <c r="H43" s="2"/>
    </row>
    <row r="44" spans="1:8" x14ac:dyDescent="0.2">
      <c r="A44" s="46">
        <v>2015</v>
      </c>
      <c r="B44" s="14">
        <v>130942.78019999999</v>
      </c>
      <c r="H44" s="2"/>
    </row>
    <row r="45" spans="1:8" x14ac:dyDescent="0.2">
      <c r="A45" s="46">
        <v>2016</v>
      </c>
      <c r="B45" s="14">
        <v>132113.36980000007</v>
      </c>
      <c r="H45" s="2"/>
    </row>
    <row r="46" spans="1:8" x14ac:dyDescent="0.2">
      <c r="A46" s="46">
        <v>2017</v>
      </c>
      <c r="B46" s="14">
        <v>133103.90699999989</v>
      </c>
      <c r="H46" s="2"/>
    </row>
    <row r="47" spans="1:8" x14ac:dyDescent="0.2">
      <c r="A47" s="46">
        <v>2018</v>
      </c>
      <c r="B47" s="14">
        <v>204522.25700000025</v>
      </c>
      <c r="H47" s="2"/>
    </row>
    <row r="48" spans="1:8" x14ac:dyDescent="0.2">
      <c r="A48" s="46">
        <v>2020</v>
      </c>
      <c r="B48" s="14">
        <v>129103.96039999987</v>
      </c>
      <c r="H48" s="2"/>
    </row>
    <row r="49" spans="1:8" ht="17" thickBot="1" x14ac:dyDescent="0.25">
      <c r="A49" s="11">
        <v>2022</v>
      </c>
      <c r="B49" s="14">
        <v>131477.77639999994</v>
      </c>
      <c r="H49" s="2"/>
    </row>
    <row r="50" spans="1:8" ht="17" thickBot="1" x14ac:dyDescent="0.25">
      <c r="A50" s="18" t="s">
        <v>1622</v>
      </c>
      <c r="B50" s="15">
        <v>1201681.4927999999</v>
      </c>
      <c r="C50" s="4"/>
      <c r="D50" s="4"/>
      <c r="E50" s="4"/>
      <c r="F50" s="4"/>
      <c r="G50" s="4" t="s">
        <v>1615</v>
      </c>
      <c r="H50" s="6"/>
    </row>
    <row r="53" spans="1:8" ht="17" thickBot="1" x14ac:dyDescent="0.25">
      <c r="A53" s="54" t="s">
        <v>1627</v>
      </c>
      <c r="B53" s="54"/>
      <c r="C53" s="54"/>
      <c r="D53" s="54"/>
      <c r="E53" s="54"/>
      <c r="F53" s="54"/>
    </row>
    <row r="54" spans="1:8" ht="17" thickBot="1" x14ac:dyDescent="0.25">
      <c r="A54" s="16" t="s">
        <v>1621</v>
      </c>
      <c r="B54" s="19" t="s">
        <v>1610</v>
      </c>
      <c r="C54" s="23"/>
      <c r="D54" s="23"/>
      <c r="E54" s="23"/>
      <c r="F54" s="24"/>
    </row>
    <row r="55" spans="1:8" x14ac:dyDescent="0.2">
      <c r="A55" s="17" t="s">
        <v>30</v>
      </c>
      <c r="B55" s="13">
        <v>248991.58600000024</v>
      </c>
      <c r="F55" s="2"/>
    </row>
    <row r="56" spans="1:8" x14ac:dyDescent="0.2">
      <c r="A56" s="46" t="s">
        <v>15</v>
      </c>
      <c r="B56" s="14">
        <v>507895.7363999993</v>
      </c>
      <c r="F56" s="2"/>
    </row>
    <row r="57" spans="1:8" ht="17" thickBot="1" x14ac:dyDescent="0.25">
      <c r="A57" s="11" t="s">
        <v>26</v>
      </c>
      <c r="B57" s="15">
        <v>444794.17039999936</v>
      </c>
      <c r="F57" s="2"/>
    </row>
    <row r="58" spans="1:8" x14ac:dyDescent="0.2">
      <c r="A58" s="1"/>
      <c r="F58" s="2"/>
    </row>
    <row r="59" spans="1:8" x14ac:dyDescent="0.2">
      <c r="A59" s="1"/>
      <c r="F59" s="2"/>
    </row>
    <row r="60" spans="1:8" x14ac:dyDescent="0.2">
      <c r="A60" s="1"/>
      <c r="F60" s="2"/>
    </row>
    <row r="61" spans="1:8" x14ac:dyDescent="0.2">
      <c r="A61" s="1"/>
      <c r="F61" s="2"/>
    </row>
    <row r="62" spans="1:8" ht="17" thickBot="1" x14ac:dyDescent="0.25">
      <c r="A62" s="12"/>
      <c r="B62" s="4"/>
      <c r="C62" s="4"/>
      <c r="D62" s="4"/>
      <c r="E62" s="4"/>
      <c r="F62" s="6"/>
    </row>
    <row r="64" spans="1:8" ht="17" thickBot="1" x14ac:dyDescent="0.25"/>
    <row r="66" spans="1:9" ht="17" thickBot="1" x14ac:dyDescent="0.25">
      <c r="A66" s="54" t="s">
        <v>1628</v>
      </c>
      <c r="B66" s="54"/>
      <c r="C66" s="54"/>
      <c r="D66" s="54"/>
    </row>
    <row r="67" spans="1:9" ht="17" thickBot="1" x14ac:dyDescent="0.25">
      <c r="A67" s="16" t="s">
        <v>1621</v>
      </c>
      <c r="B67" s="19" t="s">
        <v>1610</v>
      </c>
      <c r="C67" s="23"/>
      <c r="D67" s="61"/>
      <c r="E67" s="61"/>
      <c r="F67" s="23"/>
      <c r="G67" s="23"/>
      <c r="H67" s="23"/>
      <c r="I67" s="24"/>
    </row>
    <row r="68" spans="1:9" x14ac:dyDescent="0.2">
      <c r="A68" s="17" t="s">
        <v>14</v>
      </c>
      <c r="B68" s="13">
        <v>336397.81199999945</v>
      </c>
      <c r="D68" s="22" t="str">
        <f>A68</f>
        <v>Tier 1</v>
      </c>
      <c r="E68" s="27">
        <f>GETPIVOTDATA("Sales",$A$67,"Outlet Location Type",A68)</f>
        <v>336397.81199999945</v>
      </c>
      <c r="I68" s="2"/>
    </row>
    <row r="69" spans="1:9" x14ac:dyDescent="0.2">
      <c r="A69" s="46" t="s">
        <v>34</v>
      </c>
      <c r="B69" s="14">
        <v>393150.64759999956</v>
      </c>
      <c r="D69" s="1" t="str">
        <f>A69</f>
        <v>Tier 2</v>
      </c>
      <c r="E69" s="25">
        <f>GETPIVOTDATA("Sales",$A$67,"Outlet Location Type",A69)</f>
        <v>393150.64759999956</v>
      </c>
      <c r="I69" s="2"/>
    </row>
    <row r="70" spans="1:9" ht="17" thickBot="1" x14ac:dyDescent="0.25">
      <c r="A70" s="11" t="s">
        <v>21</v>
      </c>
      <c r="B70" s="15">
        <v>472133.03319999954</v>
      </c>
      <c r="D70" s="12" t="str">
        <f>A70</f>
        <v>Tier 3</v>
      </c>
      <c r="E70" s="26">
        <f>GETPIVOTDATA("Sales",$A$67,"Outlet Location Type",A70)</f>
        <v>472133.03319999954</v>
      </c>
      <c r="I70" s="2"/>
    </row>
    <row r="71" spans="1:9" ht="17" thickBot="1" x14ac:dyDescent="0.25">
      <c r="A71" s="12"/>
      <c r="B71" s="4"/>
      <c r="C71" s="4"/>
      <c r="D71" s="4"/>
      <c r="E71" s="4"/>
      <c r="F71" s="4"/>
      <c r="G71" s="4"/>
      <c r="H71" s="4"/>
      <c r="I71" s="6"/>
    </row>
    <row r="74" spans="1:9" ht="17" thickBot="1" x14ac:dyDescent="0.25"/>
    <row r="75" spans="1:9" ht="17" thickBot="1" x14ac:dyDescent="0.25">
      <c r="A75" s="58" t="s">
        <v>1629</v>
      </c>
      <c r="B75" s="59"/>
      <c r="C75" s="59"/>
      <c r="D75" s="59"/>
      <c r="E75" s="59"/>
      <c r="F75" s="60"/>
    </row>
    <row r="76" spans="1:9" ht="17" thickBot="1" x14ac:dyDescent="0.25">
      <c r="A76" s="16" t="s">
        <v>1621</v>
      </c>
      <c r="B76" s="19" t="s">
        <v>1610</v>
      </c>
      <c r="F76" s="2"/>
    </row>
    <row r="77" spans="1:9" x14ac:dyDescent="0.2">
      <c r="A77" s="17" t="s">
        <v>40</v>
      </c>
      <c r="B77" s="13">
        <v>151939.149</v>
      </c>
      <c r="F77" s="2"/>
    </row>
    <row r="78" spans="1:9" x14ac:dyDescent="0.2">
      <c r="A78" s="46" t="s">
        <v>46</v>
      </c>
      <c r="B78" s="14">
        <v>130714.67460000006</v>
      </c>
      <c r="F78" s="2"/>
    </row>
    <row r="79" spans="1:9" x14ac:dyDescent="0.2">
      <c r="A79" s="46" t="s">
        <v>22</v>
      </c>
      <c r="B79" s="14">
        <v>131477.77639999994</v>
      </c>
      <c r="F79" s="2"/>
    </row>
    <row r="80" spans="1:9" ht="17" thickBot="1" x14ac:dyDescent="0.25">
      <c r="A80" s="11" t="s">
        <v>16</v>
      </c>
      <c r="B80" s="15">
        <v>787549.89280000131</v>
      </c>
      <c r="F80" s="2"/>
    </row>
    <row r="81" spans="1:6" x14ac:dyDescent="0.2">
      <c r="A81" s="1"/>
      <c r="F81" s="2"/>
    </row>
    <row r="82" spans="1:6" x14ac:dyDescent="0.2">
      <c r="A82" s="1"/>
      <c r="F82" s="2"/>
    </row>
    <row r="83" spans="1:6" ht="17" thickBot="1" x14ac:dyDescent="0.25">
      <c r="A83" s="1"/>
      <c r="F83" s="2"/>
    </row>
    <row r="84" spans="1:6" ht="17" thickBot="1" x14ac:dyDescent="0.25">
      <c r="A84" s="16" t="s">
        <v>1621</v>
      </c>
      <c r="B84" s="19" t="s">
        <v>1630</v>
      </c>
      <c r="F84" s="2"/>
    </row>
    <row r="85" spans="1:6" x14ac:dyDescent="0.2">
      <c r="A85" s="17" t="s">
        <v>40</v>
      </c>
      <c r="B85" s="48">
        <v>140.29468975069253</v>
      </c>
      <c r="F85" s="2"/>
    </row>
    <row r="86" spans="1:6" x14ac:dyDescent="0.2">
      <c r="A86" s="46" t="s">
        <v>46</v>
      </c>
      <c r="B86" s="49">
        <v>139.80179101604284</v>
      </c>
      <c r="F86" s="2"/>
    </row>
    <row r="87" spans="1:6" x14ac:dyDescent="0.2">
      <c r="A87" s="46" t="s">
        <v>22</v>
      </c>
      <c r="B87" s="49">
        <v>141.67863836206891</v>
      </c>
      <c r="F87" s="2"/>
    </row>
    <row r="88" spans="1:6" ht="17" thickBot="1" x14ac:dyDescent="0.25">
      <c r="A88" s="11" t="s">
        <v>16</v>
      </c>
      <c r="B88" s="50">
        <v>141.21389506903375</v>
      </c>
      <c r="F88" s="2"/>
    </row>
    <row r="89" spans="1:6" x14ac:dyDescent="0.2">
      <c r="A89" s="1"/>
      <c r="F89" s="2"/>
    </row>
    <row r="90" spans="1:6" x14ac:dyDescent="0.2">
      <c r="A90" s="1"/>
      <c r="F90" s="2"/>
    </row>
    <row r="91" spans="1:6" ht="17" thickBot="1" x14ac:dyDescent="0.25">
      <c r="A91" s="1"/>
      <c r="F91" s="2"/>
    </row>
    <row r="92" spans="1:6" ht="17" thickBot="1" x14ac:dyDescent="0.25">
      <c r="A92" s="16" t="s">
        <v>1621</v>
      </c>
      <c r="B92" s="19" t="s">
        <v>1631</v>
      </c>
      <c r="F92" s="2"/>
    </row>
    <row r="93" spans="1:6" x14ac:dyDescent="0.2">
      <c r="A93" s="17" t="s">
        <v>40</v>
      </c>
      <c r="B93" s="51">
        <v>1083</v>
      </c>
      <c r="F93" s="2"/>
    </row>
    <row r="94" spans="1:6" x14ac:dyDescent="0.2">
      <c r="A94" s="46" t="s">
        <v>46</v>
      </c>
      <c r="B94" s="52">
        <v>935</v>
      </c>
      <c r="F94" s="2"/>
    </row>
    <row r="95" spans="1:6" x14ac:dyDescent="0.2">
      <c r="A95" s="46" t="s">
        <v>22</v>
      </c>
      <c r="B95" s="52">
        <v>928</v>
      </c>
      <c r="F95" s="2"/>
    </row>
    <row r="96" spans="1:6" ht="17" thickBot="1" x14ac:dyDescent="0.25">
      <c r="A96" s="11" t="s">
        <v>16</v>
      </c>
      <c r="B96" s="53">
        <v>5577</v>
      </c>
      <c r="C96" s="4"/>
      <c r="D96" s="4"/>
      <c r="E96" s="4"/>
      <c r="F96" s="6"/>
    </row>
  </sheetData>
  <sortState xmlns:xlrd2="http://schemas.microsoft.com/office/spreadsheetml/2017/richdata2" ref="D68:E70">
    <sortCondition descending="1" ref="E69:E70"/>
  </sortState>
  <mergeCells count="9">
    <mergeCell ref="I2:N2"/>
    <mergeCell ref="A39:H39"/>
    <mergeCell ref="A66:D66"/>
    <mergeCell ref="A75:F75"/>
    <mergeCell ref="A53:F53"/>
    <mergeCell ref="D67:E67"/>
    <mergeCell ref="A2:E2"/>
    <mergeCell ref="A14:E14"/>
    <mergeCell ref="A27:D2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5D14-53A0-E54B-938A-3D7ACFD00C98}">
  <sheetPr>
    <tabColor rgb="FFFFC000"/>
  </sheetPr>
  <dimension ref="A1"/>
  <sheetViews>
    <sheetView showGridLines="0" zoomScale="75" zoomScaleNormal="249" workbookViewId="0">
      <selection activeCell="D46" sqref="D46"/>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Data Format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Arunoday Debnath</cp:lastModifiedBy>
  <dcterms:created xsi:type="dcterms:W3CDTF">2024-06-23T13:11:17Z</dcterms:created>
  <dcterms:modified xsi:type="dcterms:W3CDTF">2025-06-20T07:30:05Z</dcterms:modified>
</cp:coreProperties>
</file>