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clipse\WorkSpace\FrameWork - Copy\ObjectRepository\"/>
    </mc:Choice>
  </mc:AlternateContent>
  <bookViews>
    <workbookView xWindow="0" yWindow="0" windowWidth="24000" windowHeight="9735" activeTab="1"/>
  </bookViews>
  <sheets>
    <sheet name="WebLink" sheetId="3" r:id="rId1"/>
    <sheet name="WebButton" sheetId="1" r:id="rId2"/>
    <sheet name="WebEdit" sheetId="2" r:id="rId3"/>
    <sheet name="EditList" sheetId="5" r:id="rId4"/>
    <sheet name="ListBox" sheetId="4" r:id="rId5"/>
    <sheet name="WebElement" sheetId="6" r:id="rId6"/>
    <sheet name="RadioButton" sheetId="7" r:id="rId7"/>
    <sheet name="WebTable" sheetId="9" r:id="rId8"/>
    <sheet name="CheckBox" sheetId="8" r:id="rId9"/>
    <sheet name="Mobile" sheetId="10" r:id="rId10"/>
  </sheets>
  <calcPr calcId="152511"/>
</workbook>
</file>

<file path=xl/calcChain.xml><?xml version="1.0" encoding="utf-8"?>
<calcChain xmlns="http://schemas.openxmlformats.org/spreadsheetml/2006/main">
  <c r="G52" i="4" l="1"/>
  <c r="G92" i="2"/>
  <c r="G50" i="4"/>
  <c r="G87" i="2"/>
  <c r="G47" i="4"/>
  <c r="G84" i="2"/>
  <c r="G46" i="4"/>
  <c r="G41" i="1" l="1"/>
  <c r="G33" i="6"/>
  <c r="G35" i="1" l="1"/>
  <c r="G71" i="2"/>
  <c r="G45" i="4"/>
  <c r="G61" i="2" l="1"/>
  <c r="G34" i="4" l="1"/>
  <c r="G58" i="2" l="1"/>
  <c r="G57" i="2"/>
  <c r="G31" i="4"/>
  <c r="G29" i="4" l="1"/>
  <c r="G16" i="6" l="1"/>
  <c r="G22" i="1" l="1"/>
  <c r="G10" i="6" l="1"/>
  <c r="G26" i="4" l="1"/>
  <c r="G24" i="4" l="1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2" i="7"/>
  <c r="G3" i="6"/>
  <c r="G4" i="6"/>
  <c r="G5" i="6"/>
  <c r="G6" i="6"/>
  <c r="G7" i="6"/>
  <c r="G8" i="6"/>
  <c r="G9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2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5" i="4"/>
  <c r="G27" i="4"/>
  <c r="G28" i="4"/>
  <c r="G30" i="4"/>
  <c r="G32" i="4"/>
  <c r="G33" i="4"/>
  <c r="G35" i="4"/>
  <c r="G36" i="4"/>
  <c r="G37" i="4"/>
  <c r="G38" i="4"/>
  <c r="G39" i="4"/>
  <c r="G40" i="4"/>
  <c r="G41" i="4"/>
  <c r="G42" i="4"/>
  <c r="G43" i="4"/>
  <c r="G44" i="4"/>
  <c r="G48" i="4"/>
  <c r="G49" i="4"/>
  <c r="G51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9" i="2"/>
  <c r="G60" i="2"/>
  <c r="G62" i="2"/>
  <c r="G63" i="2"/>
  <c r="G64" i="2"/>
  <c r="G65" i="2"/>
  <c r="G66" i="2"/>
  <c r="G67" i="2"/>
  <c r="G68" i="2"/>
  <c r="G69" i="2"/>
  <c r="G70" i="2"/>
  <c r="G72" i="2"/>
  <c r="G73" i="2"/>
  <c r="G74" i="2"/>
  <c r="G75" i="2"/>
  <c r="G76" i="2"/>
  <c r="G77" i="2"/>
  <c r="G78" i="2"/>
  <c r="G79" i="2"/>
  <c r="G80" i="2"/>
  <c r="G81" i="2"/>
  <c r="G82" i="2"/>
  <c r="G83" i="2"/>
  <c r="G85" i="2"/>
  <c r="G86" i="2"/>
  <c r="G88" i="2"/>
  <c r="G89" i="2"/>
  <c r="G90" i="2"/>
  <c r="G91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2" i="1"/>
</calcChain>
</file>

<file path=xl/sharedStrings.xml><?xml version="1.0" encoding="utf-8"?>
<sst xmlns="http://schemas.openxmlformats.org/spreadsheetml/2006/main" count="75" uniqueCount="14">
  <si>
    <t>ObjectName</t>
  </si>
  <si>
    <t>Xpath</t>
  </si>
  <si>
    <t>Name</t>
  </si>
  <si>
    <t>Id</t>
  </si>
  <si>
    <t>ClassName</t>
  </si>
  <si>
    <t>LinkText</t>
  </si>
  <si>
    <t>Script</t>
  </si>
  <si>
    <t>android.widget.EditText</t>
  </si>
  <si>
    <t>.//input[@aria-label='Search']</t>
  </si>
  <si>
    <t>GoogleSearch</t>
  </si>
  <si>
    <t>,a[1]</t>
  </si>
  <si>
    <t>GitHubLink</t>
  </si>
  <si>
    <t>.//button[@aria-label='Google Search']</t>
  </si>
  <si>
    <t>SearchButton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</si>
</sst>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G2" sqref="G2"/>
    </sheetView>
  </sheetViews>
  <sheetFormatPr defaultRowHeight="15" x14ac:dyDescent="0.25"/>
  <cols>
    <col min="1" max="1" width="21.5703125" bestFit="1" customWidth="1"/>
    <col min="2" max="2" width="52.85546875" bestFit="1" customWidth="1"/>
    <col min="5" max="5" width="10.7109375" bestFit="1" customWidth="1"/>
    <col min="6" max="6" width="27.42578125" bestFit="1" customWidth="1"/>
    <col min="7" max="7" width="43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11</v>
      </c>
      <c r="B2" t="s">
        <v>10</v>
      </c>
      <c r="G2" t="str">
        <f>IF(A2&lt;&gt;"","Browser.WebLink.click("&amp;CHAR(34)&amp;A2&amp;CHAR(34)&amp;");","")</f>
        <v>Browser.WebLink.click("GitHubLink");</v>
      </c>
    </row>
    <row r="3" spans="1:7" x14ac:dyDescent="0.25">
      <c r="G3" t="str">
        <f t="shared" ref="G3:G66" si="0">IF(A3&lt;&gt;"","Browser.WebLink.click("&amp;CHAR(34)&amp;A3&amp;CHAR(34)&amp;");","")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F12" s="1"/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F16" s="1"/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IF(A67&lt;&gt;"","Browser.WebLink.click("&amp;CHAR(34)&amp;A67&amp;CHAR(34)&amp;");","")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IF(A131&lt;&gt;"","Browser.WebLink.click("&amp;CHAR(34)&amp;A131&amp;CHAR(34)&amp;");","")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IF(A195&lt;&gt;"","Browser.WebLink.click("&amp;CHAR(34)&amp;A195&amp;CHAR(34)&amp;");","")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IF(A259&lt;&gt;"","Browser.WebLink.click("&amp;CHAR(34)&amp;A259&amp;CHAR(34)&amp;");","")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IF(A323&lt;&gt;"","Browser.WebLink.click("&amp;CHAR(34)&amp;A323&amp;CHAR(34)&amp;");","")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IF(A387&lt;&gt;"","Browser.WebLink.click("&amp;CHAR(34)&amp;A387&amp;CHAR(34)&amp;");","")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IF(A451&lt;&gt;"","Browser.WebLink.click("&amp;CHAR(34)&amp;A451&amp;CHAR(34)&amp;");","")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IF(A515&lt;&gt;"","Browser.WebLink.click("&amp;CHAR(34)&amp;A515&amp;CHAR(34)&amp;");","")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IF(A579&lt;&gt;"","Browser.WebLink.click("&amp;CHAR(34)&amp;A579&amp;CHAR(34)&amp;");","")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IF(A643&lt;&gt;"","Browser.WebLink.click("&amp;CHAR(34)&amp;A643&amp;CHAR(34)&amp;");","")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IF(A707&lt;&gt;"","Browser.WebLink.click("&amp;CHAR(34)&amp;A707&amp;CHAR(34)&amp;");","")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IF(A771&lt;&gt;"","Browser.WebLink.click("&amp;CHAR(34)&amp;A771&amp;CHAR(34)&amp;");","")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IF(A835&lt;&gt;"","Browser.WebLink.click("&amp;CHAR(34)&amp;A835&amp;CHAR(34)&amp;");","")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IF(A899&lt;&gt;"","Browser.WebLink.click("&amp;CHAR(34)&amp;A899&amp;CHAR(34)&amp;");","")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IF(A963&lt;&gt;"","Browser.WebLink.click("&amp;CHAR(34)&amp;A963&amp;CHAR(34)&amp;");","")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:A3 A5:A1048576">
    <cfRule type="duplicateValues" dxfId="19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16" sqref="C16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25">
      <c r="E3" t="s">
        <v>7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abSelected="1" workbookViewId="0">
      <selection activeCell="G2" sqref="G2"/>
    </sheetView>
  </sheetViews>
  <sheetFormatPr defaultRowHeight="15" x14ac:dyDescent="0.25"/>
  <cols>
    <col min="1" max="1" width="23.140625" bestFit="1" customWidth="1"/>
    <col min="2" max="2" width="66.42578125" bestFit="1" customWidth="1"/>
    <col min="3" max="3" width="7.28515625" customWidth="1"/>
    <col min="4" max="4" width="9" bestFit="1" customWidth="1"/>
    <col min="5" max="5" width="6.85546875" customWidth="1"/>
    <col min="6" max="6" width="5.140625" customWidth="1"/>
    <col min="7" max="7" width="48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13</v>
      </c>
      <c r="B2" t="s">
        <v>12</v>
      </c>
      <c r="G2" t="str">
        <f>IF(A2&lt;&gt;"","Browser.WebButton.click("&amp;CHAR(34)&amp;A2&amp;CHAR(34)&amp;");","")</f>
        <v>Browser.WebButton.click("SearchButton");</v>
      </c>
    </row>
    <row r="3" spans="1:7" x14ac:dyDescent="0.25">
      <c r="G3" t="str">
        <f t="shared" ref="G3:G66" si="0">IF(A3&lt;&gt;"","Browser.WebButton.click("&amp;CHAR(34)&amp;A3&amp;CHAR(34)&amp;");","")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2:7" x14ac:dyDescent="0.25"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B26" s="1"/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B30" s="1"/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2:7" x14ac:dyDescent="0.25">
      <c r="G33" t="str">
        <f t="shared" si="0"/>
        <v/>
      </c>
    </row>
    <row r="34" spans="2:7" x14ac:dyDescent="0.25">
      <c r="G34" t="str">
        <f t="shared" si="0"/>
        <v/>
      </c>
    </row>
    <row r="35" spans="2:7" x14ac:dyDescent="0.25">
      <c r="G35" t="str">
        <f t="shared" si="0"/>
        <v/>
      </c>
    </row>
    <row r="36" spans="2:7" x14ac:dyDescent="0.25">
      <c r="G36" t="str">
        <f t="shared" si="0"/>
        <v/>
      </c>
    </row>
    <row r="37" spans="2:7" x14ac:dyDescent="0.25">
      <c r="G37" t="str">
        <f t="shared" si="0"/>
        <v/>
      </c>
    </row>
    <row r="38" spans="2:7" x14ac:dyDescent="0.25">
      <c r="G38" t="str">
        <f t="shared" si="0"/>
        <v/>
      </c>
    </row>
    <row r="39" spans="2:7" x14ac:dyDescent="0.25">
      <c r="D39" s="1"/>
      <c r="G39" t="str">
        <f t="shared" si="0"/>
        <v/>
      </c>
    </row>
    <row r="40" spans="2:7" x14ac:dyDescent="0.25">
      <c r="B40" s="1"/>
      <c r="G40" t="str">
        <f t="shared" si="0"/>
        <v/>
      </c>
    </row>
    <row r="41" spans="2:7" x14ac:dyDescent="0.25">
      <c r="G41" t="str">
        <f t="shared" si="0"/>
        <v/>
      </c>
    </row>
    <row r="42" spans="2:7" x14ac:dyDescent="0.25">
      <c r="G42" t="str">
        <f t="shared" si="0"/>
        <v/>
      </c>
    </row>
    <row r="43" spans="2:7" x14ac:dyDescent="0.25">
      <c r="G43" t="str">
        <f t="shared" si="0"/>
        <v/>
      </c>
    </row>
    <row r="44" spans="2:7" x14ac:dyDescent="0.25">
      <c r="G44" t="str">
        <f t="shared" si="0"/>
        <v/>
      </c>
    </row>
    <row r="45" spans="2:7" x14ac:dyDescent="0.25">
      <c r="G45" t="str">
        <f t="shared" si="0"/>
        <v/>
      </c>
    </row>
    <row r="46" spans="2:7" x14ac:dyDescent="0.25">
      <c r="G46" t="str">
        <f t="shared" si="0"/>
        <v/>
      </c>
    </row>
    <row r="47" spans="2:7" x14ac:dyDescent="0.25">
      <c r="G47" t="str">
        <f t="shared" si="0"/>
        <v/>
      </c>
    </row>
    <row r="48" spans="2:7" x14ac:dyDescent="0.25">
      <c r="D48" s="1"/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:A1048576">
    <cfRule type="duplicateValues" dxfId="18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A2" sqref="A2"/>
    </sheetView>
  </sheetViews>
  <sheetFormatPr defaultRowHeight="15" x14ac:dyDescent="0.25"/>
  <cols>
    <col min="1" max="1" width="28.42578125" bestFit="1" customWidth="1"/>
    <col min="2" max="2" width="53.140625" bestFit="1" customWidth="1"/>
    <col min="3" max="3" width="19.85546875" bestFit="1" customWidth="1"/>
    <col min="4" max="4" width="12.5703125" bestFit="1" customWidth="1"/>
    <col min="5" max="5" width="10.7109375" bestFit="1" customWidth="1"/>
    <col min="7" max="7" width="79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9</v>
      </c>
      <c r="B2" t="s">
        <v>8</v>
      </c>
      <c r="G2" t="str">
        <f t="shared" ref="G2:G33" si="0">IF(A2&lt;&gt;"","Browser.WebEdit.Set("&amp;CHAR(34)&amp;A2&amp;CHAR(34)&amp;", getdata("&amp;CHAR(34)&amp;A2&amp;CHAR(34)&amp;"));","")</f>
        <v>Browser.WebEdit.Set("GoogleSearch", getdata("GoogleSearch"));</v>
      </c>
    </row>
    <row r="3" spans="1:7" x14ac:dyDescent="0.25">
      <c r="G3" t="str">
        <f t="shared" si="0"/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ref="G34:G66" si="1">IF(A34&lt;&gt;"","Browser.WebEdit.Set("&amp;CHAR(34)&amp;A34&amp;CHAR(34)&amp;", getdata("&amp;CHAR(34)&amp;A34&amp;CHAR(34)&amp;"));","")</f>
        <v/>
      </c>
    </row>
    <row r="35" spans="7:7" x14ac:dyDescent="0.25">
      <c r="G35" t="str">
        <f t="shared" si="1"/>
        <v/>
      </c>
    </row>
    <row r="36" spans="7:7" x14ac:dyDescent="0.25">
      <c r="G36" t="str">
        <f t="shared" si="1"/>
        <v/>
      </c>
    </row>
    <row r="37" spans="7:7" x14ac:dyDescent="0.25">
      <c r="G37" t="str">
        <f t="shared" si="1"/>
        <v/>
      </c>
    </row>
    <row r="38" spans="7:7" x14ac:dyDescent="0.25">
      <c r="G38" t="str">
        <f t="shared" si="1"/>
        <v/>
      </c>
    </row>
    <row r="39" spans="7:7" x14ac:dyDescent="0.25">
      <c r="G39" t="str">
        <f t="shared" si="1"/>
        <v/>
      </c>
    </row>
    <row r="40" spans="7:7" x14ac:dyDescent="0.25">
      <c r="G40" t="str">
        <f t="shared" si="1"/>
        <v/>
      </c>
    </row>
    <row r="41" spans="7:7" x14ac:dyDescent="0.25">
      <c r="G41" t="str">
        <f t="shared" si="1"/>
        <v/>
      </c>
    </row>
    <row r="42" spans="7:7" x14ac:dyDescent="0.25">
      <c r="G42" t="str">
        <f t="shared" si="1"/>
        <v/>
      </c>
    </row>
    <row r="43" spans="7:7" x14ac:dyDescent="0.25">
      <c r="G43" t="str">
        <f t="shared" si="1"/>
        <v/>
      </c>
    </row>
    <row r="44" spans="7:7" x14ac:dyDescent="0.25">
      <c r="G44" t="str">
        <f t="shared" si="1"/>
        <v/>
      </c>
    </row>
    <row r="45" spans="7:7" x14ac:dyDescent="0.25">
      <c r="G45" t="str">
        <f t="shared" si="1"/>
        <v/>
      </c>
    </row>
    <row r="46" spans="7:7" x14ac:dyDescent="0.25">
      <c r="G46" t="str">
        <f t="shared" si="1"/>
        <v/>
      </c>
    </row>
    <row r="47" spans="7:7" x14ac:dyDescent="0.25">
      <c r="G47" t="str">
        <f t="shared" si="1"/>
        <v/>
      </c>
    </row>
    <row r="48" spans="7:7" x14ac:dyDescent="0.25">
      <c r="G48" t="str">
        <f t="shared" si="1"/>
        <v/>
      </c>
    </row>
    <row r="49" spans="7:7" x14ac:dyDescent="0.25">
      <c r="G49" t="str">
        <f t="shared" si="1"/>
        <v/>
      </c>
    </row>
    <row r="50" spans="7:7" x14ac:dyDescent="0.25">
      <c r="G50" t="str">
        <f t="shared" si="1"/>
        <v/>
      </c>
    </row>
    <row r="51" spans="7:7" x14ac:dyDescent="0.25">
      <c r="G51" t="str">
        <f t="shared" si="1"/>
        <v/>
      </c>
    </row>
    <row r="52" spans="7:7" x14ac:dyDescent="0.25">
      <c r="G52" t="str">
        <f t="shared" si="1"/>
        <v/>
      </c>
    </row>
    <row r="53" spans="7:7" x14ac:dyDescent="0.25">
      <c r="G53" t="str">
        <f t="shared" si="1"/>
        <v/>
      </c>
    </row>
    <row r="54" spans="7:7" x14ac:dyDescent="0.25">
      <c r="G54" t="str">
        <f t="shared" si="1"/>
        <v/>
      </c>
    </row>
    <row r="55" spans="7:7" x14ac:dyDescent="0.25">
      <c r="G55" t="str">
        <f t="shared" si="1"/>
        <v/>
      </c>
    </row>
    <row r="56" spans="7:7" x14ac:dyDescent="0.25">
      <c r="G56" t="str">
        <f t="shared" si="1"/>
        <v/>
      </c>
    </row>
    <row r="57" spans="7:7" x14ac:dyDescent="0.25">
      <c r="G57" t="str">
        <f t="shared" si="1"/>
        <v/>
      </c>
    </row>
    <row r="58" spans="7:7" x14ac:dyDescent="0.25">
      <c r="G58" t="str">
        <f t="shared" si="1"/>
        <v/>
      </c>
    </row>
    <row r="59" spans="7:7" x14ac:dyDescent="0.25">
      <c r="G59" t="str">
        <f t="shared" si="1"/>
        <v/>
      </c>
    </row>
    <row r="60" spans="7:7" x14ac:dyDescent="0.25">
      <c r="G60" t="str">
        <f t="shared" si="1"/>
        <v/>
      </c>
    </row>
    <row r="61" spans="7:7" x14ac:dyDescent="0.25">
      <c r="G61" t="str">
        <f t="shared" si="1"/>
        <v/>
      </c>
    </row>
    <row r="62" spans="7:7" x14ac:dyDescent="0.25">
      <c r="G62" t="str">
        <f t="shared" si="1"/>
        <v/>
      </c>
    </row>
    <row r="63" spans="7:7" x14ac:dyDescent="0.25">
      <c r="G63" t="str">
        <f t="shared" si="1"/>
        <v/>
      </c>
    </row>
    <row r="64" spans="7:7" x14ac:dyDescent="0.25">
      <c r="G64" t="str">
        <f t="shared" si="1"/>
        <v/>
      </c>
    </row>
    <row r="65" spans="2:7" x14ac:dyDescent="0.25">
      <c r="G65" t="str">
        <f t="shared" si="1"/>
        <v/>
      </c>
    </row>
    <row r="66" spans="2:7" x14ac:dyDescent="0.25">
      <c r="G66" t="str">
        <f t="shared" si="1"/>
        <v/>
      </c>
    </row>
    <row r="67" spans="2:7" x14ac:dyDescent="0.25">
      <c r="G67" t="str">
        <f t="shared" ref="G67:G98" si="2">IF(A67&lt;&gt;"","Browser.WebEdit.Set("&amp;CHAR(34)&amp;A67&amp;CHAR(34)&amp;", getdata("&amp;CHAR(34)&amp;A67&amp;CHAR(34)&amp;"));","")</f>
        <v/>
      </c>
    </row>
    <row r="68" spans="2:7" x14ac:dyDescent="0.25">
      <c r="G68" t="str">
        <f t="shared" si="2"/>
        <v/>
      </c>
    </row>
    <row r="69" spans="2:7" x14ac:dyDescent="0.25">
      <c r="G69" t="str">
        <f t="shared" si="2"/>
        <v/>
      </c>
    </row>
    <row r="70" spans="2:7" x14ac:dyDescent="0.25">
      <c r="G70" t="str">
        <f t="shared" si="2"/>
        <v/>
      </c>
    </row>
    <row r="71" spans="2:7" x14ac:dyDescent="0.25">
      <c r="G71" t="str">
        <f t="shared" si="2"/>
        <v/>
      </c>
    </row>
    <row r="72" spans="2:7" x14ac:dyDescent="0.25">
      <c r="G72" t="str">
        <f t="shared" si="2"/>
        <v/>
      </c>
    </row>
    <row r="73" spans="2:7" x14ac:dyDescent="0.25">
      <c r="G73" t="str">
        <f t="shared" si="2"/>
        <v/>
      </c>
    </row>
    <row r="74" spans="2:7" x14ac:dyDescent="0.25">
      <c r="G74" t="str">
        <f t="shared" si="2"/>
        <v/>
      </c>
    </row>
    <row r="75" spans="2:7" x14ac:dyDescent="0.25">
      <c r="G75" t="str">
        <f t="shared" si="2"/>
        <v/>
      </c>
    </row>
    <row r="76" spans="2:7" x14ac:dyDescent="0.25">
      <c r="G76" t="str">
        <f t="shared" si="2"/>
        <v/>
      </c>
    </row>
    <row r="77" spans="2:7" x14ac:dyDescent="0.25">
      <c r="G77" t="str">
        <f t="shared" si="2"/>
        <v/>
      </c>
    </row>
    <row r="78" spans="2:7" x14ac:dyDescent="0.25">
      <c r="G78" t="str">
        <f t="shared" si="2"/>
        <v/>
      </c>
    </row>
    <row r="79" spans="2:7" x14ac:dyDescent="0.25">
      <c r="B79" s="1"/>
      <c r="G79" t="str">
        <f t="shared" si="2"/>
        <v/>
      </c>
    </row>
    <row r="80" spans="2:7" x14ac:dyDescent="0.25">
      <c r="G80" t="str">
        <f t="shared" si="2"/>
        <v/>
      </c>
    </row>
    <row r="81" spans="2:7" x14ac:dyDescent="0.25">
      <c r="D81" s="1"/>
      <c r="G81" t="str">
        <f t="shared" si="2"/>
        <v/>
      </c>
    </row>
    <row r="82" spans="2:7" x14ac:dyDescent="0.25">
      <c r="G82" t="str">
        <f t="shared" si="2"/>
        <v/>
      </c>
    </row>
    <row r="83" spans="2:7" x14ac:dyDescent="0.25">
      <c r="G83" t="str">
        <f t="shared" si="2"/>
        <v/>
      </c>
    </row>
    <row r="84" spans="2:7" x14ac:dyDescent="0.25">
      <c r="G84" t="str">
        <f t="shared" si="2"/>
        <v/>
      </c>
    </row>
    <row r="85" spans="2:7" x14ac:dyDescent="0.25">
      <c r="G85" t="str">
        <f t="shared" si="2"/>
        <v/>
      </c>
    </row>
    <row r="86" spans="2:7" x14ac:dyDescent="0.25">
      <c r="G86" t="str">
        <f t="shared" si="2"/>
        <v/>
      </c>
    </row>
    <row r="87" spans="2:7" x14ac:dyDescent="0.25">
      <c r="G87" t="str">
        <f t="shared" si="2"/>
        <v/>
      </c>
    </row>
    <row r="88" spans="2:7" x14ac:dyDescent="0.25">
      <c r="G88" t="str">
        <f t="shared" si="2"/>
        <v/>
      </c>
    </row>
    <row r="89" spans="2:7" x14ac:dyDescent="0.25">
      <c r="G89" t="str">
        <f t="shared" si="2"/>
        <v/>
      </c>
    </row>
    <row r="90" spans="2:7" x14ac:dyDescent="0.25">
      <c r="G90" t="str">
        <f t="shared" si="2"/>
        <v/>
      </c>
    </row>
    <row r="91" spans="2:7" x14ac:dyDescent="0.25">
      <c r="G91" t="str">
        <f t="shared" si="2"/>
        <v/>
      </c>
    </row>
    <row r="92" spans="2:7" x14ac:dyDescent="0.25">
      <c r="G92" t="str">
        <f t="shared" si="2"/>
        <v/>
      </c>
    </row>
    <row r="93" spans="2:7" x14ac:dyDescent="0.25">
      <c r="G93" t="str">
        <f t="shared" si="2"/>
        <v/>
      </c>
    </row>
    <row r="94" spans="2:7" x14ac:dyDescent="0.25">
      <c r="G94" t="str">
        <f t="shared" si="2"/>
        <v/>
      </c>
    </row>
    <row r="95" spans="2:7" x14ac:dyDescent="0.25">
      <c r="G95" t="str">
        <f t="shared" si="2"/>
        <v/>
      </c>
    </row>
    <row r="96" spans="2:7" x14ac:dyDescent="0.25">
      <c r="B96" s="1"/>
      <c r="G96" t="str">
        <f t="shared" si="2"/>
        <v/>
      </c>
    </row>
    <row r="97" spans="7:7" x14ac:dyDescent="0.25">
      <c r="G97" t="str">
        <f t="shared" si="2"/>
        <v/>
      </c>
    </row>
    <row r="98" spans="7:7" x14ac:dyDescent="0.25">
      <c r="G98" t="str">
        <f t="shared" si="2"/>
        <v/>
      </c>
    </row>
    <row r="99" spans="7:7" x14ac:dyDescent="0.25">
      <c r="G99" t="str">
        <f t="shared" ref="G99:G130" si="3">IF(A99&lt;&gt;"","Browser.WebEdit.Set("&amp;CHAR(34)&amp;A99&amp;CHAR(34)&amp;", getdata("&amp;CHAR(34)&amp;A99&amp;CHAR(34)&amp;"));","")</f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ref="G131:G194" si="4">IF(A131&lt;&gt;"","Browser.WebEdit.Set("&amp;CHAR(34)&amp;A131&amp;CHAR(34)&amp;", getdata("&amp;CHAR(34)&amp;A131&amp;CHAR(34)&amp;"));","")</f>
        <v/>
      </c>
    </row>
    <row r="132" spans="7:7" x14ac:dyDescent="0.25">
      <c r="G132" t="str">
        <f t="shared" si="4"/>
        <v/>
      </c>
    </row>
    <row r="133" spans="7:7" x14ac:dyDescent="0.25">
      <c r="G133" t="str">
        <f t="shared" si="4"/>
        <v/>
      </c>
    </row>
    <row r="134" spans="7:7" x14ac:dyDescent="0.25">
      <c r="G134" t="str">
        <f t="shared" si="4"/>
        <v/>
      </c>
    </row>
    <row r="135" spans="7:7" x14ac:dyDescent="0.25">
      <c r="G135" t="str">
        <f t="shared" si="4"/>
        <v/>
      </c>
    </row>
    <row r="136" spans="7:7" x14ac:dyDescent="0.25">
      <c r="G136" t="str">
        <f t="shared" si="4"/>
        <v/>
      </c>
    </row>
    <row r="137" spans="7:7" x14ac:dyDescent="0.25">
      <c r="G137" t="str">
        <f t="shared" si="4"/>
        <v/>
      </c>
    </row>
    <row r="138" spans="7:7" x14ac:dyDescent="0.25">
      <c r="G138" t="str">
        <f t="shared" si="4"/>
        <v/>
      </c>
    </row>
    <row r="139" spans="7:7" x14ac:dyDescent="0.25">
      <c r="G139" t="str">
        <f t="shared" si="4"/>
        <v/>
      </c>
    </row>
    <row r="140" spans="7:7" x14ac:dyDescent="0.25">
      <c r="G140" t="str">
        <f t="shared" si="4"/>
        <v/>
      </c>
    </row>
    <row r="141" spans="7:7" x14ac:dyDescent="0.25">
      <c r="G141" t="str">
        <f t="shared" si="4"/>
        <v/>
      </c>
    </row>
    <row r="142" spans="7:7" x14ac:dyDescent="0.25">
      <c r="G142" t="str">
        <f t="shared" si="4"/>
        <v/>
      </c>
    </row>
    <row r="143" spans="7:7" x14ac:dyDescent="0.25">
      <c r="G143" t="str">
        <f t="shared" si="4"/>
        <v/>
      </c>
    </row>
    <row r="144" spans="7:7" x14ac:dyDescent="0.25">
      <c r="G144" t="str">
        <f t="shared" si="4"/>
        <v/>
      </c>
    </row>
    <row r="145" spans="7:7" x14ac:dyDescent="0.25">
      <c r="G145" t="str">
        <f t="shared" si="4"/>
        <v/>
      </c>
    </row>
    <row r="146" spans="7:7" x14ac:dyDescent="0.25">
      <c r="G146" t="str">
        <f t="shared" si="4"/>
        <v/>
      </c>
    </row>
    <row r="147" spans="7:7" x14ac:dyDescent="0.25">
      <c r="G147" t="str">
        <f t="shared" si="4"/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ref="G195:G258" si="5">IF(A195&lt;&gt;"","Browser.WebEdit.Set("&amp;CHAR(34)&amp;A195&amp;CHAR(34)&amp;", getdata("&amp;CHAR(34)&amp;A195&amp;CHAR(34)&amp;"));","")</f>
        <v/>
      </c>
    </row>
    <row r="196" spans="7:7" x14ac:dyDescent="0.25">
      <c r="G196" t="str">
        <f t="shared" si="5"/>
        <v/>
      </c>
    </row>
    <row r="197" spans="7:7" x14ac:dyDescent="0.25">
      <c r="G197" t="str">
        <f t="shared" si="5"/>
        <v/>
      </c>
    </row>
    <row r="198" spans="7:7" x14ac:dyDescent="0.25">
      <c r="G198" t="str">
        <f t="shared" si="5"/>
        <v/>
      </c>
    </row>
    <row r="199" spans="7:7" x14ac:dyDescent="0.25">
      <c r="G199" t="str">
        <f t="shared" si="5"/>
        <v/>
      </c>
    </row>
    <row r="200" spans="7:7" x14ac:dyDescent="0.25">
      <c r="G200" t="str">
        <f t="shared" si="5"/>
        <v/>
      </c>
    </row>
    <row r="201" spans="7:7" x14ac:dyDescent="0.25">
      <c r="G201" t="str">
        <f t="shared" si="5"/>
        <v/>
      </c>
    </row>
    <row r="202" spans="7:7" x14ac:dyDescent="0.25">
      <c r="G202" t="str">
        <f t="shared" si="5"/>
        <v/>
      </c>
    </row>
    <row r="203" spans="7:7" x14ac:dyDescent="0.25">
      <c r="G203" t="str">
        <f t="shared" si="5"/>
        <v/>
      </c>
    </row>
    <row r="204" spans="7:7" x14ac:dyDescent="0.25">
      <c r="G204" t="str">
        <f t="shared" si="5"/>
        <v/>
      </c>
    </row>
    <row r="205" spans="7:7" x14ac:dyDescent="0.25">
      <c r="G205" t="str">
        <f t="shared" si="5"/>
        <v/>
      </c>
    </row>
    <row r="206" spans="7:7" x14ac:dyDescent="0.25">
      <c r="G206" t="str">
        <f t="shared" si="5"/>
        <v/>
      </c>
    </row>
    <row r="207" spans="7:7" x14ac:dyDescent="0.25">
      <c r="G207" t="str">
        <f t="shared" si="5"/>
        <v/>
      </c>
    </row>
    <row r="208" spans="7:7" x14ac:dyDescent="0.25">
      <c r="G208" t="str">
        <f t="shared" si="5"/>
        <v/>
      </c>
    </row>
    <row r="209" spans="7:7" x14ac:dyDescent="0.25">
      <c r="G209" t="str">
        <f t="shared" si="5"/>
        <v/>
      </c>
    </row>
    <row r="210" spans="7:7" x14ac:dyDescent="0.25">
      <c r="G210" t="str">
        <f t="shared" si="5"/>
        <v/>
      </c>
    </row>
    <row r="211" spans="7:7" x14ac:dyDescent="0.25">
      <c r="G211" t="str">
        <f t="shared" si="5"/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ref="G259:G322" si="6">IF(A259&lt;&gt;"","Browser.WebEdit.Set("&amp;CHAR(34)&amp;A259&amp;CHAR(34)&amp;", getdata("&amp;CHAR(34)&amp;A259&amp;CHAR(34)&amp;"));","")</f>
        <v/>
      </c>
    </row>
    <row r="260" spans="7:7" x14ac:dyDescent="0.25">
      <c r="G260" t="str">
        <f t="shared" si="6"/>
        <v/>
      </c>
    </row>
    <row r="261" spans="7:7" x14ac:dyDescent="0.25">
      <c r="G261" t="str">
        <f t="shared" si="6"/>
        <v/>
      </c>
    </row>
    <row r="262" spans="7:7" x14ac:dyDescent="0.25">
      <c r="G262" t="str">
        <f t="shared" si="6"/>
        <v/>
      </c>
    </row>
    <row r="263" spans="7:7" x14ac:dyDescent="0.25">
      <c r="G263" t="str">
        <f t="shared" si="6"/>
        <v/>
      </c>
    </row>
    <row r="264" spans="7:7" x14ac:dyDescent="0.25">
      <c r="G264" t="str">
        <f t="shared" si="6"/>
        <v/>
      </c>
    </row>
    <row r="265" spans="7:7" x14ac:dyDescent="0.25">
      <c r="G265" t="str">
        <f t="shared" si="6"/>
        <v/>
      </c>
    </row>
    <row r="266" spans="7:7" x14ac:dyDescent="0.25">
      <c r="G266" t="str">
        <f t="shared" si="6"/>
        <v/>
      </c>
    </row>
    <row r="267" spans="7:7" x14ac:dyDescent="0.25">
      <c r="G267" t="str">
        <f t="shared" si="6"/>
        <v/>
      </c>
    </row>
    <row r="268" spans="7:7" x14ac:dyDescent="0.25">
      <c r="G268" t="str">
        <f t="shared" si="6"/>
        <v/>
      </c>
    </row>
    <row r="269" spans="7:7" x14ac:dyDescent="0.25">
      <c r="G269" t="str">
        <f t="shared" si="6"/>
        <v/>
      </c>
    </row>
    <row r="270" spans="7:7" x14ac:dyDescent="0.25">
      <c r="G270" t="str">
        <f t="shared" si="6"/>
        <v/>
      </c>
    </row>
    <row r="271" spans="7:7" x14ac:dyDescent="0.25">
      <c r="G271" t="str">
        <f t="shared" si="6"/>
        <v/>
      </c>
    </row>
    <row r="272" spans="7:7" x14ac:dyDescent="0.25">
      <c r="G272" t="str">
        <f t="shared" si="6"/>
        <v/>
      </c>
    </row>
    <row r="273" spans="7:7" x14ac:dyDescent="0.25">
      <c r="G273" t="str">
        <f t="shared" si="6"/>
        <v/>
      </c>
    </row>
    <row r="274" spans="7:7" x14ac:dyDescent="0.25">
      <c r="G274" t="str">
        <f t="shared" si="6"/>
        <v/>
      </c>
    </row>
    <row r="275" spans="7:7" x14ac:dyDescent="0.25">
      <c r="G275" t="str">
        <f t="shared" si="6"/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ref="G323:G386" si="7">IF(A323&lt;&gt;"","Browser.WebEdit.Set("&amp;CHAR(34)&amp;A323&amp;CHAR(34)&amp;", getdata("&amp;CHAR(34)&amp;A323&amp;CHAR(34)&amp;"));","")</f>
        <v/>
      </c>
    </row>
    <row r="324" spans="7:7" x14ac:dyDescent="0.25">
      <c r="G324" t="str">
        <f t="shared" si="7"/>
        <v/>
      </c>
    </row>
    <row r="325" spans="7:7" x14ac:dyDescent="0.25">
      <c r="G325" t="str">
        <f t="shared" si="7"/>
        <v/>
      </c>
    </row>
    <row r="326" spans="7:7" x14ac:dyDescent="0.25">
      <c r="G326" t="str">
        <f t="shared" si="7"/>
        <v/>
      </c>
    </row>
    <row r="327" spans="7:7" x14ac:dyDescent="0.25">
      <c r="G327" t="str">
        <f t="shared" si="7"/>
        <v/>
      </c>
    </row>
    <row r="328" spans="7:7" x14ac:dyDescent="0.25">
      <c r="G328" t="str">
        <f t="shared" si="7"/>
        <v/>
      </c>
    </row>
    <row r="329" spans="7:7" x14ac:dyDescent="0.25">
      <c r="G329" t="str">
        <f t="shared" si="7"/>
        <v/>
      </c>
    </row>
    <row r="330" spans="7:7" x14ac:dyDescent="0.25">
      <c r="G330" t="str">
        <f t="shared" si="7"/>
        <v/>
      </c>
    </row>
    <row r="331" spans="7:7" x14ac:dyDescent="0.25">
      <c r="G331" t="str">
        <f t="shared" si="7"/>
        <v/>
      </c>
    </row>
    <row r="332" spans="7:7" x14ac:dyDescent="0.25">
      <c r="G332" t="str">
        <f t="shared" si="7"/>
        <v/>
      </c>
    </row>
    <row r="333" spans="7:7" x14ac:dyDescent="0.25">
      <c r="G333" t="str">
        <f t="shared" si="7"/>
        <v/>
      </c>
    </row>
    <row r="334" spans="7:7" x14ac:dyDescent="0.25">
      <c r="G334" t="str">
        <f t="shared" si="7"/>
        <v/>
      </c>
    </row>
    <row r="335" spans="7:7" x14ac:dyDescent="0.25">
      <c r="G335" t="str">
        <f t="shared" si="7"/>
        <v/>
      </c>
    </row>
    <row r="336" spans="7:7" x14ac:dyDescent="0.25">
      <c r="G336" t="str">
        <f t="shared" si="7"/>
        <v/>
      </c>
    </row>
    <row r="337" spans="7:7" x14ac:dyDescent="0.25">
      <c r="G337" t="str">
        <f t="shared" si="7"/>
        <v/>
      </c>
    </row>
    <row r="338" spans="7:7" x14ac:dyDescent="0.25">
      <c r="G338" t="str">
        <f t="shared" si="7"/>
        <v/>
      </c>
    </row>
    <row r="339" spans="7:7" x14ac:dyDescent="0.25">
      <c r="G339" t="str">
        <f t="shared" si="7"/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ref="G387:G450" si="8">IF(A387&lt;&gt;"","Browser.WebEdit.Set("&amp;CHAR(34)&amp;A387&amp;CHAR(34)&amp;", getdata("&amp;CHAR(34)&amp;A387&amp;CHAR(34)&amp;"));","")</f>
        <v/>
      </c>
    </row>
    <row r="388" spans="7:7" x14ac:dyDescent="0.25">
      <c r="G388" t="str">
        <f t="shared" si="8"/>
        <v/>
      </c>
    </row>
    <row r="389" spans="7:7" x14ac:dyDescent="0.25">
      <c r="G389" t="str">
        <f t="shared" si="8"/>
        <v/>
      </c>
    </row>
    <row r="390" spans="7:7" x14ac:dyDescent="0.25">
      <c r="G390" t="str">
        <f t="shared" si="8"/>
        <v/>
      </c>
    </row>
    <row r="391" spans="7:7" x14ac:dyDescent="0.25">
      <c r="G391" t="str">
        <f t="shared" si="8"/>
        <v/>
      </c>
    </row>
    <row r="392" spans="7:7" x14ac:dyDescent="0.25">
      <c r="G392" t="str">
        <f t="shared" si="8"/>
        <v/>
      </c>
    </row>
    <row r="393" spans="7:7" x14ac:dyDescent="0.25">
      <c r="G393" t="str">
        <f t="shared" si="8"/>
        <v/>
      </c>
    </row>
    <row r="394" spans="7:7" x14ac:dyDescent="0.25">
      <c r="G394" t="str">
        <f t="shared" si="8"/>
        <v/>
      </c>
    </row>
    <row r="395" spans="7:7" x14ac:dyDescent="0.25">
      <c r="G395" t="str">
        <f t="shared" si="8"/>
        <v/>
      </c>
    </row>
    <row r="396" spans="7:7" x14ac:dyDescent="0.25">
      <c r="G396" t="str">
        <f t="shared" si="8"/>
        <v/>
      </c>
    </row>
    <row r="397" spans="7:7" x14ac:dyDescent="0.25">
      <c r="G397" t="str">
        <f t="shared" si="8"/>
        <v/>
      </c>
    </row>
    <row r="398" spans="7:7" x14ac:dyDescent="0.25">
      <c r="G398" t="str">
        <f t="shared" si="8"/>
        <v/>
      </c>
    </row>
    <row r="399" spans="7:7" x14ac:dyDescent="0.25">
      <c r="G399" t="str">
        <f t="shared" si="8"/>
        <v/>
      </c>
    </row>
    <row r="400" spans="7:7" x14ac:dyDescent="0.25">
      <c r="G400" t="str">
        <f t="shared" si="8"/>
        <v/>
      </c>
    </row>
    <row r="401" spans="7:7" x14ac:dyDescent="0.25">
      <c r="G401" t="str">
        <f t="shared" si="8"/>
        <v/>
      </c>
    </row>
    <row r="402" spans="7:7" x14ac:dyDescent="0.25">
      <c r="G402" t="str">
        <f t="shared" si="8"/>
        <v/>
      </c>
    </row>
    <row r="403" spans="7:7" x14ac:dyDescent="0.25">
      <c r="G403" t="str">
        <f t="shared" si="8"/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ref="G451:G514" si="9">IF(A451&lt;&gt;"","Browser.WebEdit.Set("&amp;CHAR(34)&amp;A451&amp;CHAR(34)&amp;", getdata("&amp;CHAR(34)&amp;A451&amp;CHAR(34)&amp;"));","")</f>
        <v/>
      </c>
    </row>
    <row r="452" spans="7:7" x14ac:dyDescent="0.25">
      <c r="G452" t="str">
        <f t="shared" si="9"/>
        <v/>
      </c>
    </row>
    <row r="453" spans="7:7" x14ac:dyDescent="0.25">
      <c r="G453" t="str">
        <f t="shared" si="9"/>
        <v/>
      </c>
    </row>
    <row r="454" spans="7:7" x14ac:dyDescent="0.25">
      <c r="G454" t="str">
        <f t="shared" si="9"/>
        <v/>
      </c>
    </row>
    <row r="455" spans="7:7" x14ac:dyDescent="0.25">
      <c r="G455" t="str">
        <f t="shared" si="9"/>
        <v/>
      </c>
    </row>
    <row r="456" spans="7:7" x14ac:dyDescent="0.25">
      <c r="G456" t="str">
        <f t="shared" si="9"/>
        <v/>
      </c>
    </row>
    <row r="457" spans="7:7" x14ac:dyDescent="0.25">
      <c r="G457" t="str">
        <f t="shared" si="9"/>
        <v/>
      </c>
    </row>
    <row r="458" spans="7:7" x14ac:dyDescent="0.25">
      <c r="G458" t="str">
        <f t="shared" si="9"/>
        <v/>
      </c>
    </row>
    <row r="459" spans="7:7" x14ac:dyDescent="0.25">
      <c r="G459" t="str">
        <f t="shared" si="9"/>
        <v/>
      </c>
    </row>
    <row r="460" spans="7:7" x14ac:dyDescent="0.25">
      <c r="G460" t="str">
        <f t="shared" si="9"/>
        <v/>
      </c>
    </row>
    <row r="461" spans="7:7" x14ac:dyDescent="0.25">
      <c r="G461" t="str">
        <f t="shared" si="9"/>
        <v/>
      </c>
    </row>
    <row r="462" spans="7:7" x14ac:dyDescent="0.25">
      <c r="G462" t="str">
        <f t="shared" si="9"/>
        <v/>
      </c>
    </row>
    <row r="463" spans="7:7" x14ac:dyDescent="0.25">
      <c r="G463" t="str">
        <f t="shared" si="9"/>
        <v/>
      </c>
    </row>
    <row r="464" spans="7:7" x14ac:dyDescent="0.25">
      <c r="G464" t="str">
        <f t="shared" si="9"/>
        <v/>
      </c>
    </row>
    <row r="465" spans="7:7" x14ac:dyDescent="0.25">
      <c r="G465" t="str">
        <f t="shared" si="9"/>
        <v/>
      </c>
    </row>
    <row r="466" spans="7:7" x14ac:dyDescent="0.25">
      <c r="G466" t="str">
        <f t="shared" si="9"/>
        <v/>
      </c>
    </row>
    <row r="467" spans="7:7" x14ac:dyDescent="0.25">
      <c r="G467" t="str">
        <f t="shared" si="9"/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ref="G515:G578" si="10">IF(A515&lt;&gt;"","Browser.WebEdit.Set("&amp;CHAR(34)&amp;A515&amp;CHAR(34)&amp;", getdata("&amp;CHAR(34)&amp;A515&amp;CHAR(34)&amp;"));","")</f>
        <v/>
      </c>
    </row>
    <row r="516" spans="7:7" x14ac:dyDescent="0.25">
      <c r="G516" t="str">
        <f t="shared" si="10"/>
        <v/>
      </c>
    </row>
    <row r="517" spans="7:7" x14ac:dyDescent="0.25">
      <c r="G517" t="str">
        <f t="shared" si="10"/>
        <v/>
      </c>
    </row>
    <row r="518" spans="7:7" x14ac:dyDescent="0.25">
      <c r="G518" t="str">
        <f t="shared" si="10"/>
        <v/>
      </c>
    </row>
    <row r="519" spans="7:7" x14ac:dyDescent="0.25">
      <c r="G519" t="str">
        <f t="shared" si="10"/>
        <v/>
      </c>
    </row>
    <row r="520" spans="7:7" x14ac:dyDescent="0.25">
      <c r="G520" t="str">
        <f t="shared" si="10"/>
        <v/>
      </c>
    </row>
    <row r="521" spans="7:7" x14ac:dyDescent="0.25">
      <c r="G521" t="str">
        <f t="shared" si="10"/>
        <v/>
      </c>
    </row>
    <row r="522" spans="7:7" x14ac:dyDescent="0.25">
      <c r="G522" t="str">
        <f t="shared" si="10"/>
        <v/>
      </c>
    </row>
    <row r="523" spans="7:7" x14ac:dyDescent="0.25">
      <c r="G523" t="str">
        <f t="shared" si="10"/>
        <v/>
      </c>
    </row>
    <row r="524" spans="7:7" x14ac:dyDescent="0.25">
      <c r="G524" t="str">
        <f t="shared" si="10"/>
        <v/>
      </c>
    </row>
    <row r="525" spans="7:7" x14ac:dyDescent="0.25">
      <c r="G525" t="str">
        <f t="shared" si="10"/>
        <v/>
      </c>
    </row>
    <row r="526" spans="7:7" x14ac:dyDescent="0.25">
      <c r="G526" t="str">
        <f t="shared" si="10"/>
        <v/>
      </c>
    </row>
    <row r="527" spans="7:7" x14ac:dyDescent="0.25">
      <c r="G527" t="str">
        <f t="shared" si="10"/>
        <v/>
      </c>
    </row>
    <row r="528" spans="7:7" x14ac:dyDescent="0.25">
      <c r="G528" t="str">
        <f t="shared" si="10"/>
        <v/>
      </c>
    </row>
    <row r="529" spans="7:7" x14ac:dyDescent="0.25">
      <c r="G529" t="str">
        <f t="shared" si="10"/>
        <v/>
      </c>
    </row>
    <row r="530" spans="7:7" x14ac:dyDescent="0.25">
      <c r="G530" t="str">
        <f t="shared" si="10"/>
        <v/>
      </c>
    </row>
    <row r="531" spans="7:7" x14ac:dyDescent="0.25">
      <c r="G531" t="str">
        <f t="shared" si="10"/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ref="G579:G642" si="11">IF(A579&lt;&gt;"","Browser.WebEdit.Set("&amp;CHAR(34)&amp;A579&amp;CHAR(34)&amp;", getdata("&amp;CHAR(34)&amp;A579&amp;CHAR(34)&amp;"));","")</f>
        <v/>
      </c>
    </row>
    <row r="580" spans="7:7" x14ac:dyDescent="0.25">
      <c r="G580" t="str">
        <f t="shared" si="11"/>
        <v/>
      </c>
    </row>
    <row r="581" spans="7:7" x14ac:dyDescent="0.25">
      <c r="G581" t="str">
        <f t="shared" si="11"/>
        <v/>
      </c>
    </row>
    <row r="582" spans="7:7" x14ac:dyDescent="0.25">
      <c r="G582" t="str">
        <f t="shared" si="11"/>
        <v/>
      </c>
    </row>
    <row r="583" spans="7:7" x14ac:dyDescent="0.25">
      <c r="G583" t="str">
        <f t="shared" si="11"/>
        <v/>
      </c>
    </row>
    <row r="584" spans="7:7" x14ac:dyDescent="0.25">
      <c r="G584" t="str">
        <f t="shared" si="11"/>
        <v/>
      </c>
    </row>
    <row r="585" spans="7:7" x14ac:dyDescent="0.25">
      <c r="G585" t="str">
        <f t="shared" si="11"/>
        <v/>
      </c>
    </row>
    <row r="586" spans="7:7" x14ac:dyDescent="0.25">
      <c r="G586" t="str">
        <f t="shared" si="11"/>
        <v/>
      </c>
    </row>
    <row r="587" spans="7:7" x14ac:dyDescent="0.25">
      <c r="G587" t="str">
        <f t="shared" si="11"/>
        <v/>
      </c>
    </row>
    <row r="588" spans="7:7" x14ac:dyDescent="0.25">
      <c r="G588" t="str">
        <f t="shared" si="11"/>
        <v/>
      </c>
    </row>
    <row r="589" spans="7:7" x14ac:dyDescent="0.25">
      <c r="G589" t="str">
        <f t="shared" si="11"/>
        <v/>
      </c>
    </row>
    <row r="590" spans="7:7" x14ac:dyDescent="0.25">
      <c r="G590" t="str">
        <f t="shared" si="11"/>
        <v/>
      </c>
    </row>
    <row r="591" spans="7:7" x14ac:dyDescent="0.25">
      <c r="G591" t="str">
        <f t="shared" si="11"/>
        <v/>
      </c>
    </row>
    <row r="592" spans="7:7" x14ac:dyDescent="0.25">
      <c r="G592" t="str">
        <f t="shared" si="11"/>
        <v/>
      </c>
    </row>
    <row r="593" spans="7:7" x14ac:dyDescent="0.25">
      <c r="G593" t="str">
        <f t="shared" si="11"/>
        <v/>
      </c>
    </row>
    <row r="594" spans="7:7" x14ac:dyDescent="0.25">
      <c r="G594" t="str">
        <f t="shared" si="11"/>
        <v/>
      </c>
    </row>
    <row r="595" spans="7:7" x14ac:dyDescent="0.25">
      <c r="G595" t="str">
        <f t="shared" si="11"/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ref="G643:G706" si="12">IF(A643&lt;&gt;"","Browser.WebEdit.Set("&amp;CHAR(34)&amp;A643&amp;CHAR(34)&amp;", getdata("&amp;CHAR(34)&amp;A643&amp;CHAR(34)&amp;"));","")</f>
        <v/>
      </c>
    </row>
    <row r="644" spans="7:7" x14ac:dyDescent="0.25">
      <c r="G644" t="str">
        <f t="shared" si="12"/>
        <v/>
      </c>
    </row>
    <row r="645" spans="7:7" x14ac:dyDescent="0.25">
      <c r="G645" t="str">
        <f t="shared" si="12"/>
        <v/>
      </c>
    </row>
    <row r="646" spans="7:7" x14ac:dyDescent="0.25">
      <c r="G646" t="str">
        <f t="shared" si="12"/>
        <v/>
      </c>
    </row>
    <row r="647" spans="7:7" x14ac:dyDescent="0.25">
      <c r="G647" t="str">
        <f t="shared" si="12"/>
        <v/>
      </c>
    </row>
    <row r="648" spans="7:7" x14ac:dyDescent="0.25">
      <c r="G648" t="str">
        <f t="shared" si="12"/>
        <v/>
      </c>
    </row>
    <row r="649" spans="7:7" x14ac:dyDescent="0.25">
      <c r="G649" t="str">
        <f t="shared" si="12"/>
        <v/>
      </c>
    </row>
    <row r="650" spans="7:7" x14ac:dyDescent="0.25">
      <c r="G650" t="str">
        <f t="shared" si="12"/>
        <v/>
      </c>
    </row>
    <row r="651" spans="7:7" x14ac:dyDescent="0.25">
      <c r="G651" t="str">
        <f t="shared" si="12"/>
        <v/>
      </c>
    </row>
    <row r="652" spans="7:7" x14ac:dyDescent="0.25">
      <c r="G652" t="str">
        <f t="shared" si="12"/>
        <v/>
      </c>
    </row>
    <row r="653" spans="7:7" x14ac:dyDescent="0.25">
      <c r="G653" t="str">
        <f t="shared" si="12"/>
        <v/>
      </c>
    </row>
    <row r="654" spans="7:7" x14ac:dyDescent="0.25">
      <c r="G654" t="str">
        <f t="shared" si="12"/>
        <v/>
      </c>
    </row>
    <row r="655" spans="7:7" x14ac:dyDescent="0.25">
      <c r="G655" t="str">
        <f t="shared" si="12"/>
        <v/>
      </c>
    </row>
    <row r="656" spans="7:7" x14ac:dyDescent="0.25">
      <c r="G656" t="str">
        <f t="shared" si="12"/>
        <v/>
      </c>
    </row>
    <row r="657" spans="7:7" x14ac:dyDescent="0.25">
      <c r="G657" t="str">
        <f t="shared" si="12"/>
        <v/>
      </c>
    </row>
    <row r="658" spans="7:7" x14ac:dyDescent="0.25">
      <c r="G658" t="str">
        <f t="shared" si="12"/>
        <v/>
      </c>
    </row>
    <row r="659" spans="7:7" x14ac:dyDescent="0.25">
      <c r="G659" t="str">
        <f t="shared" si="12"/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ref="G707:G770" si="13">IF(A707&lt;&gt;"","Browser.WebEdit.Set("&amp;CHAR(34)&amp;A707&amp;CHAR(34)&amp;", getdata("&amp;CHAR(34)&amp;A707&amp;CHAR(34)&amp;"));","")</f>
        <v/>
      </c>
    </row>
    <row r="708" spans="7:7" x14ac:dyDescent="0.25">
      <c r="G708" t="str">
        <f t="shared" si="13"/>
        <v/>
      </c>
    </row>
    <row r="709" spans="7:7" x14ac:dyDescent="0.25">
      <c r="G709" t="str">
        <f t="shared" si="13"/>
        <v/>
      </c>
    </row>
    <row r="710" spans="7:7" x14ac:dyDescent="0.25">
      <c r="G710" t="str">
        <f t="shared" si="13"/>
        <v/>
      </c>
    </row>
    <row r="711" spans="7:7" x14ac:dyDescent="0.25">
      <c r="G711" t="str">
        <f t="shared" si="13"/>
        <v/>
      </c>
    </row>
    <row r="712" spans="7:7" x14ac:dyDescent="0.25">
      <c r="G712" t="str">
        <f t="shared" si="13"/>
        <v/>
      </c>
    </row>
    <row r="713" spans="7:7" x14ac:dyDescent="0.25">
      <c r="G713" t="str">
        <f t="shared" si="13"/>
        <v/>
      </c>
    </row>
    <row r="714" spans="7:7" x14ac:dyDescent="0.25">
      <c r="G714" t="str">
        <f t="shared" si="13"/>
        <v/>
      </c>
    </row>
    <row r="715" spans="7:7" x14ac:dyDescent="0.25">
      <c r="G715" t="str">
        <f t="shared" si="13"/>
        <v/>
      </c>
    </row>
    <row r="716" spans="7:7" x14ac:dyDescent="0.25">
      <c r="G716" t="str">
        <f t="shared" si="13"/>
        <v/>
      </c>
    </row>
    <row r="717" spans="7:7" x14ac:dyDescent="0.25">
      <c r="G717" t="str">
        <f t="shared" si="13"/>
        <v/>
      </c>
    </row>
    <row r="718" spans="7:7" x14ac:dyDescent="0.25">
      <c r="G718" t="str">
        <f t="shared" si="13"/>
        <v/>
      </c>
    </row>
    <row r="719" spans="7:7" x14ac:dyDescent="0.25">
      <c r="G719" t="str">
        <f t="shared" si="13"/>
        <v/>
      </c>
    </row>
    <row r="720" spans="7:7" x14ac:dyDescent="0.25">
      <c r="G720" t="str">
        <f t="shared" si="13"/>
        <v/>
      </c>
    </row>
    <row r="721" spans="7:7" x14ac:dyDescent="0.25">
      <c r="G721" t="str">
        <f t="shared" si="13"/>
        <v/>
      </c>
    </row>
    <row r="722" spans="7:7" x14ac:dyDescent="0.25">
      <c r="G722" t="str">
        <f t="shared" si="13"/>
        <v/>
      </c>
    </row>
    <row r="723" spans="7:7" x14ac:dyDescent="0.25">
      <c r="G723" t="str">
        <f t="shared" si="13"/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ref="G771:G834" si="14">IF(A771&lt;&gt;"","Browser.WebEdit.Set("&amp;CHAR(34)&amp;A771&amp;CHAR(34)&amp;", getdata("&amp;CHAR(34)&amp;A771&amp;CHAR(34)&amp;"));","")</f>
        <v/>
      </c>
    </row>
    <row r="772" spans="7:7" x14ac:dyDescent="0.25">
      <c r="G772" t="str">
        <f t="shared" si="14"/>
        <v/>
      </c>
    </row>
    <row r="773" spans="7:7" x14ac:dyDescent="0.25">
      <c r="G773" t="str">
        <f t="shared" si="14"/>
        <v/>
      </c>
    </row>
    <row r="774" spans="7:7" x14ac:dyDescent="0.25">
      <c r="G774" t="str">
        <f t="shared" si="14"/>
        <v/>
      </c>
    </row>
    <row r="775" spans="7:7" x14ac:dyDescent="0.25">
      <c r="G775" t="str">
        <f t="shared" si="14"/>
        <v/>
      </c>
    </row>
    <row r="776" spans="7:7" x14ac:dyDescent="0.25">
      <c r="G776" t="str">
        <f t="shared" si="14"/>
        <v/>
      </c>
    </row>
    <row r="777" spans="7:7" x14ac:dyDescent="0.25">
      <c r="G777" t="str">
        <f t="shared" si="14"/>
        <v/>
      </c>
    </row>
    <row r="778" spans="7:7" x14ac:dyDescent="0.25">
      <c r="G778" t="str">
        <f t="shared" si="14"/>
        <v/>
      </c>
    </row>
    <row r="779" spans="7:7" x14ac:dyDescent="0.25">
      <c r="G779" t="str">
        <f t="shared" si="14"/>
        <v/>
      </c>
    </row>
    <row r="780" spans="7:7" x14ac:dyDescent="0.25">
      <c r="G780" t="str">
        <f t="shared" si="14"/>
        <v/>
      </c>
    </row>
    <row r="781" spans="7:7" x14ac:dyDescent="0.25">
      <c r="G781" t="str">
        <f t="shared" si="14"/>
        <v/>
      </c>
    </row>
    <row r="782" spans="7:7" x14ac:dyDescent="0.25">
      <c r="G782" t="str">
        <f t="shared" si="14"/>
        <v/>
      </c>
    </row>
    <row r="783" spans="7:7" x14ac:dyDescent="0.25">
      <c r="G783" t="str">
        <f t="shared" si="14"/>
        <v/>
      </c>
    </row>
    <row r="784" spans="7:7" x14ac:dyDescent="0.25">
      <c r="G784" t="str">
        <f t="shared" si="14"/>
        <v/>
      </c>
    </row>
    <row r="785" spans="7:7" x14ac:dyDescent="0.25">
      <c r="G785" t="str">
        <f t="shared" si="14"/>
        <v/>
      </c>
    </row>
    <row r="786" spans="7:7" x14ac:dyDescent="0.25">
      <c r="G786" t="str">
        <f t="shared" si="14"/>
        <v/>
      </c>
    </row>
    <row r="787" spans="7:7" x14ac:dyDescent="0.25">
      <c r="G787" t="str">
        <f t="shared" si="14"/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ref="G835:G898" si="15">IF(A835&lt;&gt;"","Browser.WebEdit.Set("&amp;CHAR(34)&amp;A835&amp;CHAR(34)&amp;", getdata("&amp;CHAR(34)&amp;A835&amp;CHAR(34)&amp;"));","")</f>
        <v/>
      </c>
    </row>
    <row r="836" spans="7:7" x14ac:dyDescent="0.25">
      <c r="G836" t="str">
        <f t="shared" si="15"/>
        <v/>
      </c>
    </row>
    <row r="837" spans="7:7" x14ac:dyDescent="0.25">
      <c r="G837" t="str">
        <f t="shared" si="15"/>
        <v/>
      </c>
    </row>
    <row r="838" spans="7:7" x14ac:dyDescent="0.25">
      <c r="G838" t="str">
        <f t="shared" si="15"/>
        <v/>
      </c>
    </row>
    <row r="839" spans="7:7" x14ac:dyDescent="0.25">
      <c r="G839" t="str">
        <f t="shared" si="15"/>
        <v/>
      </c>
    </row>
    <row r="840" spans="7:7" x14ac:dyDescent="0.25">
      <c r="G840" t="str">
        <f t="shared" si="15"/>
        <v/>
      </c>
    </row>
    <row r="841" spans="7:7" x14ac:dyDescent="0.25">
      <c r="G841" t="str">
        <f t="shared" si="15"/>
        <v/>
      </c>
    </row>
    <row r="842" spans="7:7" x14ac:dyDescent="0.25">
      <c r="G842" t="str">
        <f t="shared" si="15"/>
        <v/>
      </c>
    </row>
    <row r="843" spans="7:7" x14ac:dyDescent="0.25">
      <c r="G843" t="str">
        <f t="shared" si="15"/>
        <v/>
      </c>
    </row>
    <row r="844" spans="7:7" x14ac:dyDescent="0.25">
      <c r="G844" t="str">
        <f t="shared" si="15"/>
        <v/>
      </c>
    </row>
    <row r="845" spans="7:7" x14ac:dyDescent="0.25">
      <c r="G845" t="str">
        <f t="shared" si="15"/>
        <v/>
      </c>
    </row>
    <row r="846" spans="7:7" x14ac:dyDescent="0.25">
      <c r="G846" t="str">
        <f t="shared" si="15"/>
        <v/>
      </c>
    </row>
    <row r="847" spans="7:7" x14ac:dyDescent="0.25">
      <c r="G847" t="str">
        <f t="shared" si="15"/>
        <v/>
      </c>
    </row>
    <row r="848" spans="7:7" x14ac:dyDescent="0.25">
      <c r="G848" t="str">
        <f t="shared" si="15"/>
        <v/>
      </c>
    </row>
    <row r="849" spans="7:7" x14ac:dyDescent="0.25">
      <c r="G849" t="str">
        <f t="shared" si="15"/>
        <v/>
      </c>
    </row>
    <row r="850" spans="7:7" x14ac:dyDescent="0.25">
      <c r="G850" t="str">
        <f t="shared" si="15"/>
        <v/>
      </c>
    </row>
    <row r="851" spans="7:7" x14ac:dyDescent="0.25">
      <c r="G851" t="str">
        <f t="shared" si="15"/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ref="G899:G962" si="16">IF(A899&lt;&gt;"","Browser.WebEdit.Set("&amp;CHAR(34)&amp;A899&amp;CHAR(34)&amp;", getdata("&amp;CHAR(34)&amp;A899&amp;CHAR(34)&amp;"));","")</f>
        <v/>
      </c>
    </row>
    <row r="900" spans="7:7" x14ac:dyDescent="0.25">
      <c r="G900" t="str">
        <f t="shared" si="16"/>
        <v/>
      </c>
    </row>
    <row r="901" spans="7:7" x14ac:dyDescent="0.25">
      <c r="G901" t="str">
        <f t="shared" si="16"/>
        <v/>
      </c>
    </row>
    <row r="902" spans="7:7" x14ac:dyDescent="0.25">
      <c r="G902" t="str">
        <f t="shared" si="16"/>
        <v/>
      </c>
    </row>
    <row r="903" spans="7:7" x14ac:dyDescent="0.25">
      <c r="G903" t="str">
        <f t="shared" si="16"/>
        <v/>
      </c>
    </row>
    <row r="904" spans="7:7" x14ac:dyDescent="0.25">
      <c r="G904" t="str">
        <f t="shared" si="16"/>
        <v/>
      </c>
    </row>
    <row r="905" spans="7:7" x14ac:dyDescent="0.25">
      <c r="G905" t="str">
        <f t="shared" si="16"/>
        <v/>
      </c>
    </row>
    <row r="906" spans="7:7" x14ac:dyDescent="0.25">
      <c r="G906" t="str">
        <f t="shared" si="16"/>
        <v/>
      </c>
    </row>
    <row r="907" spans="7:7" x14ac:dyDescent="0.25">
      <c r="G907" t="str">
        <f t="shared" si="16"/>
        <v/>
      </c>
    </row>
    <row r="908" spans="7:7" x14ac:dyDescent="0.25">
      <c r="G908" t="str">
        <f t="shared" si="16"/>
        <v/>
      </c>
    </row>
    <row r="909" spans="7:7" x14ac:dyDescent="0.25">
      <c r="G909" t="str">
        <f t="shared" si="16"/>
        <v/>
      </c>
    </row>
    <row r="910" spans="7:7" x14ac:dyDescent="0.25">
      <c r="G910" t="str">
        <f t="shared" si="16"/>
        <v/>
      </c>
    </row>
    <row r="911" spans="7:7" x14ac:dyDescent="0.25">
      <c r="G911" t="str">
        <f t="shared" si="16"/>
        <v/>
      </c>
    </row>
    <row r="912" spans="7:7" x14ac:dyDescent="0.25">
      <c r="G912" t="str">
        <f t="shared" si="16"/>
        <v/>
      </c>
    </row>
    <row r="913" spans="7:7" x14ac:dyDescent="0.25">
      <c r="G913" t="str">
        <f t="shared" si="16"/>
        <v/>
      </c>
    </row>
    <row r="914" spans="7:7" x14ac:dyDescent="0.25">
      <c r="G914" t="str">
        <f t="shared" si="16"/>
        <v/>
      </c>
    </row>
    <row r="915" spans="7:7" x14ac:dyDescent="0.25">
      <c r="G915" t="str">
        <f t="shared" si="16"/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  <row r="952" spans="7:7" x14ac:dyDescent="0.25">
      <c r="G952" t="str">
        <f t="shared" si="16"/>
        <v/>
      </c>
    </row>
    <row r="953" spans="7:7" x14ac:dyDescent="0.25">
      <c r="G953" t="str">
        <f t="shared" si="16"/>
        <v/>
      </c>
    </row>
    <row r="954" spans="7:7" x14ac:dyDescent="0.25">
      <c r="G954" t="str">
        <f t="shared" si="16"/>
        <v/>
      </c>
    </row>
    <row r="955" spans="7:7" x14ac:dyDescent="0.25">
      <c r="G955" t="str">
        <f t="shared" si="16"/>
        <v/>
      </c>
    </row>
    <row r="956" spans="7:7" x14ac:dyDescent="0.25">
      <c r="G956" t="str">
        <f t="shared" si="16"/>
        <v/>
      </c>
    </row>
    <row r="957" spans="7:7" x14ac:dyDescent="0.25">
      <c r="G957" t="str">
        <f t="shared" si="16"/>
        <v/>
      </c>
    </row>
    <row r="958" spans="7:7" x14ac:dyDescent="0.25">
      <c r="G958" t="str">
        <f t="shared" si="16"/>
        <v/>
      </c>
    </row>
    <row r="959" spans="7:7" x14ac:dyDescent="0.25">
      <c r="G959" t="str">
        <f t="shared" si="16"/>
        <v/>
      </c>
    </row>
    <row r="960" spans="7:7" x14ac:dyDescent="0.25">
      <c r="G960" t="str">
        <f t="shared" si="16"/>
        <v/>
      </c>
    </row>
    <row r="961" spans="7:7" x14ac:dyDescent="0.25">
      <c r="G961" t="str">
        <f t="shared" si="16"/>
        <v/>
      </c>
    </row>
    <row r="962" spans="7:7" x14ac:dyDescent="0.25">
      <c r="G962" t="str">
        <f t="shared" si="16"/>
        <v/>
      </c>
    </row>
    <row r="963" spans="7:7" x14ac:dyDescent="0.25">
      <c r="G963" t="str">
        <f t="shared" ref="G963:G999" si="17">IF(A963&lt;&gt;"","Browser.WebEdit.Set("&amp;CHAR(34)&amp;A963&amp;CHAR(34)&amp;", getdata("&amp;CHAR(34)&amp;A963&amp;CHAR(34)&amp;"));","")</f>
        <v/>
      </c>
    </row>
    <row r="964" spans="7:7" x14ac:dyDescent="0.25">
      <c r="G964" t="str">
        <f t="shared" si="17"/>
        <v/>
      </c>
    </row>
    <row r="965" spans="7:7" x14ac:dyDescent="0.25">
      <c r="G965" t="str">
        <f t="shared" si="17"/>
        <v/>
      </c>
    </row>
    <row r="966" spans="7:7" x14ac:dyDescent="0.25">
      <c r="G966" t="str">
        <f t="shared" si="17"/>
        <v/>
      </c>
    </row>
    <row r="967" spans="7:7" x14ac:dyDescent="0.25">
      <c r="G967" t="str">
        <f t="shared" si="17"/>
        <v/>
      </c>
    </row>
    <row r="968" spans="7:7" x14ac:dyDescent="0.25">
      <c r="G968" t="str">
        <f t="shared" si="17"/>
        <v/>
      </c>
    </row>
    <row r="969" spans="7:7" x14ac:dyDescent="0.25">
      <c r="G969" t="str">
        <f t="shared" si="17"/>
        <v/>
      </c>
    </row>
    <row r="970" spans="7:7" x14ac:dyDescent="0.25">
      <c r="G970" t="str">
        <f t="shared" si="17"/>
        <v/>
      </c>
    </row>
    <row r="971" spans="7:7" x14ac:dyDescent="0.25">
      <c r="G971" t="str">
        <f t="shared" si="17"/>
        <v/>
      </c>
    </row>
    <row r="972" spans="7:7" x14ac:dyDescent="0.25">
      <c r="G972" t="str">
        <f t="shared" si="17"/>
        <v/>
      </c>
    </row>
    <row r="973" spans="7:7" x14ac:dyDescent="0.25">
      <c r="G973" t="str">
        <f t="shared" si="17"/>
        <v/>
      </c>
    </row>
    <row r="974" spans="7:7" x14ac:dyDescent="0.25">
      <c r="G974" t="str">
        <f t="shared" si="17"/>
        <v/>
      </c>
    </row>
    <row r="975" spans="7:7" x14ac:dyDescent="0.25">
      <c r="G975" t="str">
        <f t="shared" si="17"/>
        <v/>
      </c>
    </row>
    <row r="976" spans="7:7" x14ac:dyDescent="0.25">
      <c r="G976" t="str">
        <f t="shared" si="17"/>
        <v/>
      </c>
    </row>
    <row r="977" spans="7:7" x14ac:dyDescent="0.25">
      <c r="G977" t="str">
        <f t="shared" si="17"/>
        <v/>
      </c>
    </row>
    <row r="978" spans="7:7" x14ac:dyDescent="0.25">
      <c r="G978" t="str">
        <f t="shared" si="17"/>
        <v/>
      </c>
    </row>
    <row r="979" spans="7:7" x14ac:dyDescent="0.25">
      <c r="G979" t="str">
        <f t="shared" si="17"/>
        <v/>
      </c>
    </row>
    <row r="980" spans="7:7" x14ac:dyDescent="0.25">
      <c r="G980" t="str">
        <f t="shared" si="17"/>
        <v/>
      </c>
    </row>
    <row r="981" spans="7:7" x14ac:dyDescent="0.25">
      <c r="G981" t="str">
        <f t="shared" si="17"/>
        <v/>
      </c>
    </row>
    <row r="982" spans="7:7" x14ac:dyDescent="0.25">
      <c r="G982" t="str">
        <f t="shared" si="17"/>
        <v/>
      </c>
    </row>
    <row r="983" spans="7:7" x14ac:dyDescent="0.25">
      <c r="G983" t="str">
        <f t="shared" si="17"/>
        <v/>
      </c>
    </row>
    <row r="984" spans="7:7" x14ac:dyDescent="0.25">
      <c r="G984" t="str">
        <f t="shared" si="17"/>
        <v/>
      </c>
    </row>
    <row r="985" spans="7:7" x14ac:dyDescent="0.25">
      <c r="G985" t="str">
        <f t="shared" si="17"/>
        <v/>
      </c>
    </row>
    <row r="986" spans="7:7" x14ac:dyDescent="0.25">
      <c r="G986" t="str">
        <f t="shared" si="17"/>
        <v/>
      </c>
    </row>
    <row r="987" spans="7:7" x14ac:dyDescent="0.25">
      <c r="G987" t="str">
        <f t="shared" si="17"/>
        <v/>
      </c>
    </row>
    <row r="988" spans="7:7" x14ac:dyDescent="0.25">
      <c r="G988" t="str">
        <f t="shared" si="17"/>
        <v/>
      </c>
    </row>
    <row r="989" spans="7:7" x14ac:dyDescent="0.25">
      <c r="G989" t="str">
        <f t="shared" si="17"/>
        <v/>
      </c>
    </row>
    <row r="990" spans="7:7" x14ac:dyDescent="0.25">
      <c r="G990" t="str">
        <f t="shared" si="17"/>
        <v/>
      </c>
    </row>
    <row r="991" spans="7:7" x14ac:dyDescent="0.25">
      <c r="G991" t="str">
        <f t="shared" si="17"/>
        <v/>
      </c>
    </row>
    <row r="992" spans="7:7" x14ac:dyDescent="0.25">
      <c r="G992" t="str">
        <f t="shared" si="17"/>
        <v/>
      </c>
    </row>
    <row r="993" spans="7:7" x14ac:dyDescent="0.25">
      <c r="G993" t="str">
        <f t="shared" si="17"/>
        <v/>
      </c>
    </row>
    <row r="994" spans="7:7" x14ac:dyDescent="0.25">
      <c r="G994" t="str">
        <f t="shared" si="17"/>
        <v/>
      </c>
    </row>
    <row r="995" spans="7:7" x14ac:dyDescent="0.25">
      <c r="G995" t="str">
        <f t="shared" si="17"/>
        <v/>
      </c>
    </row>
    <row r="996" spans="7:7" x14ac:dyDescent="0.25">
      <c r="G996" t="str">
        <f t="shared" si="17"/>
        <v/>
      </c>
    </row>
    <row r="997" spans="7:7" x14ac:dyDescent="0.25">
      <c r="G997" t="str">
        <f t="shared" si="17"/>
        <v/>
      </c>
    </row>
    <row r="998" spans="7:7" x14ac:dyDescent="0.25">
      <c r="G998" t="str">
        <f t="shared" si="17"/>
        <v/>
      </c>
    </row>
    <row r="999" spans="7:7" x14ac:dyDescent="0.25">
      <c r="G999" t="str">
        <f t="shared" si="17"/>
        <v/>
      </c>
    </row>
  </sheetData>
  <conditionalFormatting sqref="A1:A8 A11 A15:A57 A59:A62 A64:A67 A69:A70 A72:A77 A79:A86 A88:A91 A93:A97 A99:A1048576">
    <cfRule type="duplicateValues" dxfId="17" priority="9"/>
  </conditionalFormatting>
  <conditionalFormatting sqref="A58">
    <cfRule type="duplicateValues" dxfId="16" priority="5"/>
  </conditionalFormatting>
  <conditionalFormatting sqref="A71">
    <cfRule type="duplicateValues" dxfId="15" priority="4"/>
  </conditionalFormatting>
  <conditionalFormatting sqref="A87">
    <cfRule type="duplicateValues" dxfId="14" priority="3"/>
  </conditionalFormatting>
  <conditionalFormatting sqref="A92">
    <cfRule type="duplicateValues" dxfId="13" priority="2"/>
  </conditionalFormatting>
  <conditionalFormatting sqref="A98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conditionalFormatting sqref="A1">
    <cfRule type="duplicateValues" dxfId="11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A2" sqref="A2:F51"/>
    </sheetView>
  </sheetViews>
  <sheetFormatPr defaultRowHeight="15" x14ac:dyDescent="0.25"/>
  <cols>
    <col min="1" max="1" width="31.42578125" bestFit="1" customWidth="1"/>
    <col min="2" max="2" width="57.140625" bestFit="1" customWidth="1"/>
    <col min="3" max="3" width="20.140625" bestFit="1" customWidth="1"/>
    <col min="4" max="4" width="17.42578125" bestFit="1" customWidth="1"/>
    <col min="5" max="5" width="10.7109375" bestFit="1" customWidth="1"/>
    <col min="7" max="7" width="95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G2" t="str">
        <f t="shared" ref="G2:G34" si="0">IF(A2&lt;&gt;"","Browser.ListBox.select("&amp;CHAR(34)&amp;A2&amp;CHAR(34)&amp;", getdata("&amp;CHAR(34)&amp;A2&amp;CHAR(34)&amp;"));","")</f>
        <v/>
      </c>
    </row>
    <row r="3" spans="1:7" x14ac:dyDescent="0.25">
      <c r="G3" t="str">
        <f t="shared" si="0"/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2:7" x14ac:dyDescent="0.25">
      <c r="G33" t="str">
        <f t="shared" si="0"/>
        <v/>
      </c>
    </row>
    <row r="34" spans="2:7" x14ac:dyDescent="0.25">
      <c r="G34" t="str">
        <f t="shared" si="0"/>
        <v/>
      </c>
    </row>
    <row r="35" spans="2:7" x14ac:dyDescent="0.25">
      <c r="G35" t="str">
        <f t="shared" ref="G35:G45" si="1">IF(A35&lt;&gt;"","Browser.ListBox.select("&amp;CHAR(34)&amp;A35&amp;CHAR(34)&amp;", getdata("&amp;CHAR(34)&amp;A35&amp;CHAR(34)&amp;"));","")</f>
        <v/>
      </c>
    </row>
    <row r="36" spans="2:7" x14ac:dyDescent="0.25">
      <c r="G36" t="str">
        <f t="shared" si="1"/>
        <v/>
      </c>
    </row>
    <row r="37" spans="2:7" x14ac:dyDescent="0.25">
      <c r="G37" t="str">
        <f t="shared" si="1"/>
        <v/>
      </c>
    </row>
    <row r="38" spans="2:7" x14ac:dyDescent="0.25">
      <c r="G38" t="str">
        <f t="shared" si="1"/>
        <v/>
      </c>
    </row>
    <row r="39" spans="2:7" x14ac:dyDescent="0.25">
      <c r="G39" t="str">
        <f t="shared" si="1"/>
        <v/>
      </c>
    </row>
    <row r="40" spans="2:7" x14ac:dyDescent="0.25">
      <c r="G40" t="str">
        <f t="shared" si="1"/>
        <v/>
      </c>
    </row>
    <row r="41" spans="2:7" x14ac:dyDescent="0.25">
      <c r="G41" t="str">
        <f t="shared" si="1"/>
        <v/>
      </c>
    </row>
    <row r="42" spans="2:7" x14ac:dyDescent="0.25">
      <c r="B42" s="1"/>
      <c r="G42" t="str">
        <f t="shared" si="1"/>
        <v/>
      </c>
    </row>
    <row r="43" spans="2:7" x14ac:dyDescent="0.25">
      <c r="G43" t="str">
        <f t="shared" si="1"/>
        <v/>
      </c>
    </row>
    <row r="44" spans="2:7" x14ac:dyDescent="0.25">
      <c r="G44" t="str">
        <f t="shared" si="1"/>
        <v/>
      </c>
    </row>
    <row r="45" spans="2:7" x14ac:dyDescent="0.25">
      <c r="G45" t="str">
        <f t="shared" si="1"/>
        <v/>
      </c>
    </row>
    <row r="46" spans="2:7" x14ac:dyDescent="0.25">
      <c r="G46" t="str">
        <f>IF(A46&lt;&gt;"","Browser.WebEdit.Set("&amp;CHAR(34)&amp;A46&amp;CHAR(34)&amp;", getdata("&amp;CHAR(34)&amp;A46&amp;CHAR(34)&amp;"));","")</f>
        <v/>
      </c>
    </row>
    <row r="47" spans="2:7" x14ac:dyDescent="0.25">
      <c r="G47" t="str">
        <f t="shared" ref="G47:G66" si="2">IF(A47&lt;&gt;"","Browser.ListBox.select("&amp;CHAR(34)&amp;A47&amp;CHAR(34)&amp;", getdata("&amp;CHAR(34)&amp;A47&amp;CHAR(34)&amp;"));","")</f>
        <v/>
      </c>
    </row>
    <row r="48" spans="2:7" x14ac:dyDescent="0.25">
      <c r="G48" t="str">
        <f t="shared" si="2"/>
        <v/>
      </c>
    </row>
    <row r="49" spans="7:7" x14ac:dyDescent="0.25">
      <c r="G49" t="str">
        <f t="shared" si="2"/>
        <v/>
      </c>
    </row>
    <row r="50" spans="7:7" x14ac:dyDescent="0.25">
      <c r="G50" t="str">
        <f t="shared" si="2"/>
        <v/>
      </c>
    </row>
    <row r="51" spans="7:7" x14ac:dyDescent="0.25">
      <c r="G51" t="str">
        <f t="shared" si="2"/>
        <v/>
      </c>
    </row>
    <row r="52" spans="7:7" x14ac:dyDescent="0.25">
      <c r="G52" t="str">
        <f t="shared" si="2"/>
        <v/>
      </c>
    </row>
    <row r="53" spans="7:7" x14ac:dyDescent="0.25">
      <c r="G53" t="str">
        <f t="shared" si="2"/>
        <v/>
      </c>
    </row>
    <row r="54" spans="7:7" x14ac:dyDescent="0.25">
      <c r="G54" t="str">
        <f t="shared" si="2"/>
        <v/>
      </c>
    </row>
    <row r="55" spans="7:7" x14ac:dyDescent="0.25">
      <c r="G55" t="str">
        <f t="shared" si="2"/>
        <v/>
      </c>
    </row>
    <row r="56" spans="7:7" x14ac:dyDescent="0.25">
      <c r="G56" t="str">
        <f t="shared" si="2"/>
        <v/>
      </c>
    </row>
    <row r="57" spans="7:7" x14ac:dyDescent="0.25">
      <c r="G57" t="str">
        <f t="shared" si="2"/>
        <v/>
      </c>
    </row>
    <row r="58" spans="7:7" x14ac:dyDescent="0.25">
      <c r="G58" t="str">
        <f t="shared" si="2"/>
        <v/>
      </c>
    </row>
    <row r="59" spans="7:7" x14ac:dyDescent="0.25">
      <c r="G59" t="str">
        <f t="shared" si="2"/>
        <v/>
      </c>
    </row>
    <row r="60" spans="7:7" x14ac:dyDescent="0.25">
      <c r="G60" t="str">
        <f t="shared" si="2"/>
        <v/>
      </c>
    </row>
    <row r="61" spans="7:7" x14ac:dyDescent="0.25">
      <c r="G61" t="str">
        <f t="shared" si="2"/>
        <v/>
      </c>
    </row>
    <row r="62" spans="7:7" x14ac:dyDescent="0.25">
      <c r="G62" t="str">
        <f t="shared" si="2"/>
        <v/>
      </c>
    </row>
    <row r="63" spans="7:7" x14ac:dyDescent="0.25">
      <c r="G63" t="str">
        <f t="shared" si="2"/>
        <v/>
      </c>
    </row>
    <row r="64" spans="7:7" x14ac:dyDescent="0.25">
      <c r="G64" t="str">
        <f t="shared" si="2"/>
        <v/>
      </c>
    </row>
    <row r="65" spans="7:7" x14ac:dyDescent="0.25">
      <c r="G65" t="str">
        <f t="shared" si="2"/>
        <v/>
      </c>
    </row>
    <row r="66" spans="7:7" x14ac:dyDescent="0.25">
      <c r="G66" t="str">
        <f t="shared" si="2"/>
        <v/>
      </c>
    </row>
    <row r="67" spans="7:7" x14ac:dyDescent="0.25">
      <c r="G67" t="str">
        <f t="shared" ref="G67:G130" si="3">IF(A67&lt;&gt;"","Browser.ListBox.select("&amp;CHAR(34)&amp;A67&amp;CHAR(34)&amp;", getdata("&amp;CHAR(34)&amp;A67&amp;CHAR(34)&amp;"));","")</f>
        <v/>
      </c>
    </row>
    <row r="68" spans="7:7" x14ac:dyDescent="0.25">
      <c r="G68" t="str">
        <f t="shared" si="3"/>
        <v/>
      </c>
    </row>
    <row r="69" spans="7:7" x14ac:dyDescent="0.25">
      <c r="G69" t="str">
        <f t="shared" si="3"/>
        <v/>
      </c>
    </row>
    <row r="70" spans="7:7" x14ac:dyDescent="0.25">
      <c r="G70" t="str">
        <f t="shared" si="3"/>
        <v/>
      </c>
    </row>
    <row r="71" spans="7:7" x14ac:dyDescent="0.25">
      <c r="G71" t="str">
        <f t="shared" si="3"/>
        <v/>
      </c>
    </row>
    <row r="72" spans="7:7" x14ac:dyDescent="0.25">
      <c r="G72" t="str">
        <f t="shared" si="3"/>
        <v/>
      </c>
    </row>
    <row r="73" spans="7:7" x14ac:dyDescent="0.25">
      <c r="G73" t="str">
        <f t="shared" si="3"/>
        <v/>
      </c>
    </row>
    <row r="74" spans="7:7" x14ac:dyDescent="0.25">
      <c r="G74" t="str">
        <f t="shared" si="3"/>
        <v/>
      </c>
    </row>
    <row r="75" spans="7:7" x14ac:dyDescent="0.25">
      <c r="G75" t="str">
        <f t="shared" si="3"/>
        <v/>
      </c>
    </row>
    <row r="76" spans="7:7" x14ac:dyDescent="0.25">
      <c r="G76" t="str">
        <f t="shared" si="3"/>
        <v/>
      </c>
    </row>
    <row r="77" spans="7:7" x14ac:dyDescent="0.25">
      <c r="G77" t="str">
        <f t="shared" si="3"/>
        <v/>
      </c>
    </row>
    <row r="78" spans="7:7" x14ac:dyDescent="0.25">
      <c r="G78" t="str">
        <f t="shared" si="3"/>
        <v/>
      </c>
    </row>
    <row r="79" spans="7:7" x14ac:dyDescent="0.25">
      <c r="G79" t="str">
        <f t="shared" si="3"/>
        <v/>
      </c>
    </row>
    <row r="80" spans="7:7" x14ac:dyDescent="0.25">
      <c r="G80" t="str">
        <f t="shared" si="3"/>
        <v/>
      </c>
    </row>
    <row r="81" spans="7:7" x14ac:dyDescent="0.25">
      <c r="G81" t="str">
        <f t="shared" si="3"/>
        <v/>
      </c>
    </row>
    <row r="82" spans="7:7" x14ac:dyDescent="0.25">
      <c r="G82" t="str">
        <f t="shared" si="3"/>
        <v/>
      </c>
    </row>
    <row r="83" spans="7:7" x14ac:dyDescent="0.25">
      <c r="G83" t="str">
        <f t="shared" si="3"/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ref="G131:G194" si="4">IF(A131&lt;&gt;"","Browser.ListBox.select("&amp;CHAR(34)&amp;A131&amp;CHAR(34)&amp;", getdata("&amp;CHAR(34)&amp;A131&amp;CHAR(34)&amp;"));","")</f>
        <v/>
      </c>
    </row>
    <row r="132" spans="7:7" x14ac:dyDescent="0.25">
      <c r="G132" t="str">
        <f t="shared" si="4"/>
        <v/>
      </c>
    </row>
    <row r="133" spans="7:7" x14ac:dyDescent="0.25">
      <c r="G133" t="str">
        <f t="shared" si="4"/>
        <v/>
      </c>
    </row>
    <row r="134" spans="7:7" x14ac:dyDescent="0.25">
      <c r="G134" t="str">
        <f t="shared" si="4"/>
        <v/>
      </c>
    </row>
    <row r="135" spans="7:7" x14ac:dyDescent="0.25">
      <c r="G135" t="str">
        <f t="shared" si="4"/>
        <v/>
      </c>
    </row>
    <row r="136" spans="7:7" x14ac:dyDescent="0.25">
      <c r="G136" t="str">
        <f t="shared" si="4"/>
        <v/>
      </c>
    </row>
    <row r="137" spans="7:7" x14ac:dyDescent="0.25">
      <c r="G137" t="str">
        <f t="shared" si="4"/>
        <v/>
      </c>
    </row>
    <row r="138" spans="7:7" x14ac:dyDescent="0.25">
      <c r="G138" t="str">
        <f t="shared" si="4"/>
        <v/>
      </c>
    </row>
    <row r="139" spans="7:7" x14ac:dyDescent="0.25">
      <c r="G139" t="str">
        <f t="shared" si="4"/>
        <v/>
      </c>
    </row>
    <row r="140" spans="7:7" x14ac:dyDescent="0.25">
      <c r="G140" t="str">
        <f t="shared" si="4"/>
        <v/>
      </c>
    </row>
    <row r="141" spans="7:7" x14ac:dyDescent="0.25">
      <c r="G141" t="str">
        <f t="shared" si="4"/>
        <v/>
      </c>
    </row>
    <row r="142" spans="7:7" x14ac:dyDescent="0.25">
      <c r="G142" t="str">
        <f t="shared" si="4"/>
        <v/>
      </c>
    </row>
    <row r="143" spans="7:7" x14ac:dyDescent="0.25">
      <c r="G143" t="str">
        <f t="shared" si="4"/>
        <v/>
      </c>
    </row>
    <row r="144" spans="7:7" x14ac:dyDescent="0.25">
      <c r="G144" t="str">
        <f t="shared" si="4"/>
        <v/>
      </c>
    </row>
    <row r="145" spans="7:7" x14ac:dyDescent="0.25">
      <c r="G145" t="str">
        <f t="shared" si="4"/>
        <v/>
      </c>
    </row>
    <row r="146" spans="7:7" x14ac:dyDescent="0.25">
      <c r="G146" t="str">
        <f t="shared" si="4"/>
        <v/>
      </c>
    </row>
    <row r="147" spans="7:7" x14ac:dyDescent="0.25">
      <c r="G147" t="str">
        <f t="shared" si="4"/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ref="G195:G258" si="5">IF(A195&lt;&gt;"","Browser.ListBox.select("&amp;CHAR(34)&amp;A195&amp;CHAR(34)&amp;", getdata("&amp;CHAR(34)&amp;A195&amp;CHAR(34)&amp;"));","")</f>
        <v/>
      </c>
    </row>
    <row r="196" spans="7:7" x14ac:dyDescent="0.25">
      <c r="G196" t="str">
        <f t="shared" si="5"/>
        <v/>
      </c>
    </row>
    <row r="197" spans="7:7" x14ac:dyDescent="0.25">
      <c r="G197" t="str">
        <f t="shared" si="5"/>
        <v/>
      </c>
    </row>
    <row r="198" spans="7:7" x14ac:dyDescent="0.25">
      <c r="G198" t="str">
        <f t="shared" si="5"/>
        <v/>
      </c>
    </row>
    <row r="199" spans="7:7" x14ac:dyDescent="0.25">
      <c r="G199" t="str">
        <f t="shared" si="5"/>
        <v/>
      </c>
    </row>
    <row r="200" spans="7:7" x14ac:dyDescent="0.25">
      <c r="G200" t="str">
        <f t="shared" si="5"/>
        <v/>
      </c>
    </row>
    <row r="201" spans="7:7" x14ac:dyDescent="0.25">
      <c r="G201" t="str">
        <f t="shared" si="5"/>
        <v/>
      </c>
    </row>
    <row r="202" spans="7:7" x14ac:dyDescent="0.25">
      <c r="G202" t="str">
        <f t="shared" si="5"/>
        <v/>
      </c>
    </row>
    <row r="203" spans="7:7" x14ac:dyDescent="0.25">
      <c r="G203" t="str">
        <f t="shared" si="5"/>
        <v/>
      </c>
    </row>
    <row r="204" spans="7:7" x14ac:dyDescent="0.25">
      <c r="G204" t="str">
        <f t="shared" si="5"/>
        <v/>
      </c>
    </row>
    <row r="205" spans="7:7" x14ac:dyDescent="0.25">
      <c r="G205" t="str">
        <f t="shared" si="5"/>
        <v/>
      </c>
    </row>
    <row r="206" spans="7:7" x14ac:dyDescent="0.25">
      <c r="G206" t="str">
        <f t="shared" si="5"/>
        <v/>
      </c>
    </row>
    <row r="207" spans="7:7" x14ac:dyDescent="0.25">
      <c r="G207" t="str">
        <f t="shared" si="5"/>
        <v/>
      </c>
    </row>
    <row r="208" spans="7:7" x14ac:dyDescent="0.25">
      <c r="G208" t="str">
        <f t="shared" si="5"/>
        <v/>
      </c>
    </row>
    <row r="209" spans="7:7" x14ac:dyDescent="0.25">
      <c r="G209" t="str">
        <f t="shared" si="5"/>
        <v/>
      </c>
    </row>
    <row r="210" spans="7:7" x14ac:dyDescent="0.25">
      <c r="G210" t="str">
        <f t="shared" si="5"/>
        <v/>
      </c>
    </row>
    <row r="211" spans="7:7" x14ac:dyDescent="0.25">
      <c r="G211" t="str">
        <f t="shared" si="5"/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ref="G259:G322" si="6">IF(A259&lt;&gt;"","Browser.ListBox.select("&amp;CHAR(34)&amp;A259&amp;CHAR(34)&amp;", getdata("&amp;CHAR(34)&amp;A259&amp;CHAR(34)&amp;"));","")</f>
        <v/>
      </c>
    </row>
    <row r="260" spans="7:7" x14ac:dyDescent="0.25">
      <c r="G260" t="str">
        <f t="shared" si="6"/>
        <v/>
      </c>
    </row>
    <row r="261" spans="7:7" x14ac:dyDescent="0.25">
      <c r="G261" t="str">
        <f t="shared" si="6"/>
        <v/>
      </c>
    </row>
    <row r="262" spans="7:7" x14ac:dyDescent="0.25">
      <c r="G262" t="str">
        <f t="shared" si="6"/>
        <v/>
      </c>
    </row>
    <row r="263" spans="7:7" x14ac:dyDescent="0.25">
      <c r="G263" t="str">
        <f t="shared" si="6"/>
        <v/>
      </c>
    </row>
    <row r="264" spans="7:7" x14ac:dyDescent="0.25">
      <c r="G264" t="str">
        <f t="shared" si="6"/>
        <v/>
      </c>
    </row>
    <row r="265" spans="7:7" x14ac:dyDescent="0.25">
      <c r="G265" t="str">
        <f t="shared" si="6"/>
        <v/>
      </c>
    </row>
    <row r="266" spans="7:7" x14ac:dyDescent="0.25">
      <c r="G266" t="str">
        <f t="shared" si="6"/>
        <v/>
      </c>
    </row>
    <row r="267" spans="7:7" x14ac:dyDescent="0.25">
      <c r="G267" t="str">
        <f t="shared" si="6"/>
        <v/>
      </c>
    </row>
    <row r="268" spans="7:7" x14ac:dyDescent="0.25">
      <c r="G268" t="str">
        <f t="shared" si="6"/>
        <v/>
      </c>
    </row>
    <row r="269" spans="7:7" x14ac:dyDescent="0.25">
      <c r="G269" t="str">
        <f t="shared" si="6"/>
        <v/>
      </c>
    </row>
    <row r="270" spans="7:7" x14ac:dyDescent="0.25">
      <c r="G270" t="str">
        <f t="shared" si="6"/>
        <v/>
      </c>
    </row>
    <row r="271" spans="7:7" x14ac:dyDescent="0.25">
      <c r="G271" t="str">
        <f t="shared" si="6"/>
        <v/>
      </c>
    </row>
    <row r="272" spans="7:7" x14ac:dyDescent="0.25">
      <c r="G272" t="str">
        <f t="shared" si="6"/>
        <v/>
      </c>
    </row>
    <row r="273" spans="7:7" x14ac:dyDescent="0.25">
      <c r="G273" t="str">
        <f t="shared" si="6"/>
        <v/>
      </c>
    </row>
    <row r="274" spans="7:7" x14ac:dyDescent="0.25">
      <c r="G274" t="str">
        <f t="shared" si="6"/>
        <v/>
      </c>
    </row>
    <row r="275" spans="7:7" x14ac:dyDescent="0.25">
      <c r="G275" t="str">
        <f t="shared" si="6"/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ref="G323:G386" si="7">IF(A323&lt;&gt;"","Browser.ListBox.select("&amp;CHAR(34)&amp;A323&amp;CHAR(34)&amp;", getdata("&amp;CHAR(34)&amp;A323&amp;CHAR(34)&amp;"));","")</f>
        <v/>
      </c>
    </row>
    <row r="324" spans="7:7" x14ac:dyDescent="0.25">
      <c r="G324" t="str">
        <f t="shared" si="7"/>
        <v/>
      </c>
    </row>
    <row r="325" spans="7:7" x14ac:dyDescent="0.25">
      <c r="G325" t="str">
        <f t="shared" si="7"/>
        <v/>
      </c>
    </row>
    <row r="326" spans="7:7" x14ac:dyDescent="0.25">
      <c r="G326" t="str">
        <f t="shared" si="7"/>
        <v/>
      </c>
    </row>
    <row r="327" spans="7:7" x14ac:dyDescent="0.25">
      <c r="G327" t="str">
        <f t="shared" si="7"/>
        <v/>
      </c>
    </row>
    <row r="328" spans="7:7" x14ac:dyDescent="0.25">
      <c r="G328" t="str">
        <f t="shared" si="7"/>
        <v/>
      </c>
    </row>
    <row r="329" spans="7:7" x14ac:dyDescent="0.25">
      <c r="G329" t="str">
        <f t="shared" si="7"/>
        <v/>
      </c>
    </row>
    <row r="330" spans="7:7" x14ac:dyDescent="0.25">
      <c r="G330" t="str">
        <f t="shared" si="7"/>
        <v/>
      </c>
    </row>
    <row r="331" spans="7:7" x14ac:dyDescent="0.25">
      <c r="G331" t="str">
        <f t="shared" si="7"/>
        <v/>
      </c>
    </row>
    <row r="332" spans="7:7" x14ac:dyDescent="0.25">
      <c r="G332" t="str">
        <f t="shared" si="7"/>
        <v/>
      </c>
    </row>
    <row r="333" spans="7:7" x14ac:dyDescent="0.25">
      <c r="G333" t="str">
        <f t="shared" si="7"/>
        <v/>
      </c>
    </row>
    <row r="334" spans="7:7" x14ac:dyDescent="0.25">
      <c r="G334" t="str">
        <f t="shared" si="7"/>
        <v/>
      </c>
    </row>
    <row r="335" spans="7:7" x14ac:dyDescent="0.25">
      <c r="G335" t="str">
        <f t="shared" si="7"/>
        <v/>
      </c>
    </row>
    <row r="336" spans="7:7" x14ac:dyDescent="0.25">
      <c r="G336" t="str">
        <f t="shared" si="7"/>
        <v/>
      </c>
    </row>
    <row r="337" spans="7:7" x14ac:dyDescent="0.25">
      <c r="G337" t="str">
        <f t="shared" si="7"/>
        <v/>
      </c>
    </row>
    <row r="338" spans="7:7" x14ac:dyDescent="0.25">
      <c r="G338" t="str">
        <f t="shared" si="7"/>
        <v/>
      </c>
    </row>
    <row r="339" spans="7:7" x14ac:dyDescent="0.25">
      <c r="G339" t="str">
        <f t="shared" si="7"/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ref="G387:G450" si="8">IF(A387&lt;&gt;"","Browser.ListBox.select("&amp;CHAR(34)&amp;A387&amp;CHAR(34)&amp;", getdata("&amp;CHAR(34)&amp;A387&amp;CHAR(34)&amp;"));","")</f>
        <v/>
      </c>
    </row>
    <row r="388" spans="7:7" x14ac:dyDescent="0.25">
      <c r="G388" t="str">
        <f t="shared" si="8"/>
        <v/>
      </c>
    </row>
    <row r="389" spans="7:7" x14ac:dyDescent="0.25">
      <c r="G389" t="str">
        <f t="shared" si="8"/>
        <v/>
      </c>
    </row>
    <row r="390" spans="7:7" x14ac:dyDescent="0.25">
      <c r="G390" t="str">
        <f t="shared" si="8"/>
        <v/>
      </c>
    </row>
    <row r="391" spans="7:7" x14ac:dyDescent="0.25">
      <c r="G391" t="str">
        <f t="shared" si="8"/>
        <v/>
      </c>
    </row>
    <row r="392" spans="7:7" x14ac:dyDescent="0.25">
      <c r="G392" t="str">
        <f t="shared" si="8"/>
        <v/>
      </c>
    </row>
    <row r="393" spans="7:7" x14ac:dyDescent="0.25">
      <c r="G393" t="str">
        <f t="shared" si="8"/>
        <v/>
      </c>
    </row>
    <row r="394" spans="7:7" x14ac:dyDescent="0.25">
      <c r="G394" t="str">
        <f t="shared" si="8"/>
        <v/>
      </c>
    </row>
    <row r="395" spans="7:7" x14ac:dyDescent="0.25">
      <c r="G395" t="str">
        <f t="shared" si="8"/>
        <v/>
      </c>
    </row>
    <row r="396" spans="7:7" x14ac:dyDescent="0.25">
      <c r="G396" t="str">
        <f t="shared" si="8"/>
        <v/>
      </c>
    </row>
    <row r="397" spans="7:7" x14ac:dyDescent="0.25">
      <c r="G397" t="str">
        <f t="shared" si="8"/>
        <v/>
      </c>
    </row>
    <row r="398" spans="7:7" x14ac:dyDescent="0.25">
      <c r="G398" t="str">
        <f t="shared" si="8"/>
        <v/>
      </c>
    </row>
    <row r="399" spans="7:7" x14ac:dyDescent="0.25">
      <c r="G399" t="str">
        <f t="shared" si="8"/>
        <v/>
      </c>
    </row>
    <row r="400" spans="7:7" x14ac:dyDescent="0.25">
      <c r="G400" t="str">
        <f t="shared" si="8"/>
        <v/>
      </c>
    </row>
    <row r="401" spans="7:7" x14ac:dyDescent="0.25">
      <c r="G401" t="str">
        <f t="shared" si="8"/>
        <v/>
      </c>
    </row>
    <row r="402" spans="7:7" x14ac:dyDescent="0.25">
      <c r="G402" t="str">
        <f t="shared" si="8"/>
        <v/>
      </c>
    </row>
    <row r="403" spans="7:7" x14ac:dyDescent="0.25">
      <c r="G403" t="str">
        <f t="shared" si="8"/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ref="G451:G514" si="9">IF(A451&lt;&gt;"","Browser.ListBox.select("&amp;CHAR(34)&amp;A451&amp;CHAR(34)&amp;", getdata("&amp;CHAR(34)&amp;A451&amp;CHAR(34)&amp;"));","")</f>
        <v/>
      </c>
    </row>
    <row r="452" spans="7:7" x14ac:dyDescent="0.25">
      <c r="G452" t="str">
        <f t="shared" si="9"/>
        <v/>
      </c>
    </row>
    <row r="453" spans="7:7" x14ac:dyDescent="0.25">
      <c r="G453" t="str">
        <f t="shared" si="9"/>
        <v/>
      </c>
    </row>
    <row r="454" spans="7:7" x14ac:dyDescent="0.25">
      <c r="G454" t="str">
        <f t="shared" si="9"/>
        <v/>
      </c>
    </row>
    <row r="455" spans="7:7" x14ac:dyDescent="0.25">
      <c r="G455" t="str">
        <f t="shared" si="9"/>
        <v/>
      </c>
    </row>
    <row r="456" spans="7:7" x14ac:dyDescent="0.25">
      <c r="G456" t="str">
        <f t="shared" si="9"/>
        <v/>
      </c>
    </row>
    <row r="457" spans="7:7" x14ac:dyDescent="0.25">
      <c r="G457" t="str">
        <f t="shared" si="9"/>
        <v/>
      </c>
    </row>
    <row r="458" spans="7:7" x14ac:dyDescent="0.25">
      <c r="G458" t="str">
        <f t="shared" si="9"/>
        <v/>
      </c>
    </row>
    <row r="459" spans="7:7" x14ac:dyDescent="0.25">
      <c r="G459" t="str">
        <f t="shared" si="9"/>
        <v/>
      </c>
    </row>
    <row r="460" spans="7:7" x14ac:dyDescent="0.25">
      <c r="G460" t="str">
        <f t="shared" si="9"/>
        <v/>
      </c>
    </row>
    <row r="461" spans="7:7" x14ac:dyDescent="0.25">
      <c r="G461" t="str">
        <f t="shared" si="9"/>
        <v/>
      </c>
    </row>
    <row r="462" spans="7:7" x14ac:dyDescent="0.25">
      <c r="G462" t="str">
        <f t="shared" si="9"/>
        <v/>
      </c>
    </row>
    <row r="463" spans="7:7" x14ac:dyDescent="0.25">
      <c r="G463" t="str">
        <f t="shared" si="9"/>
        <v/>
      </c>
    </row>
    <row r="464" spans="7:7" x14ac:dyDescent="0.25">
      <c r="G464" t="str">
        <f t="shared" si="9"/>
        <v/>
      </c>
    </row>
    <row r="465" spans="7:7" x14ac:dyDescent="0.25">
      <c r="G465" t="str">
        <f t="shared" si="9"/>
        <v/>
      </c>
    </row>
    <row r="466" spans="7:7" x14ac:dyDescent="0.25">
      <c r="G466" t="str">
        <f t="shared" si="9"/>
        <v/>
      </c>
    </row>
    <row r="467" spans="7:7" x14ac:dyDescent="0.25">
      <c r="G467" t="str">
        <f t="shared" si="9"/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ref="G515:G578" si="10">IF(A515&lt;&gt;"","Browser.ListBox.select("&amp;CHAR(34)&amp;A515&amp;CHAR(34)&amp;", getdata("&amp;CHAR(34)&amp;A515&amp;CHAR(34)&amp;"));","")</f>
        <v/>
      </c>
    </row>
    <row r="516" spans="7:7" x14ac:dyDescent="0.25">
      <c r="G516" t="str">
        <f t="shared" si="10"/>
        <v/>
      </c>
    </row>
    <row r="517" spans="7:7" x14ac:dyDescent="0.25">
      <c r="G517" t="str">
        <f t="shared" si="10"/>
        <v/>
      </c>
    </row>
    <row r="518" spans="7:7" x14ac:dyDescent="0.25">
      <c r="G518" t="str">
        <f t="shared" si="10"/>
        <v/>
      </c>
    </row>
    <row r="519" spans="7:7" x14ac:dyDescent="0.25">
      <c r="G519" t="str">
        <f t="shared" si="10"/>
        <v/>
      </c>
    </row>
    <row r="520" spans="7:7" x14ac:dyDescent="0.25">
      <c r="G520" t="str">
        <f t="shared" si="10"/>
        <v/>
      </c>
    </row>
    <row r="521" spans="7:7" x14ac:dyDescent="0.25">
      <c r="G521" t="str">
        <f t="shared" si="10"/>
        <v/>
      </c>
    </row>
    <row r="522" spans="7:7" x14ac:dyDescent="0.25">
      <c r="G522" t="str">
        <f t="shared" si="10"/>
        <v/>
      </c>
    </row>
    <row r="523" spans="7:7" x14ac:dyDescent="0.25">
      <c r="G523" t="str">
        <f t="shared" si="10"/>
        <v/>
      </c>
    </row>
    <row r="524" spans="7:7" x14ac:dyDescent="0.25">
      <c r="G524" t="str">
        <f t="shared" si="10"/>
        <v/>
      </c>
    </row>
    <row r="525" spans="7:7" x14ac:dyDescent="0.25">
      <c r="G525" t="str">
        <f t="shared" si="10"/>
        <v/>
      </c>
    </row>
    <row r="526" spans="7:7" x14ac:dyDescent="0.25">
      <c r="G526" t="str">
        <f t="shared" si="10"/>
        <v/>
      </c>
    </row>
    <row r="527" spans="7:7" x14ac:dyDescent="0.25">
      <c r="G527" t="str">
        <f t="shared" si="10"/>
        <v/>
      </c>
    </row>
    <row r="528" spans="7:7" x14ac:dyDescent="0.25">
      <c r="G528" t="str">
        <f t="shared" si="10"/>
        <v/>
      </c>
    </row>
    <row r="529" spans="7:7" x14ac:dyDescent="0.25">
      <c r="G529" t="str">
        <f t="shared" si="10"/>
        <v/>
      </c>
    </row>
    <row r="530" spans="7:7" x14ac:dyDescent="0.25">
      <c r="G530" t="str">
        <f t="shared" si="10"/>
        <v/>
      </c>
    </row>
    <row r="531" spans="7:7" x14ac:dyDescent="0.25">
      <c r="G531" t="str">
        <f t="shared" si="10"/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ref="G579:G642" si="11">IF(A579&lt;&gt;"","Browser.ListBox.select("&amp;CHAR(34)&amp;A579&amp;CHAR(34)&amp;", getdata("&amp;CHAR(34)&amp;A579&amp;CHAR(34)&amp;"));","")</f>
        <v/>
      </c>
    </row>
    <row r="580" spans="7:7" x14ac:dyDescent="0.25">
      <c r="G580" t="str">
        <f t="shared" si="11"/>
        <v/>
      </c>
    </row>
    <row r="581" spans="7:7" x14ac:dyDescent="0.25">
      <c r="G581" t="str">
        <f t="shared" si="11"/>
        <v/>
      </c>
    </row>
    <row r="582" spans="7:7" x14ac:dyDescent="0.25">
      <c r="G582" t="str">
        <f t="shared" si="11"/>
        <v/>
      </c>
    </row>
    <row r="583" spans="7:7" x14ac:dyDescent="0.25">
      <c r="G583" t="str">
        <f t="shared" si="11"/>
        <v/>
      </c>
    </row>
    <row r="584" spans="7:7" x14ac:dyDescent="0.25">
      <c r="G584" t="str">
        <f t="shared" si="11"/>
        <v/>
      </c>
    </row>
    <row r="585" spans="7:7" x14ac:dyDescent="0.25">
      <c r="G585" t="str">
        <f t="shared" si="11"/>
        <v/>
      </c>
    </row>
    <row r="586" spans="7:7" x14ac:dyDescent="0.25">
      <c r="G586" t="str">
        <f t="shared" si="11"/>
        <v/>
      </c>
    </row>
    <row r="587" spans="7:7" x14ac:dyDescent="0.25">
      <c r="G587" t="str">
        <f t="shared" si="11"/>
        <v/>
      </c>
    </row>
    <row r="588" spans="7:7" x14ac:dyDescent="0.25">
      <c r="G588" t="str">
        <f t="shared" si="11"/>
        <v/>
      </c>
    </row>
    <row r="589" spans="7:7" x14ac:dyDescent="0.25">
      <c r="G589" t="str">
        <f t="shared" si="11"/>
        <v/>
      </c>
    </row>
    <row r="590" spans="7:7" x14ac:dyDescent="0.25">
      <c r="G590" t="str">
        <f t="shared" si="11"/>
        <v/>
      </c>
    </row>
    <row r="591" spans="7:7" x14ac:dyDescent="0.25">
      <c r="G591" t="str">
        <f t="shared" si="11"/>
        <v/>
      </c>
    </row>
    <row r="592" spans="7:7" x14ac:dyDescent="0.25">
      <c r="G592" t="str">
        <f t="shared" si="11"/>
        <v/>
      </c>
    </row>
    <row r="593" spans="7:7" x14ac:dyDescent="0.25">
      <c r="G593" t="str">
        <f t="shared" si="11"/>
        <v/>
      </c>
    </row>
    <row r="594" spans="7:7" x14ac:dyDescent="0.25">
      <c r="G594" t="str">
        <f t="shared" si="11"/>
        <v/>
      </c>
    </row>
    <row r="595" spans="7:7" x14ac:dyDescent="0.25">
      <c r="G595" t="str">
        <f t="shared" si="11"/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ref="G643:G706" si="12">IF(A643&lt;&gt;"","Browser.ListBox.select("&amp;CHAR(34)&amp;A643&amp;CHAR(34)&amp;", getdata("&amp;CHAR(34)&amp;A643&amp;CHAR(34)&amp;"));","")</f>
        <v/>
      </c>
    </row>
    <row r="644" spans="7:7" x14ac:dyDescent="0.25">
      <c r="G644" t="str">
        <f t="shared" si="12"/>
        <v/>
      </c>
    </row>
    <row r="645" spans="7:7" x14ac:dyDescent="0.25">
      <c r="G645" t="str">
        <f t="shared" si="12"/>
        <v/>
      </c>
    </row>
    <row r="646" spans="7:7" x14ac:dyDescent="0.25">
      <c r="G646" t="str">
        <f t="shared" si="12"/>
        <v/>
      </c>
    </row>
    <row r="647" spans="7:7" x14ac:dyDescent="0.25">
      <c r="G647" t="str">
        <f t="shared" si="12"/>
        <v/>
      </c>
    </row>
    <row r="648" spans="7:7" x14ac:dyDescent="0.25">
      <c r="G648" t="str">
        <f t="shared" si="12"/>
        <v/>
      </c>
    </row>
    <row r="649" spans="7:7" x14ac:dyDescent="0.25">
      <c r="G649" t="str">
        <f t="shared" si="12"/>
        <v/>
      </c>
    </row>
    <row r="650" spans="7:7" x14ac:dyDescent="0.25">
      <c r="G650" t="str">
        <f t="shared" si="12"/>
        <v/>
      </c>
    </row>
    <row r="651" spans="7:7" x14ac:dyDescent="0.25">
      <c r="G651" t="str">
        <f t="shared" si="12"/>
        <v/>
      </c>
    </row>
    <row r="652" spans="7:7" x14ac:dyDescent="0.25">
      <c r="G652" t="str">
        <f t="shared" si="12"/>
        <v/>
      </c>
    </row>
    <row r="653" spans="7:7" x14ac:dyDescent="0.25">
      <c r="G653" t="str">
        <f t="shared" si="12"/>
        <v/>
      </c>
    </row>
    <row r="654" spans="7:7" x14ac:dyDescent="0.25">
      <c r="G654" t="str">
        <f t="shared" si="12"/>
        <v/>
      </c>
    </row>
    <row r="655" spans="7:7" x14ac:dyDescent="0.25">
      <c r="G655" t="str">
        <f t="shared" si="12"/>
        <v/>
      </c>
    </row>
    <row r="656" spans="7:7" x14ac:dyDescent="0.25">
      <c r="G656" t="str">
        <f t="shared" si="12"/>
        <v/>
      </c>
    </row>
    <row r="657" spans="7:7" x14ac:dyDescent="0.25">
      <c r="G657" t="str">
        <f t="shared" si="12"/>
        <v/>
      </c>
    </row>
    <row r="658" spans="7:7" x14ac:dyDescent="0.25">
      <c r="G658" t="str">
        <f t="shared" si="12"/>
        <v/>
      </c>
    </row>
    <row r="659" spans="7:7" x14ac:dyDescent="0.25">
      <c r="G659" t="str">
        <f t="shared" si="12"/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ref="G707:G770" si="13">IF(A707&lt;&gt;"","Browser.ListBox.select("&amp;CHAR(34)&amp;A707&amp;CHAR(34)&amp;", getdata("&amp;CHAR(34)&amp;A707&amp;CHAR(34)&amp;"));","")</f>
        <v/>
      </c>
    </row>
    <row r="708" spans="7:7" x14ac:dyDescent="0.25">
      <c r="G708" t="str">
        <f t="shared" si="13"/>
        <v/>
      </c>
    </row>
    <row r="709" spans="7:7" x14ac:dyDescent="0.25">
      <c r="G709" t="str">
        <f t="shared" si="13"/>
        <v/>
      </c>
    </row>
    <row r="710" spans="7:7" x14ac:dyDescent="0.25">
      <c r="G710" t="str">
        <f t="shared" si="13"/>
        <v/>
      </c>
    </row>
    <row r="711" spans="7:7" x14ac:dyDescent="0.25">
      <c r="G711" t="str">
        <f t="shared" si="13"/>
        <v/>
      </c>
    </row>
    <row r="712" spans="7:7" x14ac:dyDescent="0.25">
      <c r="G712" t="str">
        <f t="shared" si="13"/>
        <v/>
      </c>
    </row>
    <row r="713" spans="7:7" x14ac:dyDescent="0.25">
      <c r="G713" t="str">
        <f t="shared" si="13"/>
        <v/>
      </c>
    </row>
    <row r="714" spans="7:7" x14ac:dyDescent="0.25">
      <c r="G714" t="str">
        <f t="shared" si="13"/>
        <v/>
      </c>
    </row>
    <row r="715" spans="7:7" x14ac:dyDescent="0.25">
      <c r="G715" t="str">
        <f t="shared" si="13"/>
        <v/>
      </c>
    </row>
    <row r="716" spans="7:7" x14ac:dyDescent="0.25">
      <c r="G716" t="str">
        <f t="shared" si="13"/>
        <v/>
      </c>
    </row>
    <row r="717" spans="7:7" x14ac:dyDescent="0.25">
      <c r="G717" t="str">
        <f t="shared" si="13"/>
        <v/>
      </c>
    </row>
    <row r="718" spans="7:7" x14ac:dyDescent="0.25">
      <c r="G718" t="str">
        <f t="shared" si="13"/>
        <v/>
      </c>
    </row>
    <row r="719" spans="7:7" x14ac:dyDescent="0.25">
      <c r="G719" t="str">
        <f t="shared" si="13"/>
        <v/>
      </c>
    </row>
    <row r="720" spans="7:7" x14ac:dyDescent="0.25">
      <c r="G720" t="str">
        <f t="shared" si="13"/>
        <v/>
      </c>
    </row>
    <row r="721" spans="7:7" x14ac:dyDescent="0.25">
      <c r="G721" t="str">
        <f t="shared" si="13"/>
        <v/>
      </c>
    </row>
    <row r="722" spans="7:7" x14ac:dyDescent="0.25">
      <c r="G722" t="str">
        <f t="shared" si="13"/>
        <v/>
      </c>
    </row>
    <row r="723" spans="7:7" x14ac:dyDescent="0.25">
      <c r="G723" t="str">
        <f t="shared" si="13"/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ref="G771:G834" si="14">IF(A771&lt;&gt;"","Browser.ListBox.select("&amp;CHAR(34)&amp;A771&amp;CHAR(34)&amp;", getdata("&amp;CHAR(34)&amp;A771&amp;CHAR(34)&amp;"));","")</f>
        <v/>
      </c>
    </row>
    <row r="772" spans="7:7" x14ac:dyDescent="0.25">
      <c r="G772" t="str">
        <f t="shared" si="14"/>
        <v/>
      </c>
    </row>
    <row r="773" spans="7:7" x14ac:dyDescent="0.25">
      <c r="G773" t="str">
        <f t="shared" si="14"/>
        <v/>
      </c>
    </row>
    <row r="774" spans="7:7" x14ac:dyDescent="0.25">
      <c r="G774" t="str">
        <f t="shared" si="14"/>
        <v/>
      </c>
    </row>
    <row r="775" spans="7:7" x14ac:dyDescent="0.25">
      <c r="G775" t="str">
        <f t="shared" si="14"/>
        <v/>
      </c>
    </row>
    <row r="776" spans="7:7" x14ac:dyDescent="0.25">
      <c r="G776" t="str">
        <f t="shared" si="14"/>
        <v/>
      </c>
    </row>
    <row r="777" spans="7:7" x14ac:dyDescent="0.25">
      <c r="G777" t="str">
        <f t="shared" si="14"/>
        <v/>
      </c>
    </row>
    <row r="778" spans="7:7" x14ac:dyDescent="0.25">
      <c r="G778" t="str">
        <f t="shared" si="14"/>
        <v/>
      </c>
    </row>
    <row r="779" spans="7:7" x14ac:dyDescent="0.25">
      <c r="G779" t="str">
        <f t="shared" si="14"/>
        <v/>
      </c>
    </row>
    <row r="780" spans="7:7" x14ac:dyDescent="0.25">
      <c r="G780" t="str">
        <f t="shared" si="14"/>
        <v/>
      </c>
    </row>
    <row r="781" spans="7:7" x14ac:dyDescent="0.25">
      <c r="G781" t="str">
        <f t="shared" si="14"/>
        <v/>
      </c>
    </row>
    <row r="782" spans="7:7" x14ac:dyDescent="0.25">
      <c r="G782" t="str">
        <f t="shared" si="14"/>
        <v/>
      </c>
    </row>
    <row r="783" spans="7:7" x14ac:dyDescent="0.25">
      <c r="G783" t="str">
        <f t="shared" si="14"/>
        <v/>
      </c>
    </row>
    <row r="784" spans="7:7" x14ac:dyDescent="0.25">
      <c r="G784" t="str">
        <f t="shared" si="14"/>
        <v/>
      </c>
    </row>
    <row r="785" spans="7:7" x14ac:dyDescent="0.25">
      <c r="G785" t="str">
        <f t="shared" si="14"/>
        <v/>
      </c>
    </row>
    <row r="786" spans="7:7" x14ac:dyDescent="0.25">
      <c r="G786" t="str">
        <f t="shared" si="14"/>
        <v/>
      </c>
    </row>
    <row r="787" spans="7:7" x14ac:dyDescent="0.25">
      <c r="G787" t="str">
        <f t="shared" si="14"/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ref="G835:G898" si="15">IF(A835&lt;&gt;"","Browser.ListBox.select("&amp;CHAR(34)&amp;A835&amp;CHAR(34)&amp;", getdata("&amp;CHAR(34)&amp;A835&amp;CHAR(34)&amp;"));","")</f>
        <v/>
      </c>
    </row>
    <row r="836" spans="7:7" x14ac:dyDescent="0.25">
      <c r="G836" t="str">
        <f t="shared" si="15"/>
        <v/>
      </c>
    </row>
    <row r="837" spans="7:7" x14ac:dyDescent="0.25">
      <c r="G837" t="str">
        <f t="shared" si="15"/>
        <v/>
      </c>
    </row>
    <row r="838" spans="7:7" x14ac:dyDescent="0.25">
      <c r="G838" t="str">
        <f t="shared" si="15"/>
        <v/>
      </c>
    </row>
    <row r="839" spans="7:7" x14ac:dyDescent="0.25">
      <c r="G839" t="str">
        <f t="shared" si="15"/>
        <v/>
      </c>
    </row>
    <row r="840" spans="7:7" x14ac:dyDescent="0.25">
      <c r="G840" t="str">
        <f t="shared" si="15"/>
        <v/>
      </c>
    </row>
    <row r="841" spans="7:7" x14ac:dyDescent="0.25">
      <c r="G841" t="str">
        <f t="shared" si="15"/>
        <v/>
      </c>
    </row>
    <row r="842" spans="7:7" x14ac:dyDescent="0.25">
      <c r="G842" t="str">
        <f t="shared" si="15"/>
        <v/>
      </c>
    </row>
    <row r="843" spans="7:7" x14ac:dyDescent="0.25">
      <c r="G843" t="str">
        <f t="shared" si="15"/>
        <v/>
      </c>
    </row>
    <row r="844" spans="7:7" x14ac:dyDescent="0.25">
      <c r="G844" t="str">
        <f t="shared" si="15"/>
        <v/>
      </c>
    </row>
    <row r="845" spans="7:7" x14ac:dyDescent="0.25">
      <c r="G845" t="str">
        <f t="shared" si="15"/>
        <v/>
      </c>
    </row>
    <row r="846" spans="7:7" x14ac:dyDescent="0.25">
      <c r="G846" t="str">
        <f t="shared" si="15"/>
        <v/>
      </c>
    </row>
    <row r="847" spans="7:7" x14ac:dyDescent="0.25">
      <c r="G847" t="str">
        <f t="shared" si="15"/>
        <v/>
      </c>
    </row>
    <row r="848" spans="7:7" x14ac:dyDescent="0.25">
      <c r="G848" t="str">
        <f t="shared" si="15"/>
        <v/>
      </c>
    </row>
    <row r="849" spans="7:7" x14ac:dyDescent="0.25">
      <c r="G849" t="str">
        <f t="shared" si="15"/>
        <v/>
      </c>
    </row>
    <row r="850" spans="7:7" x14ac:dyDescent="0.25">
      <c r="G850" t="str">
        <f t="shared" si="15"/>
        <v/>
      </c>
    </row>
    <row r="851" spans="7:7" x14ac:dyDescent="0.25">
      <c r="G851" t="str">
        <f t="shared" si="15"/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ref="G899:G962" si="16">IF(A899&lt;&gt;"","Browser.ListBox.select("&amp;CHAR(34)&amp;A899&amp;CHAR(34)&amp;", getdata("&amp;CHAR(34)&amp;A899&amp;CHAR(34)&amp;"));","")</f>
        <v/>
      </c>
    </row>
    <row r="900" spans="7:7" x14ac:dyDescent="0.25">
      <c r="G900" t="str">
        <f t="shared" si="16"/>
        <v/>
      </c>
    </row>
    <row r="901" spans="7:7" x14ac:dyDescent="0.25">
      <c r="G901" t="str">
        <f t="shared" si="16"/>
        <v/>
      </c>
    </row>
    <row r="902" spans="7:7" x14ac:dyDescent="0.25">
      <c r="G902" t="str">
        <f t="shared" si="16"/>
        <v/>
      </c>
    </row>
    <row r="903" spans="7:7" x14ac:dyDescent="0.25">
      <c r="G903" t="str">
        <f t="shared" si="16"/>
        <v/>
      </c>
    </row>
    <row r="904" spans="7:7" x14ac:dyDescent="0.25">
      <c r="G904" t="str">
        <f t="shared" si="16"/>
        <v/>
      </c>
    </row>
    <row r="905" spans="7:7" x14ac:dyDescent="0.25">
      <c r="G905" t="str">
        <f t="shared" si="16"/>
        <v/>
      </c>
    </row>
    <row r="906" spans="7:7" x14ac:dyDescent="0.25">
      <c r="G906" t="str">
        <f t="shared" si="16"/>
        <v/>
      </c>
    </row>
    <row r="907" spans="7:7" x14ac:dyDescent="0.25">
      <c r="G907" t="str">
        <f t="shared" si="16"/>
        <v/>
      </c>
    </row>
    <row r="908" spans="7:7" x14ac:dyDescent="0.25">
      <c r="G908" t="str">
        <f t="shared" si="16"/>
        <v/>
      </c>
    </row>
    <row r="909" spans="7:7" x14ac:dyDescent="0.25">
      <c r="G909" t="str">
        <f t="shared" si="16"/>
        <v/>
      </c>
    </row>
    <row r="910" spans="7:7" x14ac:dyDescent="0.25">
      <c r="G910" t="str">
        <f t="shared" si="16"/>
        <v/>
      </c>
    </row>
    <row r="911" spans="7:7" x14ac:dyDescent="0.25">
      <c r="G911" t="str">
        <f t="shared" si="16"/>
        <v/>
      </c>
    </row>
    <row r="912" spans="7:7" x14ac:dyDescent="0.25">
      <c r="G912" t="str">
        <f t="shared" si="16"/>
        <v/>
      </c>
    </row>
    <row r="913" spans="7:7" x14ac:dyDescent="0.25">
      <c r="G913" t="str">
        <f t="shared" si="16"/>
        <v/>
      </c>
    </row>
    <row r="914" spans="7:7" x14ac:dyDescent="0.25">
      <c r="G914" t="str">
        <f t="shared" si="16"/>
        <v/>
      </c>
    </row>
    <row r="915" spans="7:7" x14ac:dyDescent="0.25">
      <c r="G915" t="str">
        <f t="shared" si="16"/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  <row r="952" spans="7:7" x14ac:dyDescent="0.25">
      <c r="G952" t="str">
        <f t="shared" si="16"/>
        <v/>
      </c>
    </row>
    <row r="953" spans="7:7" x14ac:dyDescent="0.25">
      <c r="G953" t="str">
        <f t="shared" si="16"/>
        <v/>
      </c>
    </row>
    <row r="954" spans="7:7" x14ac:dyDescent="0.25">
      <c r="G954" t="str">
        <f t="shared" si="16"/>
        <v/>
      </c>
    </row>
    <row r="955" spans="7:7" x14ac:dyDescent="0.25">
      <c r="G955" t="str">
        <f t="shared" si="16"/>
        <v/>
      </c>
    </row>
    <row r="956" spans="7:7" x14ac:dyDescent="0.25">
      <c r="G956" t="str">
        <f t="shared" si="16"/>
        <v/>
      </c>
    </row>
    <row r="957" spans="7:7" x14ac:dyDescent="0.25">
      <c r="G957" t="str">
        <f t="shared" si="16"/>
        <v/>
      </c>
    </row>
    <row r="958" spans="7:7" x14ac:dyDescent="0.25">
      <c r="G958" t="str">
        <f t="shared" si="16"/>
        <v/>
      </c>
    </row>
    <row r="959" spans="7:7" x14ac:dyDescent="0.25">
      <c r="G959" t="str">
        <f t="shared" si="16"/>
        <v/>
      </c>
    </row>
    <row r="960" spans="7:7" x14ac:dyDescent="0.25">
      <c r="G960" t="str">
        <f t="shared" si="16"/>
        <v/>
      </c>
    </row>
    <row r="961" spans="7:7" x14ac:dyDescent="0.25">
      <c r="G961" t="str">
        <f t="shared" si="16"/>
        <v/>
      </c>
    </row>
    <row r="962" spans="7:7" x14ac:dyDescent="0.25">
      <c r="G962" t="str">
        <f t="shared" si="16"/>
        <v/>
      </c>
    </row>
    <row r="963" spans="7:7" x14ac:dyDescent="0.25">
      <c r="G963" t="str">
        <f t="shared" ref="G963:G999" si="17">IF(A963&lt;&gt;"","Browser.ListBox.select("&amp;CHAR(34)&amp;A963&amp;CHAR(34)&amp;", getdata("&amp;CHAR(34)&amp;A963&amp;CHAR(34)&amp;"));","")</f>
        <v/>
      </c>
    </row>
    <row r="964" spans="7:7" x14ac:dyDescent="0.25">
      <c r="G964" t="str">
        <f t="shared" si="17"/>
        <v/>
      </c>
    </row>
    <row r="965" spans="7:7" x14ac:dyDescent="0.25">
      <c r="G965" t="str">
        <f t="shared" si="17"/>
        <v/>
      </c>
    </row>
    <row r="966" spans="7:7" x14ac:dyDescent="0.25">
      <c r="G966" t="str">
        <f t="shared" si="17"/>
        <v/>
      </c>
    </row>
    <row r="967" spans="7:7" x14ac:dyDescent="0.25">
      <c r="G967" t="str">
        <f t="shared" si="17"/>
        <v/>
      </c>
    </row>
    <row r="968" spans="7:7" x14ac:dyDescent="0.25">
      <c r="G968" t="str">
        <f t="shared" si="17"/>
        <v/>
      </c>
    </row>
    <row r="969" spans="7:7" x14ac:dyDescent="0.25">
      <c r="G969" t="str">
        <f t="shared" si="17"/>
        <v/>
      </c>
    </row>
    <row r="970" spans="7:7" x14ac:dyDescent="0.25">
      <c r="G970" t="str">
        <f t="shared" si="17"/>
        <v/>
      </c>
    </row>
    <row r="971" spans="7:7" x14ac:dyDescent="0.25">
      <c r="G971" t="str">
        <f t="shared" si="17"/>
        <v/>
      </c>
    </row>
    <row r="972" spans="7:7" x14ac:dyDescent="0.25">
      <c r="G972" t="str">
        <f t="shared" si="17"/>
        <v/>
      </c>
    </row>
    <row r="973" spans="7:7" x14ac:dyDescent="0.25">
      <c r="G973" t="str">
        <f t="shared" si="17"/>
        <v/>
      </c>
    </row>
    <row r="974" spans="7:7" x14ac:dyDescent="0.25">
      <c r="G974" t="str">
        <f t="shared" si="17"/>
        <v/>
      </c>
    </row>
    <row r="975" spans="7:7" x14ac:dyDescent="0.25">
      <c r="G975" t="str">
        <f t="shared" si="17"/>
        <v/>
      </c>
    </row>
    <row r="976" spans="7:7" x14ac:dyDescent="0.25">
      <c r="G976" t="str">
        <f t="shared" si="17"/>
        <v/>
      </c>
    </row>
    <row r="977" spans="7:7" x14ac:dyDescent="0.25">
      <c r="G977" t="str">
        <f t="shared" si="17"/>
        <v/>
      </c>
    </row>
    <row r="978" spans="7:7" x14ac:dyDescent="0.25">
      <c r="G978" t="str">
        <f t="shared" si="17"/>
        <v/>
      </c>
    </row>
    <row r="979" spans="7:7" x14ac:dyDescent="0.25">
      <c r="G979" t="str">
        <f t="shared" si="17"/>
        <v/>
      </c>
    </row>
    <row r="980" spans="7:7" x14ac:dyDescent="0.25">
      <c r="G980" t="str">
        <f t="shared" si="17"/>
        <v/>
      </c>
    </row>
    <row r="981" spans="7:7" x14ac:dyDescent="0.25">
      <c r="G981" t="str">
        <f t="shared" si="17"/>
        <v/>
      </c>
    </row>
    <row r="982" spans="7:7" x14ac:dyDescent="0.25">
      <c r="G982" t="str">
        <f t="shared" si="17"/>
        <v/>
      </c>
    </row>
    <row r="983" spans="7:7" x14ac:dyDescent="0.25">
      <c r="G983" t="str">
        <f t="shared" si="17"/>
        <v/>
      </c>
    </row>
    <row r="984" spans="7:7" x14ac:dyDescent="0.25">
      <c r="G984" t="str">
        <f t="shared" si="17"/>
        <v/>
      </c>
    </row>
    <row r="985" spans="7:7" x14ac:dyDescent="0.25">
      <c r="G985" t="str">
        <f t="shared" si="17"/>
        <v/>
      </c>
    </row>
    <row r="986" spans="7:7" x14ac:dyDescent="0.25">
      <c r="G986" t="str">
        <f t="shared" si="17"/>
        <v/>
      </c>
    </row>
    <row r="987" spans="7:7" x14ac:dyDescent="0.25">
      <c r="G987" t="str">
        <f t="shared" si="17"/>
        <v/>
      </c>
    </row>
    <row r="988" spans="7:7" x14ac:dyDescent="0.25">
      <c r="G988" t="str">
        <f t="shared" si="17"/>
        <v/>
      </c>
    </row>
    <row r="989" spans="7:7" x14ac:dyDescent="0.25">
      <c r="G989" t="str">
        <f t="shared" si="17"/>
        <v/>
      </c>
    </row>
    <row r="990" spans="7:7" x14ac:dyDescent="0.25">
      <c r="G990" t="str">
        <f t="shared" si="17"/>
        <v/>
      </c>
    </row>
    <row r="991" spans="7:7" x14ac:dyDescent="0.25">
      <c r="G991" t="str">
        <f t="shared" si="17"/>
        <v/>
      </c>
    </row>
    <row r="992" spans="7:7" x14ac:dyDescent="0.25">
      <c r="G992" t="str">
        <f t="shared" si="17"/>
        <v/>
      </c>
    </row>
    <row r="993" spans="7:7" x14ac:dyDescent="0.25">
      <c r="G993" t="str">
        <f t="shared" si="17"/>
        <v/>
      </c>
    </row>
    <row r="994" spans="7:7" x14ac:dyDescent="0.25">
      <c r="G994" t="str">
        <f t="shared" si="17"/>
        <v/>
      </c>
    </row>
    <row r="995" spans="7:7" x14ac:dyDescent="0.25">
      <c r="G995" t="str">
        <f t="shared" si="17"/>
        <v/>
      </c>
    </row>
    <row r="996" spans="7:7" x14ac:dyDescent="0.25">
      <c r="G996" t="str">
        <f t="shared" si="17"/>
        <v/>
      </c>
    </row>
    <row r="997" spans="7:7" x14ac:dyDescent="0.25">
      <c r="G997" t="str">
        <f t="shared" si="17"/>
        <v/>
      </c>
    </row>
    <row r="998" spans="7:7" x14ac:dyDescent="0.25">
      <c r="G998" t="str">
        <f t="shared" si="17"/>
        <v/>
      </c>
    </row>
    <row r="999" spans="7:7" x14ac:dyDescent="0.25">
      <c r="G999" t="str">
        <f t="shared" si="17"/>
        <v/>
      </c>
    </row>
  </sheetData>
  <conditionalFormatting sqref="A1:A4 A8:A9 A11:A12 A14:A30 A13:B13 B14:B16 A32:A45 A47:A51 A53:A1048576">
    <cfRule type="duplicateValues" dxfId="10" priority="6"/>
  </conditionalFormatting>
  <conditionalFormatting sqref="A5:A6">
    <cfRule type="duplicateValues" dxfId="9" priority="3"/>
  </conditionalFormatting>
  <conditionalFormatting sqref="A31">
    <cfRule type="duplicateValues" dxfId="8" priority="2"/>
  </conditionalFormatting>
  <conditionalFormatting sqref="A46">
    <cfRule type="duplicateValues" dxfId="7" priority="1"/>
  </conditionalFormatting>
  <pageMargins left="0.7" right="0.7" top="0.75" bottom="0.75" header="0.3" footer="0.3"/>
  <pageSetup orientation="portrait" horizontalDpi="90" verticalDpi="90" r:id="rId1"/>
  <ignoredErrors>
    <ignoredError sqref="G4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opLeftCell="C1" workbookViewId="0">
      <selection activeCell="C1" sqref="C1"/>
    </sheetView>
  </sheetViews>
  <sheetFormatPr defaultRowHeight="15" x14ac:dyDescent="0.25"/>
  <cols>
    <col min="1" max="1" width="24" bestFit="1" customWidth="1"/>
    <col min="2" max="2" width="113.140625" bestFit="1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G2" t="str">
        <f>IF(A2&lt;&gt;"","Browser.WebElement.click("&amp;CHAR(34)&amp;A2&amp;CHAR(34)&amp;");","")</f>
        <v/>
      </c>
    </row>
    <row r="3" spans="1:7" x14ac:dyDescent="0.25">
      <c r="G3" t="str">
        <f t="shared" ref="G3:G66" si="0">IF(A3&lt;&gt;"","Browser.WebElement.click("&amp;CHAR(34)&amp;A3&amp;CHAR(34)&amp;");","")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6" priority="3"/>
  </conditionalFormatting>
  <conditionalFormatting sqref="A20:A25 A27:A37">
    <cfRule type="duplicateValues" dxfId="5" priority="2"/>
  </conditionalFormatting>
  <conditionalFormatting sqref="A26">
    <cfRule type="duplicateValues" dxfId="4" priority="1"/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A2" sqref="A2:F9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:B20"/>
    </sheetView>
  </sheetViews>
  <sheetFormatPr defaultRowHeight="15" x14ac:dyDescent="0.25"/>
  <cols>
    <col min="1" max="1" width="16.28515625" bestFit="1" customWidth="1"/>
    <col min="2" max="2" width="9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A2" sqref="A2:B5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G2" t="str">
        <f>IF(A2&lt;&gt;"","Browser.WebCheckBox.click("&amp;CHAR(34)&amp;A2&amp;CHAR(34)&amp;");","")</f>
        <v/>
      </c>
    </row>
    <row r="3" spans="1:7" x14ac:dyDescent="0.25">
      <c r="G3" t="str">
        <f t="shared" ref="G3:G66" si="0">IF(A3&lt;&gt;"","Browser.WebCheckBox.click("&amp;CHAR(34)&amp;A3&amp;CHAR(34)&amp;");","")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WebLink</vt:lpstr>
      <vt:lpstr>WebButton</vt:lpstr>
      <vt:lpstr>WebEdit</vt:lpstr>
      <vt:lpstr>EditList</vt:lpstr>
      <vt:lpstr>ListBox</vt:lpstr>
      <vt:lpstr>WebElement</vt:lpstr>
      <vt:lpstr>RadioButton</vt:lpstr>
      <vt:lpstr>WebTable</vt:lpstr>
      <vt:lpstr>CheckBox</vt:lpstr>
      <vt:lpstr>Mobile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Arun Ganesh Alagappan</cp:lastModifiedBy>
  <dcterms:created xsi:type="dcterms:W3CDTF">2014-09-26T04:32:31Z</dcterms:created>
  <dcterms:modified xsi:type="dcterms:W3CDTF">2017-07-10T09:08:47Z</dcterms:modified>
</cp:coreProperties>
</file>