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Tools/"/>
    </mc:Choice>
  </mc:AlternateContent>
  <xr:revisionPtr revIDLastSave="0" documentId="13_ncr:1_{AB102E91-86B8-D14D-85F7-896AEB1BDDF6}" xr6:coauthVersionLast="47" xr6:coauthVersionMax="47" xr10:uidLastSave="{00000000-0000-0000-0000-000000000000}"/>
  <bookViews>
    <workbookView xWindow="0" yWindow="0" windowWidth="28800" windowHeight="18000" activeTab="1" xr2:uid="{8DD04A81-EF46-CC43-8C19-6C732D81FBBD}"/>
  </bookViews>
  <sheets>
    <sheet name="Term vs Zero cost" sheetId="1" r:id="rId1"/>
    <sheet name="Term vs Limited Pa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4" l="1"/>
  <c r="C45" i="4"/>
  <c r="F32" i="4"/>
  <c r="F33" i="4"/>
  <c r="F34" i="4"/>
  <c r="F40" i="4"/>
  <c r="F41" i="4"/>
  <c r="F42" i="4"/>
  <c r="F6" i="4"/>
  <c r="F7" i="4"/>
  <c r="F8" i="4"/>
  <c r="F9" i="4"/>
  <c r="F10" i="4"/>
  <c r="F11" i="4"/>
  <c r="F12" i="4"/>
  <c r="F13" i="4"/>
  <c r="F14" i="4"/>
  <c r="F22" i="4"/>
  <c r="F23" i="4"/>
  <c r="F5" i="4"/>
  <c r="E44" i="4"/>
  <c r="E43" i="4"/>
  <c r="F43" i="4" s="1"/>
  <c r="E42" i="4"/>
  <c r="E41" i="4"/>
  <c r="E40" i="4"/>
  <c r="E39" i="4"/>
  <c r="F39" i="4" s="1"/>
  <c r="E38" i="4"/>
  <c r="F38" i="4" s="1"/>
  <c r="E37" i="4"/>
  <c r="F37" i="4" s="1"/>
  <c r="E36" i="4"/>
  <c r="F36" i="4" s="1"/>
  <c r="E35" i="4"/>
  <c r="F35" i="4" s="1"/>
  <c r="E34" i="4"/>
  <c r="E33" i="4"/>
  <c r="E32" i="4"/>
  <c r="E31" i="4"/>
  <c r="F31" i="4" s="1"/>
  <c r="E30" i="4"/>
  <c r="F30" i="4" s="1"/>
  <c r="E29" i="4"/>
  <c r="F29" i="4" s="1"/>
  <c r="E28" i="4"/>
  <c r="F28" i="4" s="1"/>
  <c r="E27" i="4"/>
  <c r="F27" i="4" s="1"/>
  <c r="E26" i="4"/>
  <c r="F26" i="4" s="1"/>
  <c r="E25" i="4"/>
  <c r="F25" i="4" s="1"/>
  <c r="E24" i="4"/>
  <c r="F24" i="4" s="1"/>
  <c r="E23" i="4"/>
  <c r="E22" i="4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E13" i="4"/>
  <c r="E12" i="4"/>
  <c r="E11" i="4"/>
  <c r="E10" i="4"/>
  <c r="E9" i="4"/>
  <c r="E8" i="4"/>
  <c r="E7" i="4"/>
  <c r="E6" i="4"/>
  <c r="E5" i="4"/>
  <c r="F29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5" i="1"/>
  <c r="E28" i="1"/>
  <c r="D29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5" i="1"/>
  <c r="F44" i="4" l="1"/>
</calcChain>
</file>

<file path=xl/sharedStrings.xml><?xml version="1.0" encoding="utf-8"?>
<sst xmlns="http://schemas.openxmlformats.org/spreadsheetml/2006/main" count="17" uniqueCount="12">
  <si>
    <t>Policy A</t>
  </si>
  <si>
    <t>Opportunity Cost</t>
  </si>
  <si>
    <t>Returns assumed</t>
  </si>
  <si>
    <t>Invested opportunity cost</t>
  </si>
  <si>
    <t>Years</t>
  </si>
  <si>
    <t>Policy B (Zero cost)</t>
  </si>
  <si>
    <t>-</t>
  </si>
  <si>
    <t>Even at 14% opportunity cost returns, zero cost term insurance is better than regular term insurance</t>
  </si>
  <si>
    <t>You get ~INR 2.3 L after 25 years in a zero cost term insurance. Had you taken the normal term insurance, your invested savings would yield only ~1.75 L</t>
  </si>
  <si>
    <t>Policy B (Limited Pay)</t>
  </si>
  <si>
    <t>In absolute term Limited Pay is around 70% cheaper but the opportunity cost savings if you opt for regular pay plan is more than INR 1 Crore. So never opt fot limited pay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</si>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</sst>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9" fontId="0" fillId="4" borderId="0" xfId="0" applyNumberFormat="1" applyFill="1"/>
    <xf numFmtId="164" fontId="0" fillId="4" borderId="0" xfId="1" applyNumberFormat="1" applyFont="1" applyFill="1"/>
    <xf numFmtId="164" fontId="0" fillId="6" borderId="0" xfId="0" applyNumberFormat="1" applyFill="1"/>
    <xf numFmtId="164" fontId="3" fillId="4" borderId="0" xfId="1" applyNumberFormat="1" applyFont="1" applyFill="1"/>
    <xf numFmtId="164" fontId="3" fillId="6" borderId="0" xfId="0" applyNumberFormat="1" applyFont="1" applyFill="1"/>
    <xf numFmtId="0" fontId="4" fillId="3" borderId="0" xfId="0" applyFont="1" applyFill="1"/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64" fontId="5" fillId="0" borderId="0" xfId="1" applyNumberFormat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15F7-8B4E-4445-9F1B-67D9C7019E34}">
  <dimension ref="B2:F35"/>
  <sheetViews>
    <sheetView showGridLines="0" topLeftCell="A13" zoomScale="170" zoomScaleNormal="170" workbookViewId="0">
      <selection activeCell="F31" sqref="F31"/>
    </sheetView>
  </sheetViews>
  <sheetFormatPr baseColWidth="10" defaultRowHeight="16" x14ac:dyDescent="0.2"/>
  <cols>
    <col min="1" max="1" width="4" customWidth="1"/>
    <col min="4" max="4" width="17.1640625" bestFit="1" customWidth="1"/>
    <col min="5" max="5" width="15.33203125" customWidth="1"/>
    <col min="6" max="6" width="22.83203125" customWidth="1"/>
  </cols>
  <sheetData>
    <row r="2" spans="2:6" x14ac:dyDescent="0.2">
      <c r="E2" s="9" t="s">
        <v>2</v>
      </c>
      <c r="F2" s="4">
        <v>0.14000000000000001</v>
      </c>
    </row>
    <row r="3" spans="2:6" x14ac:dyDescent="0.2">
      <c r="D3" s="1"/>
    </row>
    <row r="4" spans="2:6" x14ac:dyDescent="0.2">
      <c r="B4" s="10" t="s">
        <v>4</v>
      </c>
      <c r="C4" s="3" t="s">
        <v>0</v>
      </c>
      <c r="D4" s="3" t="s">
        <v>5</v>
      </c>
      <c r="E4" s="3" t="s">
        <v>1</v>
      </c>
      <c r="F4" s="3" t="s">
        <v>3</v>
      </c>
    </row>
    <row r="5" spans="2:6" x14ac:dyDescent="0.2">
      <c r="B5" s="11">
        <v>1</v>
      </c>
      <c r="C5" s="5">
        <v>-10339</v>
      </c>
      <c r="D5" s="5">
        <v>-11304</v>
      </c>
      <c r="E5" s="6">
        <f>C5-D5</f>
        <v>965</v>
      </c>
      <c r="F5" s="6">
        <f>E5*(1+$F$2)^($B$29-B5)</f>
        <v>22399.779613074221</v>
      </c>
    </row>
    <row r="6" spans="2:6" x14ac:dyDescent="0.2">
      <c r="B6" s="11">
        <v>2</v>
      </c>
      <c r="C6" s="5">
        <v>-10339</v>
      </c>
      <c r="D6" s="5">
        <v>-11304</v>
      </c>
      <c r="E6" s="6">
        <f t="shared" ref="E6:E29" si="0">C6-D6</f>
        <v>965</v>
      </c>
      <c r="F6" s="6">
        <f t="shared" ref="F6:F29" si="1">E6*(1+$F$2)^($B$29-B6)</f>
        <v>19648.929485152821</v>
      </c>
    </row>
    <row r="7" spans="2:6" x14ac:dyDescent="0.2">
      <c r="B7" s="11">
        <v>3</v>
      </c>
      <c r="C7" s="5">
        <v>-10339</v>
      </c>
      <c r="D7" s="5">
        <v>-11304</v>
      </c>
      <c r="E7" s="6">
        <f t="shared" si="0"/>
        <v>965</v>
      </c>
      <c r="F7" s="6">
        <f t="shared" si="1"/>
        <v>17235.90305715159</v>
      </c>
    </row>
    <row r="8" spans="2:6" x14ac:dyDescent="0.2">
      <c r="B8" s="11">
        <v>4</v>
      </c>
      <c r="C8" s="5">
        <v>-10339</v>
      </c>
      <c r="D8" s="5">
        <v>-11304</v>
      </c>
      <c r="E8" s="6">
        <f t="shared" si="0"/>
        <v>965</v>
      </c>
      <c r="F8" s="6">
        <f t="shared" si="1"/>
        <v>15119.213208027712</v>
      </c>
    </row>
    <row r="9" spans="2:6" x14ac:dyDescent="0.2">
      <c r="B9" s="11">
        <v>5</v>
      </c>
      <c r="C9" s="5">
        <v>-10339</v>
      </c>
      <c r="D9" s="5">
        <v>-11304</v>
      </c>
      <c r="E9" s="6">
        <f t="shared" si="0"/>
        <v>965</v>
      </c>
      <c r="F9" s="6">
        <f t="shared" si="1"/>
        <v>13262.467726340097</v>
      </c>
    </row>
    <row r="10" spans="2:6" x14ac:dyDescent="0.2">
      <c r="B10" s="11">
        <v>6</v>
      </c>
      <c r="C10" s="5">
        <v>-10339</v>
      </c>
      <c r="D10" s="5">
        <v>-11304</v>
      </c>
      <c r="E10" s="6">
        <f t="shared" si="0"/>
        <v>965</v>
      </c>
      <c r="F10" s="6">
        <f t="shared" si="1"/>
        <v>11633.743619596575</v>
      </c>
    </row>
    <row r="11" spans="2:6" x14ac:dyDescent="0.2">
      <c r="B11" s="11">
        <v>7</v>
      </c>
      <c r="C11" s="5">
        <v>-10339</v>
      </c>
      <c r="D11" s="5">
        <v>-11304</v>
      </c>
      <c r="E11" s="6">
        <f t="shared" si="0"/>
        <v>965</v>
      </c>
      <c r="F11" s="6">
        <f t="shared" si="1"/>
        <v>10205.038262804012</v>
      </c>
    </row>
    <row r="12" spans="2:6" x14ac:dyDescent="0.2">
      <c r="B12" s="11">
        <v>8</v>
      </c>
      <c r="C12" s="5">
        <v>-10339</v>
      </c>
      <c r="D12" s="5">
        <v>-11304</v>
      </c>
      <c r="E12" s="6">
        <f t="shared" si="0"/>
        <v>965</v>
      </c>
      <c r="F12" s="6">
        <f t="shared" si="1"/>
        <v>8951.7879498280799</v>
      </c>
    </row>
    <row r="13" spans="2:6" x14ac:dyDescent="0.2">
      <c r="B13" s="11">
        <v>9</v>
      </c>
      <c r="C13" s="5">
        <v>-10339</v>
      </c>
      <c r="D13" s="5">
        <v>-11304</v>
      </c>
      <c r="E13" s="6">
        <f t="shared" si="0"/>
        <v>965</v>
      </c>
      <c r="F13" s="6">
        <f t="shared" si="1"/>
        <v>7852.4455700246299</v>
      </c>
    </row>
    <row r="14" spans="2:6" x14ac:dyDescent="0.2">
      <c r="B14" s="11">
        <v>10</v>
      </c>
      <c r="C14" s="5">
        <v>-10339</v>
      </c>
      <c r="D14" s="5">
        <v>-11304</v>
      </c>
      <c r="E14" s="6">
        <f t="shared" si="0"/>
        <v>965</v>
      </c>
      <c r="F14" s="6">
        <f t="shared" si="1"/>
        <v>6888.1101491444115</v>
      </c>
    </row>
    <row r="15" spans="2:6" x14ac:dyDescent="0.2">
      <c r="B15" s="11">
        <v>11</v>
      </c>
      <c r="C15" s="5">
        <v>-10339</v>
      </c>
      <c r="D15" s="5">
        <v>-11304</v>
      </c>
      <c r="E15" s="6">
        <f t="shared" si="0"/>
        <v>965</v>
      </c>
      <c r="F15" s="6">
        <f t="shared" si="1"/>
        <v>6042.2018852143956</v>
      </c>
    </row>
    <row r="16" spans="2:6" x14ac:dyDescent="0.2">
      <c r="B16" s="11">
        <v>12</v>
      </c>
      <c r="C16" s="5">
        <v>-10339</v>
      </c>
      <c r="D16" s="5">
        <v>-11304</v>
      </c>
      <c r="E16" s="6">
        <f t="shared" si="0"/>
        <v>965</v>
      </c>
      <c r="F16" s="6">
        <f t="shared" si="1"/>
        <v>5300.1770922933292</v>
      </c>
    </row>
    <row r="17" spans="2:6" x14ac:dyDescent="0.2">
      <c r="B17" s="11">
        <v>13</v>
      </c>
      <c r="C17" s="5">
        <v>-10339</v>
      </c>
      <c r="D17" s="5">
        <v>-11304</v>
      </c>
      <c r="E17" s="6">
        <f t="shared" si="0"/>
        <v>965</v>
      </c>
      <c r="F17" s="6">
        <f t="shared" si="1"/>
        <v>4649.2781511344992</v>
      </c>
    </row>
    <row r="18" spans="2:6" x14ac:dyDescent="0.2">
      <c r="B18" s="11">
        <v>14</v>
      </c>
      <c r="C18" s="5">
        <v>-10339</v>
      </c>
      <c r="D18" s="5">
        <v>-11304</v>
      </c>
      <c r="E18" s="6">
        <f t="shared" si="0"/>
        <v>965</v>
      </c>
      <c r="F18" s="6">
        <f t="shared" si="1"/>
        <v>4078.3141676618402</v>
      </c>
    </row>
    <row r="19" spans="2:6" x14ac:dyDescent="0.2">
      <c r="B19" s="11">
        <v>15</v>
      </c>
      <c r="C19" s="5">
        <v>-10339</v>
      </c>
      <c r="D19" s="5">
        <v>-11304</v>
      </c>
      <c r="E19" s="6">
        <f t="shared" si="0"/>
        <v>965</v>
      </c>
      <c r="F19" s="6">
        <f t="shared" si="1"/>
        <v>3577.4685681244209</v>
      </c>
    </row>
    <row r="20" spans="2:6" x14ac:dyDescent="0.2">
      <c r="B20" s="11">
        <v>16</v>
      </c>
      <c r="C20" s="5">
        <v>-10339</v>
      </c>
      <c r="D20" s="5">
        <v>-11304</v>
      </c>
      <c r="E20" s="6">
        <f t="shared" si="0"/>
        <v>965</v>
      </c>
      <c r="F20" s="6">
        <f t="shared" si="1"/>
        <v>3138.1303229161581</v>
      </c>
    </row>
    <row r="21" spans="2:6" x14ac:dyDescent="0.2">
      <c r="B21" s="11">
        <v>17</v>
      </c>
      <c r="C21" s="5">
        <v>-10339</v>
      </c>
      <c r="D21" s="5">
        <v>-11304</v>
      </c>
      <c r="E21" s="6">
        <f t="shared" si="0"/>
        <v>965</v>
      </c>
      <c r="F21" s="6">
        <f t="shared" si="1"/>
        <v>2752.7458972948752</v>
      </c>
    </row>
    <row r="22" spans="2:6" x14ac:dyDescent="0.2">
      <c r="B22" s="11">
        <v>18</v>
      </c>
      <c r="C22" s="5">
        <v>-10339</v>
      </c>
      <c r="D22" s="5">
        <v>-11304</v>
      </c>
      <c r="E22" s="6">
        <f t="shared" si="0"/>
        <v>965</v>
      </c>
      <c r="F22" s="6">
        <f t="shared" si="1"/>
        <v>2414.6893835919955</v>
      </c>
    </row>
    <row r="23" spans="2:6" x14ac:dyDescent="0.2">
      <c r="B23" s="11">
        <v>19</v>
      </c>
      <c r="C23" s="5">
        <v>-10339</v>
      </c>
      <c r="D23" s="5">
        <v>-11304</v>
      </c>
      <c r="E23" s="6">
        <f t="shared" si="0"/>
        <v>965</v>
      </c>
      <c r="F23" s="6">
        <f t="shared" si="1"/>
        <v>2118.1485820982416</v>
      </c>
    </row>
    <row r="24" spans="2:6" x14ac:dyDescent="0.2">
      <c r="B24" s="11">
        <v>20</v>
      </c>
      <c r="C24" s="5">
        <v>-10339</v>
      </c>
      <c r="D24" s="5">
        <v>-11304</v>
      </c>
      <c r="E24" s="6">
        <f t="shared" si="0"/>
        <v>965</v>
      </c>
      <c r="F24" s="6">
        <f t="shared" si="1"/>
        <v>1858.0250720160011</v>
      </c>
    </row>
    <row r="25" spans="2:6" x14ac:dyDescent="0.2">
      <c r="B25" s="11">
        <v>21</v>
      </c>
      <c r="C25" s="5">
        <v>-10339</v>
      </c>
      <c r="D25" s="5">
        <v>-11304</v>
      </c>
      <c r="E25" s="6">
        <f t="shared" si="0"/>
        <v>965</v>
      </c>
      <c r="F25" s="6">
        <f t="shared" si="1"/>
        <v>1629.8465544000007</v>
      </c>
    </row>
    <row r="26" spans="2:6" x14ac:dyDescent="0.2">
      <c r="B26" s="11">
        <v>22</v>
      </c>
      <c r="C26" s="5">
        <v>-10339</v>
      </c>
      <c r="D26" s="5">
        <v>-11304</v>
      </c>
      <c r="E26" s="6">
        <f t="shared" si="0"/>
        <v>965</v>
      </c>
      <c r="F26" s="6">
        <f t="shared" si="1"/>
        <v>1429.6899600000004</v>
      </c>
    </row>
    <row r="27" spans="2:6" x14ac:dyDescent="0.2">
      <c r="B27" s="11">
        <v>23</v>
      </c>
      <c r="C27" s="5">
        <v>-10339</v>
      </c>
      <c r="D27" s="5">
        <v>-11304</v>
      </c>
      <c r="E27" s="6">
        <f t="shared" si="0"/>
        <v>965</v>
      </c>
      <c r="F27" s="6">
        <f t="shared" si="1"/>
        <v>1254.1140000000003</v>
      </c>
    </row>
    <row r="28" spans="2:6" x14ac:dyDescent="0.2">
      <c r="B28" s="11">
        <v>24</v>
      </c>
      <c r="C28" s="5">
        <v>-10339</v>
      </c>
      <c r="D28" s="5">
        <v>-11304</v>
      </c>
      <c r="E28" s="6">
        <f t="shared" si="0"/>
        <v>965</v>
      </c>
      <c r="F28" s="6">
        <f t="shared" si="1"/>
        <v>1100.1000000000001</v>
      </c>
    </row>
    <row r="29" spans="2:6" x14ac:dyDescent="0.2">
      <c r="B29" s="11">
        <v>25</v>
      </c>
      <c r="C29" s="5"/>
      <c r="D29" s="7">
        <f>9580*B28</f>
        <v>229920</v>
      </c>
      <c r="E29" s="8" t="s">
        <v>6</v>
      </c>
      <c r="F29" s="8">
        <f>SUM(F5:F28)</f>
        <v>174540.34827788992</v>
      </c>
    </row>
    <row r="30" spans="2:6" x14ac:dyDescent="0.2">
      <c r="C30" s="2"/>
      <c r="F30" s="12" t="s">
        <v>7</v>
      </c>
    </row>
    <row r="31" spans="2:6" x14ac:dyDescent="0.2">
      <c r="C31" s="2"/>
      <c r="F31" s="12" t="s">
        <v>8</v>
      </c>
    </row>
    <row r="32" spans="2:6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D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BAC8-D537-0F41-B16C-629ECD4B3178}">
  <dimension ref="B2:F51"/>
  <sheetViews>
    <sheetView showGridLines="0" tabSelected="1" topLeftCell="A29" zoomScale="170" zoomScaleNormal="170" workbookViewId="0">
      <selection activeCell="E47" sqref="E47"/>
    </sheetView>
  </sheetViews>
  <sheetFormatPr baseColWidth="10" defaultRowHeight="16" x14ac:dyDescent="0.2"/>
  <cols>
    <col min="1" max="1" width="4" customWidth="1"/>
    <col min="4" max="4" width="17.1640625" bestFit="1" customWidth="1"/>
    <col min="5" max="5" width="15.33203125" customWidth="1"/>
    <col min="6" max="6" width="22.83203125" customWidth="1"/>
  </cols>
  <sheetData>
    <row r="2" spans="2:6" x14ac:dyDescent="0.2">
      <c r="E2" s="9" t="s">
        <v>2</v>
      </c>
      <c r="F2" s="4">
        <v>0.14000000000000001</v>
      </c>
    </row>
    <row r="3" spans="2:6" x14ac:dyDescent="0.2">
      <c r="D3" s="1"/>
    </row>
    <row r="4" spans="2:6" x14ac:dyDescent="0.2">
      <c r="B4" s="10" t="s">
        <v>4</v>
      </c>
      <c r="C4" s="3" t="s">
        <v>0</v>
      </c>
      <c r="D4" s="3" t="s">
        <v>9</v>
      </c>
      <c r="E4" s="3" t="s">
        <v>1</v>
      </c>
      <c r="F4" s="3" t="s">
        <v>3</v>
      </c>
    </row>
    <row r="5" spans="2:6" x14ac:dyDescent="0.2">
      <c r="B5" s="11">
        <v>1</v>
      </c>
      <c r="C5" s="5">
        <v>-10339</v>
      </c>
      <c r="D5" s="5">
        <v>-25794</v>
      </c>
      <c r="E5" s="6">
        <f>C5-D5</f>
        <v>15455</v>
      </c>
      <c r="F5" s="6">
        <f>E5*(1+$F$2)^($B$44-B5)</f>
        <v>2560697.1111158016</v>
      </c>
    </row>
    <row r="6" spans="2:6" x14ac:dyDescent="0.2">
      <c r="B6" s="11">
        <v>2</v>
      </c>
      <c r="C6" s="5">
        <v>-10339</v>
      </c>
      <c r="D6" s="5">
        <v>-25794</v>
      </c>
      <c r="E6" s="6">
        <f t="shared" ref="E6:E44" si="0">C6-D6</f>
        <v>15455</v>
      </c>
      <c r="F6" s="6">
        <f t="shared" ref="F6:F43" si="1">E6*(1+$F$2)^($B$44-B6)</f>
        <v>2246225.5360664926</v>
      </c>
    </row>
    <row r="7" spans="2:6" x14ac:dyDescent="0.2">
      <c r="B7" s="11">
        <v>3</v>
      </c>
      <c r="C7" s="5">
        <v>-10339</v>
      </c>
      <c r="D7" s="5">
        <v>-25794</v>
      </c>
      <c r="E7" s="6">
        <f t="shared" si="0"/>
        <v>15455</v>
      </c>
      <c r="F7" s="6">
        <f t="shared" si="1"/>
        <v>1970373.277251309</v>
      </c>
    </row>
    <row r="8" spans="2:6" x14ac:dyDescent="0.2">
      <c r="B8" s="11">
        <v>4</v>
      </c>
      <c r="C8" s="5">
        <v>-10339</v>
      </c>
      <c r="D8" s="5">
        <v>-25794</v>
      </c>
      <c r="E8" s="6">
        <f t="shared" si="0"/>
        <v>15455</v>
      </c>
      <c r="F8" s="6">
        <f t="shared" si="1"/>
        <v>1728397.611623955</v>
      </c>
    </row>
    <row r="9" spans="2:6" x14ac:dyDescent="0.2">
      <c r="B9" s="11">
        <v>5</v>
      </c>
      <c r="C9" s="5">
        <v>-10339</v>
      </c>
      <c r="D9" s="5">
        <v>-25794</v>
      </c>
      <c r="E9" s="6">
        <f t="shared" si="0"/>
        <v>15455</v>
      </c>
      <c r="F9" s="6">
        <f t="shared" si="1"/>
        <v>1516138.2558104864</v>
      </c>
    </row>
    <row r="10" spans="2:6" x14ac:dyDescent="0.2">
      <c r="B10" s="11">
        <v>6</v>
      </c>
      <c r="C10" s="5">
        <v>-10339</v>
      </c>
      <c r="D10" s="5">
        <v>-25794</v>
      </c>
      <c r="E10" s="6">
        <f t="shared" si="0"/>
        <v>15455</v>
      </c>
      <c r="F10" s="6">
        <f t="shared" si="1"/>
        <v>1329945.8384302515</v>
      </c>
    </row>
    <row r="11" spans="2:6" x14ac:dyDescent="0.2">
      <c r="B11" s="11">
        <v>7</v>
      </c>
      <c r="C11" s="5">
        <v>-10339</v>
      </c>
      <c r="D11" s="5">
        <v>-25794</v>
      </c>
      <c r="E11" s="6">
        <f t="shared" si="0"/>
        <v>15455</v>
      </c>
      <c r="F11" s="6">
        <f t="shared" si="1"/>
        <v>1166619.1565177643</v>
      </c>
    </row>
    <row r="12" spans="2:6" x14ac:dyDescent="0.2">
      <c r="B12" s="11">
        <v>8</v>
      </c>
      <c r="C12" s="5">
        <v>-10339</v>
      </c>
      <c r="D12" s="5">
        <v>-25794</v>
      </c>
      <c r="E12" s="6">
        <f t="shared" si="0"/>
        <v>15455</v>
      </c>
      <c r="F12" s="6">
        <f t="shared" si="1"/>
        <v>1023350.1372962842</v>
      </c>
    </row>
    <row r="13" spans="2:6" x14ac:dyDescent="0.2">
      <c r="B13" s="11">
        <v>9</v>
      </c>
      <c r="C13" s="5">
        <v>-10339</v>
      </c>
      <c r="D13" s="5">
        <v>-25794</v>
      </c>
      <c r="E13" s="6">
        <f t="shared" si="0"/>
        <v>15455</v>
      </c>
      <c r="F13" s="6">
        <f t="shared" si="1"/>
        <v>897675.55903182819</v>
      </c>
    </row>
    <row r="14" spans="2:6" x14ac:dyDescent="0.2">
      <c r="B14" s="11">
        <v>10</v>
      </c>
      <c r="C14" s="5">
        <v>-10339</v>
      </c>
      <c r="D14" s="5">
        <v>-25794</v>
      </c>
      <c r="E14" s="6">
        <f t="shared" si="0"/>
        <v>15455</v>
      </c>
      <c r="F14" s="6">
        <f t="shared" si="1"/>
        <v>787434.70090511243</v>
      </c>
    </row>
    <row r="15" spans="2:6" x14ac:dyDescent="0.2">
      <c r="B15" s="11">
        <v>11</v>
      </c>
      <c r="C15" s="5">
        <v>-10339</v>
      </c>
      <c r="D15" s="5">
        <v>0</v>
      </c>
      <c r="E15" s="6">
        <f t="shared" si="0"/>
        <v>-10339</v>
      </c>
      <c r="F15" s="6">
        <f t="shared" si="1"/>
        <v>-462082.18385340326</v>
      </c>
    </row>
    <row r="16" spans="2:6" x14ac:dyDescent="0.2">
      <c r="B16" s="11">
        <v>12</v>
      </c>
      <c r="C16" s="5">
        <v>-10339</v>
      </c>
      <c r="D16" s="5">
        <v>0</v>
      </c>
      <c r="E16" s="6">
        <f t="shared" si="0"/>
        <v>-10339</v>
      </c>
      <c r="F16" s="6">
        <f t="shared" si="1"/>
        <v>-405335.24899421335</v>
      </c>
    </row>
    <row r="17" spans="2:6" x14ac:dyDescent="0.2">
      <c r="B17" s="11">
        <v>13</v>
      </c>
      <c r="C17" s="5">
        <v>-10339</v>
      </c>
      <c r="D17" s="5">
        <v>0</v>
      </c>
      <c r="E17" s="6">
        <f t="shared" si="0"/>
        <v>-10339</v>
      </c>
      <c r="F17" s="6">
        <f t="shared" si="1"/>
        <v>-355557.23595983622</v>
      </c>
    </row>
    <row r="18" spans="2:6" x14ac:dyDescent="0.2">
      <c r="B18" s="11">
        <v>14</v>
      </c>
      <c r="C18" s="5">
        <v>-10339</v>
      </c>
      <c r="D18" s="5">
        <v>0</v>
      </c>
      <c r="E18" s="6">
        <f t="shared" si="0"/>
        <v>-10339</v>
      </c>
      <c r="F18" s="6">
        <f t="shared" si="1"/>
        <v>-311892.31224547036</v>
      </c>
    </row>
    <row r="19" spans="2:6" x14ac:dyDescent="0.2">
      <c r="B19" s="11">
        <v>15</v>
      </c>
      <c r="C19" s="5">
        <v>-10339</v>
      </c>
      <c r="D19" s="5">
        <v>0</v>
      </c>
      <c r="E19" s="6">
        <f t="shared" si="0"/>
        <v>-10339</v>
      </c>
      <c r="F19" s="6">
        <f t="shared" si="1"/>
        <v>-273589.74758374586</v>
      </c>
    </row>
    <row r="20" spans="2:6" x14ac:dyDescent="0.2">
      <c r="B20" s="11">
        <v>16</v>
      </c>
      <c r="C20" s="5">
        <v>-10339</v>
      </c>
      <c r="D20" s="5">
        <v>0</v>
      </c>
      <c r="E20" s="6">
        <f t="shared" si="0"/>
        <v>-10339</v>
      </c>
      <c r="F20" s="6">
        <f t="shared" si="1"/>
        <v>-239991.00665240866</v>
      </c>
    </row>
    <row r="21" spans="2:6" x14ac:dyDescent="0.2">
      <c r="B21" s="11">
        <v>17</v>
      </c>
      <c r="C21" s="5">
        <v>-10339</v>
      </c>
      <c r="D21" s="5">
        <v>0</v>
      </c>
      <c r="E21" s="6">
        <f t="shared" si="0"/>
        <v>-10339</v>
      </c>
      <c r="F21" s="6">
        <f t="shared" si="1"/>
        <v>-210518.42688807772</v>
      </c>
    </row>
    <row r="22" spans="2:6" x14ac:dyDescent="0.2">
      <c r="B22" s="11">
        <v>18</v>
      </c>
      <c r="C22" s="5">
        <v>-10339</v>
      </c>
      <c r="D22" s="5">
        <v>0</v>
      </c>
      <c r="E22" s="6">
        <f t="shared" si="0"/>
        <v>-10339</v>
      </c>
      <c r="F22" s="6">
        <f t="shared" si="1"/>
        <v>-184665.28674392778</v>
      </c>
    </row>
    <row r="23" spans="2:6" x14ac:dyDescent="0.2">
      <c r="B23" s="11">
        <v>19</v>
      </c>
      <c r="C23" s="5">
        <v>-10339</v>
      </c>
      <c r="D23" s="5">
        <v>0</v>
      </c>
      <c r="E23" s="6">
        <f t="shared" si="0"/>
        <v>-10339</v>
      </c>
      <c r="F23" s="6">
        <f t="shared" si="1"/>
        <v>-161987.09363502436</v>
      </c>
    </row>
    <row r="24" spans="2:6" x14ac:dyDescent="0.2">
      <c r="B24" s="11">
        <v>20</v>
      </c>
      <c r="C24" s="5">
        <v>-10339</v>
      </c>
      <c r="D24" s="5">
        <v>0</v>
      </c>
      <c r="E24" s="6">
        <f t="shared" si="0"/>
        <v>-10339</v>
      </c>
      <c r="F24" s="6">
        <f t="shared" si="1"/>
        <v>-142093.94178510908</v>
      </c>
    </row>
    <row r="25" spans="2:6" x14ac:dyDescent="0.2">
      <c r="B25" s="11">
        <v>21</v>
      </c>
      <c r="C25" s="5">
        <v>-10339</v>
      </c>
      <c r="D25" s="5">
        <v>0</v>
      </c>
      <c r="E25" s="6">
        <f t="shared" si="0"/>
        <v>-10339</v>
      </c>
      <c r="F25" s="6">
        <f t="shared" si="1"/>
        <v>-124643.808583429</v>
      </c>
    </row>
    <row r="26" spans="2:6" x14ac:dyDescent="0.2">
      <c r="B26" s="11">
        <v>22</v>
      </c>
      <c r="C26" s="5">
        <v>-10339</v>
      </c>
      <c r="D26" s="5">
        <v>0</v>
      </c>
      <c r="E26" s="6">
        <f t="shared" si="0"/>
        <v>-10339</v>
      </c>
      <c r="F26" s="6">
        <f t="shared" si="1"/>
        <v>-109336.67419599034</v>
      </c>
    </row>
    <row r="27" spans="2:6" x14ac:dyDescent="0.2">
      <c r="B27" s="11">
        <v>23</v>
      </c>
      <c r="C27" s="5">
        <v>-10339</v>
      </c>
      <c r="D27" s="5">
        <v>0</v>
      </c>
      <c r="E27" s="6">
        <f t="shared" si="0"/>
        <v>-10339</v>
      </c>
      <c r="F27" s="6">
        <f t="shared" si="1"/>
        <v>-95909.363329816071</v>
      </c>
    </row>
    <row r="28" spans="2:6" x14ac:dyDescent="0.2">
      <c r="B28" s="11">
        <v>24</v>
      </c>
      <c r="C28" s="5">
        <v>-10339</v>
      </c>
      <c r="D28" s="5">
        <v>0</v>
      </c>
      <c r="E28" s="6">
        <f t="shared" si="0"/>
        <v>-10339</v>
      </c>
      <c r="F28" s="6">
        <f t="shared" si="1"/>
        <v>-84131.020464750938</v>
      </c>
    </row>
    <row r="29" spans="2:6" x14ac:dyDescent="0.2">
      <c r="B29" s="11">
        <v>25</v>
      </c>
      <c r="C29" s="5">
        <v>-10339</v>
      </c>
      <c r="D29" s="5">
        <v>0</v>
      </c>
      <c r="E29" s="6">
        <f t="shared" si="0"/>
        <v>-10339</v>
      </c>
      <c r="F29" s="6">
        <f>E29*(1+$F$2)^($B$44-B29)</f>
        <v>-73799.140758553433</v>
      </c>
    </row>
    <row r="30" spans="2:6" x14ac:dyDescent="0.2">
      <c r="B30" s="11">
        <v>26</v>
      </c>
      <c r="C30" s="5">
        <v>-10339</v>
      </c>
      <c r="D30" s="5">
        <v>0</v>
      </c>
      <c r="E30" s="6">
        <f t="shared" si="0"/>
        <v>-10339</v>
      </c>
      <c r="F30" s="6">
        <f t="shared" si="1"/>
        <v>-64736.088384695991</v>
      </c>
    </row>
    <row r="31" spans="2:6" x14ac:dyDescent="0.2">
      <c r="B31" s="11">
        <v>27</v>
      </c>
      <c r="C31" s="5">
        <v>-10339</v>
      </c>
      <c r="D31" s="5">
        <v>0</v>
      </c>
      <c r="E31" s="6">
        <f t="shared" si="0"/>
        <v>-10339</v>
      </c>
      <c r="F31" s="6">
        <f t="shared" si="1"/>
        <v>-56786.042442715778</v>
      </c>
    </row>
    <row r="32" spans="2:6" x14ac:dyDescent="0.2">
      <c r="B32" s="11">
        <v>28</v>
      </c>
      <c r="C32" s="5">
        <v>-10339</v>
      </c>
      <c r="D32" s="5">
        <v>0</v>
      </c>
      <c r="E32" s="6">
        <f t="shared" si="0"/>
        <v>-10339</v>
      </c>
      <c r="F32" s="6">
        <f t="shared" si="1"/>
        <v>-49812.317932206824</v>
      </c>
    </row>
    <row r="33" spans="2:6" x14ac:dyDescent="0.2">
      <c r="B33" s="11">
        <v>29</v>
      </c>
      <c r="C33" s="5">
        <v>-10339</v>
      </c>
      <c r="D33" s="5">
        <v>0</v>
      </c>
      <c r="E33" s="6">
        <f t="shared" si="0"/>
        <v>-10339</v>
      </c>
      <c r="F33" s="6">
        <f t="shared" si="1"/>
        <v>-43695.015730005973</v>
      </c>
    </row>
    <row r="34" spans="2:6" x14ac:dyDescent="0.2">
      <c r="B34" s="11">
        <v>30</v>
      </c>
      <c r="C34" s="5">
        <v>-10339</v>
      </c>
      <c r="D34" s="5">
        <v>0</v>
      </c>
      <c r="E34" s="6">
        <f t="shared" si="0"/>
        <v>-10339</v>
      </c>
      <c r="F34" s="6">
        <f t="shared" si="1"/>
        <v>-38328.961166671907</v>
      </c>
    </row>
    <row r="35" spans="2:6" x14ac:dyDescent="0.2">
      <c r="B35" s="11">
        <v>31</v>
      </c>
      <c r="C35" s="5">
        <v>-10339</v>
      </c>
      <c r="D35" s="5">
        <v>0</v>
      </c>
      <c r="E35" s="6">
        <f t="shared" si="0"/>
        <v>-10339</v>
      </c>
      <c r="F35" s="6">
        <f t="shared" si="1"/>
        <v>-33621.895760238505</v>
      </c>
    </row>
    <row r="36" spans="2:6" x14ac:dyDescent="0.2">
      <c r="B36" s="11">
        <v>32</v>
      </c>
      <c r="C36" s="5">
        <v>-10339</v>
      </c>
      <c r="D36" s="5">
        <v>0</v>
      </c>
      <c r="E36" s="6">
        <f t="shared" si="0"/>
        <v>-10339</v>
      </c>
      <c r="F36" s="6">
        <f t="shared" si="1"/>
        <v>-29492.891017753074</v>
      </c>
    </row>
    <row r="37" spans="2:6" x14ac:dyDescent="0.2">
      <c r="B37" s="11">
        <v>33</v>
      </c>
      <c r="C37" s="5">
        <v>-10339</v>
      </c>
      <c r="D37" s="5">
        <v>0</v>
      </c>
      <c r="E37" s="6">
        <f t="shared" si="0"/>
        <v>-10339</v>
      </c>
      <c r="F37" s="6">
        <f t="shared" si="1"/>
        <v>-25870.957033116727</v>
      </c>
    </row>
    <row r="38" spans="2:6" x14ac:dyDescent="0.2">
      <c r="B38" s="11">
        <v>34</v>
      </c>
      <c r="C38" s="5">
        <v>-10339</v>
      </c>
      <c r="D38" s="5">
        <v>0</v>
      </c>
      <c r="E38" s="6">
        <f t="shared" si="0"/>
        <v>-10339</v>
      </c>
      <c r="F38" s="6">
        <f t="shared" si="1"/>
        <v>-22693.82195887432</v>
      </c>
    </row>
    <row r="39" spans="2:6" x14ac:dyDescent="0.2">
      <c r="B39" s="11">
        <v>35</v>
      </c>
      <c r="C39" s="5">
        <v>-10339</v>
      </c>
      <c r="D39" s="5">
        <v>0</v>
      </c>
      <c r="E39" s="6">
        <f t="shared" si="0"/>
        <v>-10339</v>
      </c>
      <c r="F39" s="6">
        <f t="shared" si="1"/>
        <v>-19906.861367433612</v>
      </c>
    </row>
    <row r="40" spans="2:6" x14ac:dyDescent="0.2">
      <c r="B40" s="11">
        <v>36</v>
      </c>
      <c r="C40" s="5">
        <v>-10339</v>
      </c>
      <c r="D40" s="5">
        <v>0</v>
      </c>
      <c r="E40" s="6">
        <f t="shared" si="0"/>
        <v>-10339</v>
      </c>
      <c r="F40" s="6">
        <f t="shared" si="1"/>
        <v>-17462.159094240007</v>
      </c>
    </row>
    <row r="41" spans="2:6" x14ac:dyDescent="0.2">
      <c r="B41" s="11">
        <v>37</v>
      </c>
      <c r="C41" s="5">
        <v>-10339</v>
      </c>
      <c r="D41" s="5">
        <v>0</v>
      </c>
      <c r="E41" s="6">
        <f t="shared" si="0"/>
        <v>-10339</v>
      </c>
      <c r="F41" s="6">
        <f t="shared" si="1"/>
        <v>-15317.683416000003</v>
      </c>
    </row>
    <row r="42" spans="2:6" x14ac:dyDescent="0.2">
      <c r="B42" s="11">
        <v>38</v>
      </c>
      <c r="C42" s="5">
        <v>-10339</v>
      </c>
      <c r="D42" s="5">
        <v>0</v>
      </c>
      <c r="E42" s="6">
        <f t="shared" si="0"/>
        <v>-10339</v>
      </c>
      <c r="F42" s="6">
        <f t="shared" si="1"/>
        <v>-13436.564400000003</v>
      </c>
    </row>
    <row r="43" spans="2:6" x14ac:dyDescent="0.2">
      <c r="B43" s="11">
        <v>39</v>
      </c>
      <c r="C43" s="5">
        <v>-10339</v>
      </c>
      <c r="D43" s="5">
        <v>0</v>
      </c>
      <c r="E43" s="6">
        <f t="shared" si="0"/>
        <v>-10339</v>
      </c>
      <c r="F43" s="6">
        <f t="shared" si="1"/>
        <v>-11786.460000000001</v>
      </c>
    </row>
    <row r="44" spans="2:6" x14ac:dyDescent="0.2">
      <c r="B44" s="11">
        <v>40</v>
      </c>
      <c r="C44" s="5">
        <v>-10339</v>
      </c>
      <c r="D44" s="5">
        <v>0</v>
      </c>
      <c r="E44" s="6">
        <f t="shared" si="0"/>
        <v>-10339</v>
      </c>
      <c r="F44" s="8">
        <f>SUM(F5:F43)</f>
        <v>11548376.972671576</v>
      </c>
    </row>
    <row r="45" spans="2:6" x14ac:dyDescent="0.2">
      <c r="C45" s="2">
        <f>SUM(C5:C44)</f>
        <v>-413560</v>
      </c>
      <c r="D45" s="2">
        <f>SUM(D5:D44)</f>
        <v>-257940</v>
      </c>
      <c r="F45" s="13"/>
    </row>
    <row r="46" spans="2:6" x14ac:dyDescent="0.2">
      <c r="B46" s="12" t="s">
        <v>10</v>
      </c>
    </row>
    <row r="47" spans="2:6" x14ac:dyDescent="0.2">
      <c r="C47" s="2"/>
      <c r="D47" s="2"/>
    </row>
    <row r="48" spans="2:6" x14ac:dyDescent="0.2">
      <c r="C48" s="2"/>
      <c r="D48" s="2"/>
    </row>
    <row r="49" spans="3:6" x14ac:dyDescent="0.2">
      <c r="C49" s="2"/>
      <c r="D49" s="2"/>
    </row>
    <row r="50" spans="3:6" x14ac:dyDescent="0.2">
      <c r="D50" s="1"/>
    </row>
    <row r="51" spans="3:6" x14ac:dyDescent="0.2">
      <c r="F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 vs Zero cost</vt:lpstr>
      <vt:lpstr>Term vs Limited 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hegde</dc:creator>
  <cp:lastModifiedBy>sharan hegde</cp:lastModifiedBy>
  <dcterms:created xsi:type="dcterms:W3CDTF">2022-10-27T12:57:06Z</dcterms:created>
  <dcterms:modified xsi:type="dcterms:W3CDTF">2022-11-03T19:02:34Z</dcterms:modified>
</cp:coreProperties>
</file>