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-Windows\SMBA project 3\"/>
    </mc:Choice>
  </mc:AlternateContent>
  <bookViews>
    <workbookView xWindow="0" yWindow="0" windowWidth="20460" windowHeight="7080" firstSheet="2" activeTab="8"/>
  </bookViews>
  <sheets>
    <sheet name="Sheet1" sheetId="1" r:id="rId1"/>
    <sheet name="Sheet2" sheetId="2" r:id="rId2"/>
    <sheet name="Sheet3" sheetId="3" r:id="rId3"/>
    <sheet name="Sheet4" sheetId="4" r:id="rId4"/>
    <sheet name="Sheet8" sheetId="8" r:id="rId5"/>
    <sheet name="Sheet5" sheetId="5" r:id="rId6"/>
    <sheet name="Sheet6" sheetId="6" r:id="rId7"/>
    <sheet name="Sheet7" sheetId="7" r:id="rId8"/>
    <sheet name="Sheet9" sheetId="9" r:id="rId9"/>
  </sheets>
  <definedNames>
    <definedName name="_xlnm._FilterDatabase" localSheetId="0" hidden="1">Sheet1!$A$1:$G$67</definedName>
    <definedName name="_xlnm._FilterDatabase" localSheetId="6" hidden="1">Sheet6!$A$1:$G$1</definedName>
    <definedName name="_xlnm._FilterDatabase" localSheetId="7" hidden="1">Sheet7!$A$1:$I$127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9" l="1"/>
  <c r="G72" i="9"/>
  <c r="G73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0" i="9"/>
  <c r="G69" i="9"/>
  <c r="G68" i="9"/>
  <c r="G67" i="9"/>
  <c r="G66" i="9"/>
  <c r="G65" i="9"/>
  <c r="G64" i="9"/>
  <c r="G63" i="9"/>
  <c r="G62" i="9"/>
  <c r="G61" i="9"/>
  <c r="G60" i="9"/>
  <c r="G59" i="9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F33" i="4"/>
  <c r="G33" i="4"/>
  <c r="G127" i="7" l="1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24" i="4"/>
  <c r="G25" i="4"/>
  <c r="G26" i="4"/>
  <c r="G27" i="4"/>
  <c r="G28" i="4"/>
  <c r="G29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F38" i="4"/>
  <c r="F39" i="4"/>
  <c r="F40" i="4"/>
  <c r="F41" i="4"/>
  <c r="F42" i="4"/>
  <c r="F43" i="4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G64" i="6"/>
  <c r="G61" i="6"/>
  <c r="G58" i="6"/>
  <c r="G55" i="6"/>
  <c r="G52" i="6"/>
  <c r="G49" i="6"/>
  <c r="G46" i="6"/>
  <c r="G43" i="6"/>
  <c r="G40" i="6"/>
  <c r="G37" i="6"/>
  <c r="G34" i="6"/>
  <c r="G31" i="6"/>
  <c r="G28" i="6"/>
  <c r="G25" i="6"/>
  <c r="G22" i="6"/>
  <c r="G19" i="6"/>
  <c r="G16" i="6"/>
  <c r="G13" i="6"/>
  <c r="G10" i="6"/>
  <c r="G7" i="6"/>
  <c r="G4" i="6"/>
  <c r="G63" i="6"/>
  <c r="G60" i="6"/>
  <c r="G57" i="6"/>
  <c r="G54" i="6"/>
  <c r="G51" i="6"/>
  <c r="G48" i="6"/>
  <c r="G45" i="6"/>
  <c r="G42" i="6"/>
  <c r="G39" i="6"/>
  <c r="G36" i="6"/>
  <c r="G33" i="6"/>
  <c r="G30" i="6"/>
  <c r="G27" i="6"/>
  <c r="G24" i="6"/>
  <c r="G21" i="6"/>
  <c r="G18" i="6"/>
  <c r="G15" i="6"/>
  <c r="G12" i="6"/>
  <c r="G9" i="6"/>
  <c r="G6" i="6"/>
  <c r="G3" i="6"/>
  <c r="G62" i="6"/>
  <c r="G59" i="6"/>
  <c r="G56" i="6"/>
  <c r="G53" i="6"/>
  <c r="G50" i="6"/>
  <c r="G47" i="6"/>
  <c r="G44" i="6"/>
  <c r="G41" i="6"/>
  <c r="G38" i="6"/>
  <c r="G35" i="6"/>
  <c r="G32" i="6"/>
  <c r="G29" i="6"/>
  <c r="G26" i="6"/>
  <c r="G23" i="6"/>
  <c r="G20" i="6"/>
  <c r="G17" i="6"/>
  <c r="G14" i="6"/>
  <c r="G11" i="6"/>
  <c r="G8" i="6"/>
  <c r="G5" i="6"/>
  <c r="G2" i="6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G2" i="4"/>
  <c r="F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G67" i="1" l="1"/>
  <c r="G64" i="1"/>
  <c r="G61" i="1"/>
  <c r="G58" i="1"/>
  <c r="G43" i="1"/>
  <c r="G40" i="1"/>
  <c r="G37" i="1"/>
  <c r="G22" i="1"/>
  <c r="G19" i="1"/>
  <c r="G16" i="1"/>
  <c r="G57" i="1"/>
  <c r="G56" i="1"/>
  <c r="G55" i="1"/>
  <c r="G54" i="1"/>
  <c r="G53" i="1"/>
  <c r="G52" i="1"/>
  <c r="G51" i="1"/>
  <c r="G50" i="1"/>
  <c r="G49" i="1"/>
  <c r="G48" i="1"/>
  <c r="G47" i="1"/>
  <c r="G46" i="1"/>
  <c r="G66" i="1"/>
  <c r="G63" i="1"/>
  <c r="G60" i="1"/>
  <c r="G45" i="1"/>
  <c r="G42" i="1"/>
  <c r="G39" i="1"/>
  <c r="G36" i="1"/>
  <c r="G21" i="1"/>
  <c r="G18" i="1"/>
  <c r="G15" i="1"/>
  <c r="G35" i="1"/>
  <c r="G34" i="1"/>
  <c r="G33" i="1"/>
  <c r="G32" i="1"/>
  <c r="G31" i="1"/>
  <c r="G30" i="1"/>
  <c r="G29" i="1"/>
  <c r="G28" i="1"/>
  <c r="G27" i="1"/>
  <c r="G26" i="1"/>
  <c r="G25" i="1"/>
  <c r="G24" i="1"/>
  <c r="G65" i="1"/>
  <c r="G62" i="1"/>
  <c r="G59" i="1"/>
  <c r="G44" i="1"/>
  <c r="G41" i="1"/>
  <c r="G38" i="1"/>
  <c r="G23" i="1"/>
  <c r="G20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<sst xmlns="http://schemas.openxmlformats.org/spreadsheetml/2006/main" count="727" uniqueCount="67">
  <si>
    <t>Year</t>
  </si>
  <si>
    <t>Country</t>
  </si>
  <si>
    <t>suicides/100k pop</t>
  </si>
  <si>
    <t>Female</t>
  </si>
  <si>
    <t>Male</t>
  </si>
  <si>
    <t>SEX Ratio</t>
  </si>
  <si>
    <t>Argentina</t>
  </si>
  <si>
    <t>Australia</t>
  </si>
  <si>
    <t>Austria</t>
  </si>
  <si>
    <t>Barbados</t>
  </si>
  <si>
    <t>Belgium</t>
  </si>
  <si>
    <t>Brazil</t>
  </si>
  <si>
    <t>Canada</t>
  </si>
  <si>
    <t>Chile</t>
  </si>
  <si>
    <t>France</t>
  </si>
  <si>
    <t>Germany</t>
  </si>
  <si>
    <t>Greece</t>
  </si>
  <si>
    <t>Iceland</t>
  </si>
  <si>
    <t>Ireland</t>
  </si>
  <si>
    <t>Italy</t>
  </si>
  <si>
    <t>Jamaica</t>
  </si>
  <si>
    <t>Japan</t>
  </si>
  <si>
    <t>Mexico</t>
  </si>
  <si>
    <t>Poland</t>
  </si>
  <si>
    <t>Portugal</t>
  </si>
  <si>
    <t>Trinidad and Tobago</t>
  </si>
  <si>
    <t>United Kingdom</t>
  </si>
  <si>
    <t>United States</t>
  </si>
  <si>
    <t>suicides/100k pop_1991</t>
  </si>
  <si>
    <t>suicides/100k pop_2001</t>
  </si>
  <si>
    <t>Change in gdp_per_capita(2001 -1991)</t>
  </si>
  <si>
    <t>Change in Suicide rate(2001 -1991)</t>
  </si>
  <si>
    <t>Change in gdp_per_capita(2011 -2001)</t>
  </si>
  <si>
    <t>Change in Suicide rate(2011 -2001)</t>
  </si>
  <si>
    <t>gdp_per_capita ($)_2001</t>
  </si>
  <si>
    <t xml:space="preserve"> gdp_per_capita ($)_2011</t>
  </si>
  <si>
    <t xml:space="preserve"> gdp_per_capita ($)_2001</t>
  </si>
  <si>
    <t xml:space="preserve"> gdp_per_capita ($)_1991</t>
  </si>
  <si>
    <t>gdp_per_capita ($)</t>
  </si>
  <si>
    <t>suicides/100k pop_2011</t>
  </si>
  <si>
    <t>Change in gdp_per_capita(2011 -1991)</t>
  </si>
  <si>
    <t>Change in Suicide rate(2011 -1991)</t>
  </si>
  <si>
    <t>`</t>
  </si>
  <si>
    <t>Average of gdp_per_capita ($)</t>
  </si>
  <si>
    <t>Armenia</t>
  </si>
  <si>
    <t>Belarus</t>
  </si>
  <si>
    <t>Bulgaria</t>
  </si>
  <si>
    <t>Colombia</t>
  </si>
  <si>
    <t>Costa Rica</t>
  </si>
  <si>
    <t>Czech Republic</t>
  </si>
  <si>
    <t>Ecuador</t>
  </si>
  <si>
    <t>Finland</t>
  </si>
  <si>
    <t>Grenada</t>
  </si>
  <si>
    <t>Guyana</t>
  </si>
  <si>
    <t>Israel</t>
  </si>
  <si>
    <t>Kazakhstan</t>
  </si>
  <si>
    <t>Mauritius</t>
  </si>
  <si>
    <t>Norway</t>
  </si>
  <si>
    <t>Paraguay</t>
  </si>
  <si>
    <t>Republic of Korea</t>
  </si>
  <si>
    <t>Russian Federation</t>
  </si>
  <si>
    <t>Singapore</t>
  </si>
  <si>
    <t>Spain</t>
  </si>
  <si>
    <t>Sweden</t>
  </si>
  <si>
    <t>Turkmenistan</t>
  </si>
  <si>
    <t>Year_2011</t>
  </si>
  <si>
    <t>Year_2001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</si>
</sst>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0" fontId="1" fillId="3" borderId="1" xfId="0" applyFont="1" applyFill="1" applyBorder="1" applyAlignment="1">
      <alignment wrapText="1"/>
    </xf>
    <xf numFmtId="2" fontId="1" fillId="2" borderId="0" xfId="0" applyNumberFormat="1" applyFont="1" applyFill="1" applyAlignment="1">
      <alignment wrapText="1"/>
    </xf>
    <xf numFmtId="0" fontId="1" fillId="3" borderId="0" xfId="0" applyFont="1" applyFill="1" applyBorder="1" applyAlignment="1">
      <alignment wrapText="1"/>
    </xf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L8" sqref="L8"/>
    </sheetView>
  </sheetViews>
  <sheetFormatPr defaultRowHeight="15" x14ac:dyDescent="0.25"/>
  <cols>
    <col min="1" max="1" width="11.85546875" customWidth="1"/>
    <col min="2" max="2" width="13.5703125" customWidth="1"/>
    <col min="3" max="3" width="29" customWidth="1"/>
    <col min="4" max="4" width="12.85546875" style="6" customWidth="1"/>
    <col min="5" max="5" width="16.85546875" customWidth="1"/>
    <col min="6" max="6" width="13.28515625" customWidth="1"/>
    <col min="7" max="7" width="13.5703125" customWidth="1"/>
  </cols>
  <sheetData>
    <row r="1" spans="1:7" x14ac:dyDescent="0.25">
      <c r="A1" s="1" t="s">
        <v>0</v>
      </c>
      <c r="B1" s="2" t="s">
        <v>1</v>
      </c>
      <c r="C1" s="2" t="s">
        <v>38</v>
      </c>
      <c r="D1" s="5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1991</v>
      </c>
      <c r="B2" s="3" t="s">
        <v>6</v>
      </c>
      <c r="C2" s="4">
        <v>6404</v>
      </c>
      <c r="D2" s="6">
        <v>9.9366666666666656</v>
      </c>
      <c r="E2" s="4">
        <v>15133000</v>
      </c>
      <c r="F2" s="4">
        <v>14490000</v>
      </c>
      <c r="G2">
        <f>F2/E2</f>
        <v>0.95751007731447835</v>
      </c>
    </row>
    <row r="3" spans="1:7" x14ac:dyDescent="0.25">
      <c r="B3" s="3" t="s">
        <v>7</v>
      </c>
      <c r="C3" s="4">
        <v>20320</v>
      </c>
      <c r="D3" s="6">
        <v>15.012500000000003</v>
      </c>
      <c r="E3" s="4">
        <v>8049100</v>
      </c>
      <c r="F3" s="4">
        <v>7963000</v>
      </c>
      <c r="G3">
        <f t="shared" ref="G3:G13" si="0">F3/E3</f>
        <v>0.98930315190518192</v>
      </c>
    </row>
    <row r="4" spans="1:7" x14ac:dyDescent="0.25">
      <c r="B4" s="3" t="s">
        <v>8</v>
      </c>
      <c r="C4" s="4" t="s">
        <v>42</v>
      </c>
      <c r="D4" s="6">
        <v>29.622500000000006</v>
      </c>
      <c r="E4" s="4">
        <v>3812047</v>
      </c>
      <c r="F4" s="4">
        <v>3487681</v>
      </c>
      <c r="G4">
        <f t="shared" si="0"/>
        <v>0.91491028311036038</v>
      </c>
    </row>
    <row r="5" spans="1:7" x14ac:dyDescent="0.25">
      <c r="B5" s="3" t="s">
        <v>9</v>
      </c>
      <c r="C5" s="4">
        <v>8469</v>
      </c>
      <c r="D5" s="6">
        <v>6.4108333333333327</v>
      </c>
      <c r="E5" s="4">
        <v>124000</v>
      </c>
      <c r="F5" s="4">
        <v>113000</v>
      </c>
      <c r="G5">
        <f t="shared" si="0"/>
        <v>0.91129032258064513</v>
      </c>
    </row>
    <row r="6" spans="1:7" x14ac:dyDescent="0.25">
      <c r="B6" s="3" t="s">
        <v>10</v>
      </c>
      <c r="C6" s="4">
        <v>22523</v>
      </c>
      <c r="D6" s="6">
        <v>22.001666666666665</v>
      </c>
      <c r="E6" s="4">
        <v>4818100</v>
      </c>
      <c r="F6" s="4">
        <v>4578500</v>
      </c>
      <c r="G6">
        <f t="shared" si="0"/>
        <v>0.9502708536560055</v>
      </c>
    </row>
    <row r="7" spans="1:7" x14ac:dyDescent="0.25">
      <c r="B7" s="3" t="s">
        <v>11</v>
      </c>
      <c r="C7" s="4">
        <v>4490</v>
      </c>
      <c r="D7" s="6">
        <v>5.6950000000000012</v>
      </c>
      <c r="E7" s="4">
        <v>67955648</v>
      </c>
      <c r="F7" s="4">
        <v>66326202</v>
      </c>
      <c r="G7">
        <f t="shared" si="0"/>
        <v>0.97602191947312456</v>
      </c>
    </row>
    <row r="8" spans="1:7" x14ac:dyDescent="0.25">
      <c r="B8" s="3" t="s">
        <v>12</v>
      </c>
      <c r="C8" s="4">
        <v>24038</v>
      </c>
      <c r="D8" s="6">
        <v>13.981666666666669</v>
      </c>
      <c r="E8" s="4">
        <v>12911600</v>
      </c>
      <c r="F8" s="4">
        <v>12478800</v>
      </c>
      <c r="G8">
        <f t="shared" si="0"/>
        <v>0.96647975463923919</v>
      </c>
    </row>
    <row r="9" spans="1:7" x14ac:dyDescent="0.25">
      <c r="B9" s="3" t="s">
        <v>13</v>
      </c>
      <c r="C9" s="4">
        <v>3187</v>
      </c>
      <c r="D9" s="6">
        <v>8.2358333333333356</v>
      </c>
      <c r="E9" s="4">
        <v>6026200</v>
      </c>
      <c r="F9" s="4">
        <v>5844800</v>
      </c>
      <c r="G9">
        <f t="shared" si="0"/>
        <v>0.96989811157943651</v>
      </c>
    </row>
    <row r="10" spans="1:7" x14ac:dyDescent="0.25">
      <c r="B10" s="3" t="s">
        <v>14</v>
      </c>
      <c r="C10" s="4">
        <v>23821</v>
      </c>
      <c r="D10" s="6">
        <v>24.841666666666669</v>
      </c>
      <c r="E10" s="4">
        <v>27429500</v>
      </c>
      <c r="F10" s="4">
        <v>25853400</v>
      </c>
      <c r="G10">
        <f t="shared" si="0"/>
        <v>0.94253996609489787</v>
      </c>
    </row>
    <row r="11" spans="1:7" x14ac:dyDescent="0.25">
      <c r="B11" s="3" t="s">
        <v>15</v>
      </c>
      <c r="C11" s="4">
        <v>24662</v>
      </c>
      <c r="D11" s="6">
        <v>21.509166666666669</v>
      </c>
      <c r="E11" s="4">
        <v>39141800</v>
      </c>
      <c r="F11" s="4">
        <v>36354100</v>
      </c>
      <c r="G11">
        <f t="shared" si="0"/>
        <v>0.92877946338696737</v>
      </c>
    </row>
    <row r="12" spans="1:7" x14ac:dyDescent="0.25">
      <c r="B12" s="3" t="s">
        <v>16</v>
      </c>
      <c r="C12" s="4">
        <v>10816</v>
      </c>
      <c r="D12" s="6">
        <v>4.5474999999999994</v>
      </c>
      <c r="E12" s="4">
        <v>4942931</v>
      </c>
      <c r="F12" s="4">
        <v>4778213</v>
      </c>
      <c r="G12">
        <f t="shared" si="0"/>
        <v>0.96667604706600196</v>
      </c>
    </row>
    <row r="13" spans="1:7" x14ac:dyDescent="0.25">
      <c r="B13" s="3" t="s">
        <v>17</v>
      </c>
      <c r="C13" s="4">
        <v>28857</v>
      </c>
      <c r="D13" s="6">
        <v>16.644166666666667</v>
      </c>
      <c r="E13" s="4">
        <v>118000</v>
      </c>
      <c r="F13" s="4">
        <v>117900</v>
      </c>
      <c r="G13">
        <f t="shared" si="0"/>
        <v>0.99915254237288131</v>
      </c>
    </row>
    <row r="14" spans="1:7" x14ac:dyDescent="0.25">
      <c r="B14" s="3" t="s">
        <v>18</v>
      </c>
      <c r="C14" s="4">
        <v>15328</v>
      </c>
      <c r="D14" s="6">
        <v>10.544166666666667</v>
      </c>
      <c r="E14" s="4">
        <v>1639100</v>
      </c>
      <c r="F14" s="4">
        <v>1613000</v>
      </c>
      <c r="G14">
        <f t="shared" ref="G14:G45" si="1">F14/E14</f>
        <v>0.98407662741748525</v>
      </c>
    </row>
    <row r="15" spans="1:7" x14ac:dyDescent="0.25">
      <c r="B15" s="3" t="s">
        <v>18</v>
      </c>
      <c r="C15" s="4">
        <v>30536</v>
      </c>
      <c r="D15" s="6">
        <v>12.414166666666667</v>
      </c>
      <c r="E15" s="4">
        <v>1801283</v>
      </c>
      <c r="F15" s="4">
        <v>1772691</v>
      </c>
      <c r="G15">
        <f t="shared" si="1"/>
        <v>0.98412686957018969</v>
      </c>
    </row>
    <row r="16" spans="1:7" x14ac:dyDescent="0.25">
      <c r="B16" s="3" t="s">
        <v>18</v>
      </c>
      <c r="C16" s="4">
        <v>56655</v>
      </c>
      <c r="D16" s="6">
        <v>11.548333333333332</v>
      </c>
      <c r="E16" s="4">
        <v>2130308</v>
      </c>
      <c r="F16" s="4">
        <v>2088541</v>
      </c>
      <c r="G16">
        <f t="shared" si="1"/>
        <v>0.98039391487052574</v>
      </c>
    </row>
    <row r="17" spans="1:7" x14ac:dyDescent="0.25">
      <c r="B17" s="3" t="s">
        <v>19</v>
      </c>
      <c r="C17" s="4">
        <v>22805</v>
      </c>
      <c r="D17" s="6">
        <v>9.6558333333333337</v>
      </c>
      <c r="E17" s="4">
        <v>28089700</v>
      </c>
      <c r="F17" s="4">
        <v>26375800</v>
      </c>
      <c r="G17">
        <f t="shared" si="1"/>
        <v>0.93898475241814616</v>
      </c>
    </row>
    <row r="18" spans="1:7" x14ac:dyDescent="0.25">
      <c r="B18" s="3" t="s">
        <v>19</v>
      </c>
      <c r="C18" s="4">
        <v>21392</v>
      </c>
      <c r="D18" s="6">
        <v>7.9891666666666667</v>
      </c>
      <c r="E18" s="4">
        <v>28107009</v>
      </c>
      <c r="F18" s="4">
        <v>26226835</v>
      </c>
      <c r="G18">
        <f t="shared" si="1"/>
        <v>0.93310657850502698</v>
      </c>
    </row>
    <row r="19" spans="1:7" x14ac:dyDescent="0.25">
      <c r="B19" s="3" t="s">
        <v>19</v>
      </c>
      <c r="C19" s="4">
        <v>40210</v>
      </c>
      <c r="D19" s="6">
        <v>7.1733333333333329</v>
      </c>
      <c r="E19" s="4">
        <v>29311643</v>
      </c>
      <c r="F19" s="4">
        <v>27298506</v>
      </c>
      <c r="G19">
        <f t="shared" si="1"/>
        <v>0.93131954425072661</v>
      </c>
    </row>
    <row r="20" spans="1:7" x14ac:dyDescent="0.25">
      <c r="B20" s="3" t="s">
        <v>20</v>
      </c>
      <c r="C20" s="4">
        <v>1889</v>
      </c>
      <c r="D20" s="6">
        <v>7.4999999999999997E-2</v>
      </c>
      <c r="E20" s="4">
        <v>1097141</v>
      </c>
      <c r="F20" s="4">
        <v>1057694</v>
      </c>
      <c r="G20">
        <f t="shared" si="1"/>
        <v>0.96404564226475908</v>
      </c>
    </row>
    <row r="21" spans="1:7" x14ac:dyDescent="0.25">
      <c r="B21" s="3" t="s">
        <v>20</v>
      </c>
      <c r="C21" s="4">
        <v>3838</v>
      </c>
      <c r="D21" s="6">
        <v>0.23333333333333331</v>
      </c>
      <c r="E21" s="4">
        <v>1207717</v>
      </c>
      <c r="F21" s="4">
        <v>1183561</v>
      </c>
      <c r="G21">
        <f t="shared" si="1"/>
        <v>0.97999862550580974</v>
      </c>
    </row>
    <row r="22" spans="1:7" x14ac:dyDescent="0.25">
      <c r="B22" s="3" t="s">
        <v>20</v>
      </c>
      <c r="C22" s="4">
        <v>5552</v>
      </c>
      <c r="D22" s="6">
        <v>2.3216666666666668</v>
      </c>
      <c r="E22" s="4">
        <v>1311162</v>
      </c>
      <c r="F22" s="4">
        <v>1289875</v>
      </c>
      <c r="G22">
        <f t="shared" si="1"/>
        <v>0.98376478268894307</v>
      </c>
    </row>
    <row r="23" spans="1:7" x14ac:dyDescent="0.25">
      <c r="B23" s="3" t="s">
        <v>21</v>
      </c>
      <c r="C23" s="4">
        <v>30688</v>
      </c>
      <c r="D23" s="6">
        <v>19.5425</v>
      </c>
      <c r="E23" s="4">
        <v>59607000</v>
      </c>
      <c r="F23" s="4">
        <v>57195000</v>
      </c>
      <c r="G23">
        <f t="shared" si="1"/>
        <v>0.95953495394836175</v>
      </c>
    </row>
    <row r="24" spans="1:7" x14ac:dyDescent="0.25">
      <c r="A24">
        <v>2001</v>
      </c>
      <c r="B24" s="3" t="s">
        <v>6</v>
      </c>
      <c r="C24" s="4">
        <v>7900</v>
      </c>
      <c r="D24" s="6">
        <v>11.963333333333331</v>
      </c>
      <c r="E24" s="4">
        <v>17438298</v>
      </c>
      <c r="F24" s="4">
        <v>16572648</v>
      </c>
      <c r="G24">
        <f t="shared" si="1"/>
        <v>0.95035926097833634</v>
      </c>
    </row>
    <row r="25" spans="1:7" x14ac:dyDescent="0.25">
      <c r="B25" s="3" t="s">
        <v>7</v>
      </c>
      <c r="C25" s="4">
        <v>20860</v>
      </c>
      <c r="D25" s="6">
        <v>13.232500000000002</v>
      </c>
      <c r="E25" s="4">
        <v>9157730</v>
      </c>
      <c r="F25" s="4">
        <v>8973153</v>
      </c>
      <c r="G25">
        <f t="shared" si="1"/>
        <v>0.97984467766575345</v>
      </c>
    </row>
    <row r="26" spans="1:7" x14ac:dyDescent="0.25">
      <c r="B26" s="3" t="s">
        <v>8</v>
      </c>
      <c r="C26" s="4">
        <v>25848</v>
      </c>
      <c r="D26" s="6">
        <v>21.825833333333332</v>
      </c>
      <c r="E26" s="4">
        <v>3949662</v>
      </c>
      <c r="F26" s="4">
        <v>3684898</v>
      </c>
      <c r="G26">
        <f t="shared" si="1"/>
        <v>0.93296540311550713</v>
      </c>
    </row>
    <row r="27" spans="1:7" x14ac:dyDescent="0.25">
      <c r="B27" s="3" t="s">
        <v>9</v>
      </c>
      <c r="C27" s="4">
        <v>12348</v>
      </c>
      <c r="D27" s="6">
        <v>0.72083333333333333</v>
      </c>
      <c r="E27" s="4">
        <v>131704</v>
      </c>
      <c r="F27" s="4">
        <v>120702</v>
      </c>
      <c r="G27">
        <f t="shared" si="1"/>
        <v>0.91646419243151311</v>
      </c>
    </row>
    <row r="28" spans="1:7" x14ac:dyDescent="0.25">
      <c r="B28" s="3" t="s">
        <v>10</v>
      </c>
      <c r="C28" s="4">
        <v>24494</v>
      </c>
      <c r="D28" s="6">
        <v>21.768333333333334</v>
      </c>
      <c r="E28" s="4">
        <v>4974251</v>
      </c>
      <c r="F28" s="4">
        <v>4735804</v>
      </c>
      <c r="G28">
        <f t="shared" si="1"/>
        <v>0.95206373783711362</v>
      </c>
    </row>
    <row r="29" spans="1:7" x14ac:dyDescent="0.25">
      <c r="B29" s="3" t="s">
        <v>11</v>
      </c>
      <c r="C29" s="4">
        <v>3492</v>
      </c>
      <c r="D29" s="6">
        <v>6.1241666666666674</v>
      </c>
      <c r="E29" s="4">
        <v>81325620</v>
      </c>
      <c r="F29" s="4">
        <v>78853176</v>
      </c>
      <c r="G29">
        <f t="shared" si="1"/>
        <v>0.96959821517499656</v>
      </c>
    </row>
    <row r="30" spans="1:7" x14ac:dyDescent="0.25">
      <c r="B30" s="3" t="s">
        <v>12</v>
      </c>
      <c r="C30" s="4">
        <v>25165</v>
      </c>
      <c r="D30" s="6">
        <v>11.452500000000001</v>
      </c>
      <c r="E30" s="4">
        <v>14797866</v>
      </c>
      <c r="F30" s="4">
        <v>14464189</v>
      </c>
      <c r="G30">
        <f t="shared" si="1"/>
        <v>0.97745100543551344</v>
      </c>
    </row>
    <row r="31" spans="1:7" x14ac:dyDescent="0.25">
      <c r="B31" s="3" t="s">
        <v>13</v>
      </c>
      <c r="C31" s="4">
        <v>5020</v>
      </c>
      <c r="D31" s="6">
        <v>12.298333333333334</v>
      </c>
      <c r="E31" s="4">
        <v>7167193</v>
      </c>
      <c r="F31" s="4">
        <v>6972397</v>
      </c>
      <c r="G31">
        <f t="shared" si="1"/>
        <v>0.97282115885535658</v>
      </c>
    </row>
    <row r="32" spans="1:7" x14ac:dyDescent="0.25">
      <c r="B32" s="3" t="s">
        <v>14</v>
      </c>
      <c r="C32" s="4">
        <v>24796</v>
      </c>
      <c r="D32" s="6">
        <v>19.995000000000001</v>
      </c>
      <c r="E32" s="4">
        <v>28641493</v>
      </c>
      <c r="F32" s="4">
        <v>26869779</v>
      </c>
      <c r="G32">
        <f t="shared" si="1"/>
        <v>0.93814170231977778</v>
      </c>
    </row>
    <row r="33" spans="1:7" x14ac:dyDescent="0.25">
      <c r="B33" s="3" t="s">
        <v>15</v>
      </c>
      <c r="C33" s="4">
        <v>24874</v>
      </c>
      <c r="D33" s="6">
        <v>15.481666666666667</v>
      </c>
      <c r="E33" s="4">
        <v>40218646</v>
      </c>
      <c r="F33" s="4">
        <v>38202868</v>
      </c>
      <c r="G33">
        <f t="shared" si="1"/>
        <v>0.94987951608316201</v>
      </c>
    </row>
    <row r="34" spans="1:7" x14ac:dyDescent="0.25">
      <c r="B34" s="3" t="s">
        <v>16</v>
      </c>
      <c r="C34" s="4">
        <v>13043</v>
      </c>
      <c r="D34" s="6">
        <v>3.2341666666666669</v>
      </c>
      <c r="E34" s="4">
        <v>5281372</v>
      </c>
      <c r="F34" s="4">
        <v>5160157</v>
      </c>
      <c r="G34">
        <f t="shared" si="1"/>
        <v>0.97704857752871788</v>
      </c>
    </row>
    <row r="35" spans="1:7" x14ac:dyDescent="0.25">
      <c r="B35" s="3" t="s">
        <v>17</v>
      </c>
      <c r="C35" s="4">
        <v>30850</v>
      </c>
      <c r="D35" s="6">
        <v>13.588333333333333</v>
      </c>
      <c r="E35" s="4">
        <v>131835</v>
      </c>
      <c r="F35" s="4">
        <v>131903</v>
      </c>
      <c r="G35">
        <f t="shared" si="1"/>
        <v>1.0005157962604772</v>
      </c>
    </row>
    <row r="36" spans="1:7" x14ac:dyDescent="0.25">
      <c r="B36" s="3" t="s">
        <v>21</v>
      </c>
      <c r="C36" s="4">
        <v>35843</v>
      </c>
      <c r="D36" s="6">
        <v>22.263333333333335</v>
      </c>
      <c r="E36" s="4">
        <v>61465000</v>
      </c>
      <c r="F36" s="4">
        <v>58601000</v>
      </c>
      <c r="G36">
        <f t="shared" si="1"/>
        <v>0.95340437647441634</v>
      </c>
    </row>
    <row r="37" spans="1:7" x14ac:dyDescent="0.25">
      <c r="B37" s="3" t="s">
        <v>21</v>
      </c>
      <c r="C37" s="4">
        <v>50919</v>
      </c>
      <c r="D37" s="6">
        <v>21.034166666666668</v>
      </c>
      <c r="E37" s="4">
        <v>62164000</v>
      </c>
      <c r="F37" s="4">
        <v>58763000</v>
      </c>
      <c r="G37">
        <f t="shared" si="1"/>
        <v>0.94528987838620426</v>
      </c>
    </row>
    <row r="38" spans="1:7" x14ac:dyDescent="0.25">
      <c r="B38" s="3" t="s">
        <v>22</v>
      </c>
      <c r="C38" s="4">
        <v>4204</v>
      </c>
      <c r="D38" s="6">
        <v>3.9741666666666666</v>
      </c>
      <c r="E38" s="4">
        <v>37578000</v>
      </c>
      <c r="F38" s="4">
        <v>37218300</v>
      </c>
      <c r="G38">
        <f t="shared" si="1"/>
        <v>0.99042790994730956</v>
      </c>
    </row>
    <row r="39" spans="1:7" x14ac:dyDescent="0.25">
      <c r="B39" s="3" t="s">
        <v>22</v>
      </c>
      <c r="C39" s="4">
        <v>8311</v>
      </c>
      <c r="D39" s="6">
        <v>5.2750000000000004</v>
      </c>
      <c r="E39" s="4">
        <v>45948892</v>
      </c>
      <c r="F39" s="4">
        <v>45103822</v>
      </c>
      <c r="G39">
        <f t="shared" si="1"/>
        <v>0.98160847926430961</v>
      </c>
    </row>
    <row r="40" spans="1:7" x14ac:dyDescent="0.25">
      <c r="B40" s="3" t="s">
        <v>22</v>
      </c>
      <c r="C40" s="4">
        <v>10965</v>
      </c>
      <c r="D40" s="6">
        <v>5.4600000000000009</v>
      </c>
      <c r="E40" s="4">
        <v>54210107</v>
      </c>
      <c r="F40" s="4">
        <v>53444993</v>
      </c>
      <c r="G40">
        <f t="shared" si="1"/>
        <v>0.9858861374318999</v>
      </c>
    </row>
    <row r="41" spans="1:7" x14ac:dyDescent="0.25">
      <c r="B41" s="3" t="s">
        <v>23</v>
      </c>
      <c r="C41" s="4">
        <v>2416</v>
      </c>
      <c r="D41" s="6">
        <v>15.022499999999999</v>
      </c>
      <c r="E41" s="4">
        <v>18224000</v>
      </c>
      <c r="F41" s="4">
        <v>17172300</v>
      </c>
      <c r="G41">
        <f t="shared" si="1"/>
        <v>0.94229038630377526</v>
      </c>
    </row>
    <row r="42" spans="1:7" x14ac:dyDescent="0.25">
      <c r="B42" s="3" t="s">
        <v>23</v>
      </c>
      <c r="C42" s="4">
        <v>5249</v>
      </c>
      <c r="D42" s="6">
        <v>15.054166666666667</v>
      </c>
      <c r="E42" s="4">
        <v>18765042</v>
      </c>
      <c r="F42" s="4">
        <v>17530348</v>
      </c>
      <c r="G42">
        <f t="shared" si="1"/>
        <v>0.93420243876885545</v>
      </c>
    </row>
    <row r="43" spans="1:7" x14ac:dyDescent="0.25">
      <c r="B43" s="3" t="s">
        <v>23</v>
      </c>
      <c r="C43" s="4">
        <v>14686</v>
      </c>
      <c r="D43" s="6">
        <v>15.321666666666667</v>
      </c>
      <c r="E43" s="4">
        <v>18633510</v>
      </c>
      <c r="F43" s="4">
        <v>17374727</v>
      </c>
      <c r="G43">
        <f t="shared" si="1"/>
        <v>0.93244520221901295</v>
      </c>
    </row>
    <row r="44" spans="1:7" x14ac:dyDescent="0.25">
      <c r="B44" s="3" t="s">
        <v>24</v>
      </c>
      <c r="C44" s="4">
        <v>9483</v>
      </c>
      <c r="D44" s="6">
        <v>13.763333333333334</v>
      </c>
      <c r="E44" s="4">
        <v>4891250</v>
      </c>
      <c r="F44" s="4">
        <v>4519257</v>
      </c>
      <c r="G44">
        <f t="shared" si="1"/>
        <v>0.92394725274725276</v>
      </c>
    </row>
    <row r="45" spans="1:7" x14ac:dyDescent="0.25">
      <c r="B45" s="3" t="s">
        <v>24</v>
      </c>
      <c r="C45" s="4">
        <v>12391</v>
      </c>
      <c r="D45" s="6">
        <v>9.644166666666667</v>
      </c>
      <c r="E45" s="4">
        <v>5091951</v>
      </c>
      <c r="F45" s="4">
        <v>4717585</v>
      </c>
      <c r="G45">
        <f t="shared" si="1"/>
        <v>0.92647886831589699</v>
      </c>
    </row>
    <row r="46" spans="1:7" x14ac:dyDescent="0.25">
      <c r="A46">
        <v>2011</v>
      </c>
      <c r="B46" s="3" t="s">
        <v>6</v>
      </c>
      <c r="C46" s="4">
        <v>13946</v>
      </c>
      <c r="D46" s="6">
        <v>8.822499999999998</v>
      </c>
      <c r="E46" s="4">
        <v>19491572</v>
      </c>
      <c r="F46" s="4">
        <v>18524167</v>
      </c>
      <c r="G46">
        <f t="shared" ref="G46:G67" si="2">F46/E46</f>
        <v>0.95036803599011921</v>
      </c>
    </row>
    <row r="47" spans="1:7" x14ac:dyDescent="0.25">
      <c r="B47" s="3" t="s">
        <v>7</v>
      </c>
      <c r="C47" s="4">
        <v>66770</v>
      </c>
      <c r="D47" s="6">
        <v>11.101666666666665</v>
      </c>
      <c r="E47" s="4">
        <v>10512203</v>
      </c>
      <c r="F47" s="4">
        <v>10369707</v>
      </c>
      <c r="G47">
        <f t="shared" si="2"/>
        <v>0.98644470621429214</v>
      </c>
    </row>
    <row r="48" spans="1:7" x14ac:dyDescent="0.25">
      <c r="B48" s="3" t="s">
        <v>8</v>
      </c>
      <c r="C48" s="4">
        <v>53923</v>
      </c>
      <c r="D48" s="6">
        <v>17.624166666666667</v>
      </c>
      <c r="E48" s="4">
        <v>4109664</v>
      </c>
      <c r="F48" s="4">
        <v>3885482</v>
      </c>
      <c r="G48">
        <f t="shared" si="2"/>
        <v>0.9454500416579068</v>
      </c>
    </row>
    <row r="49" spans="2:7" x14ac:dyDescent="0.25">
      <c r="B49" s="3" t="s">
        <v>9</v>
      </c>
      <c r="C49" s="4">
        <v>17708</v>
      </c>
      <c r="D49" s="6">
        <v>0</v>
      </c>
      <c r="E49" s="4">
        <v>137410</v>
      </c>
      <c r="F49" s="4">
        <v>125793</v>
      </c>
      <c r="G49">
        <f t="shared" si="2"/>
        <v>0.91545739029182738</v>
      </c>
    </row>
    <row r="50" spans="2:7" x14ac:dyDescent="0.25">
      <c r="B50" s="3" t="s">
        <v>10</v>
      </c>
      <c r="C50" s="4">
        <v>50893</v>
      </c>
      <c r="D50" s="6">
        <v>18.892499999999998</v>
      </c>
      <c r="E50" s="4">
        <v>5283592</v>
      </c>
      <c r="F50" s="4">
        <v>5071534</v>
      </c>
      <c r="G50">
        <f t="shared" si="2"/>
        <v>0.95986480409539576</v>
      </c>
    </row>
    <row r="51" spans="2:7" x14ac:dyDescent="0.25">
      <c r="B51" s="3" t="s">
        <v>11</v>
      </c>
      <c r="C51" s="4">
        <v>14245</v>
      </c>
      <c r="D51" s="6">
        <v>6.0341666666666676</v>
      </c>
      <c r="E51" s="4">
        <v>93501321</v>
      </c>
      <c r="F51" s="4">
        <v>90155120</v>
      </c>
      <c r="G51">
        <f t="shared" si="2"/>
        <v>0.9642122596321393</v>
      </c>
    </row>
    <row r="52" spans="2:7" x14ac:dyDescent="0.25">
      <c r="B52" s="3" t="s">
        <v>12</v>
      </c>
      <c r="C52" s="4">
        <v>54841</v>
      </c>
      <c r="D52" s="6">
        <v>10.418333333333335</v>
      </c>
      <c r="E52" s="4">
        <v>16464148</v>
      </c>
      <c r="F52" s="4">
        <v>16151270</v>
      </c>
      <c r="G52">
        <f t="shared" si="2"/>
        <v>0.98099640503717533</v>
      </c>
    </row>
    <row r="53" spans="2:7" x14ac:dyDescent="0.25">
      <c r="B53" s="3" t="s">
        <v>13</v>
      </c>
      <c r="C53" s="4">
        <v>15854</v>
      </c>
      <c r="D53" s="6">
        <v>13.403333333333331</v>
      </c>
      <c r="E53" s="4">
        <v>8053290</v>
      </c>
      <c r="F53" s="4">
        <v>7857493</v>
      </c>
      <c r="G53">
        <f t="shared" si="2"/>
        <v>0.97568732778777367</v>
      </c>
    </row>
    <row r="54" spans="2:7" x14ac:dyDescent="0.25">
      <c r="B54" s="3" t="s">
        <v>14</v>
      </c>
      <c r="C54" s="4">
        <v>48217</v>
      </c>
      <c r="D54" s="6">
        <v>17.598333333333333</v>
      </c>
      <c r="E54" s="4">
        <v>30698311</v>
      </c>
      <c r="F54" s="4">
        <v>28646332</v>
      </c>
      <c r="G54">
        <f t="shared" si="2"/>
        <v>0.93315661568481734</v>
      </c>
    </row>
    <row r="55" spans="2:7" x14ac:dyDescent="0.25">
      <c r="B55" s="3" t="s">
        <v>15</v>
      </c>
      <c r="C55" s="4">
        <v>47947</v>
      </c>
      <c r="D55" s="6">
        <v>12.734999999999999</v>
      </c>
      <c r="E55" s="4">
        <v>39965852</v>
      </c>
      <c r="F55" s="4">
        <v>38405288</v>
      </c>
      <c r="G55">
        <f t="shared" si="2"/>
        <v>0.96095256520491545</v>
      </c>
    </row>
    <row r="56" spans="2:7" x14ac:dyDescent="0.25">
      <c r="B56" s="3" t="s">
        <v>16</v>
      </c>
      <c r="C56" s="4">
        <v>26825</v>
      </c>
      <c r="D56" s="6">
        <v>4.0566666666666666</v>
      </c>
      <c r="E56" s="4">
        <v>5428292</v>
      </c>
      <c r="F56" s="4">
        <v>5300432</v>
      </c>
      <c r="G56">
        <f t="shared" si="2"/>
        <v>0.97644562967504323</v>
      </c>
    </row>
    <row r="57" spans="2:7" x14ac:dyDescent="0.25">
      <c r="B57" s="3" t="s">
        <v>17</v>
      </c>
      <c r="C57" s="4">
        <v>49861</v>
      </c>
      <c r="D57" s="6">
        <v>7.7458333333333336</v>
      </c>
      <c r="E57" s="4">
        <v>147390</v>
      </c>
      <c r="F57" s="4">
        <v>148085</v>
      </c>
      <c r="G57">
        <f t="shared" si="2"/>
        <v>1.0047153809620735</v>
      </c>
    </row>
    <row r="58" spans="2:7" x14ac:dyDescent="0.25">
      <c r="B58" s="3" t="s">
        <v>24</v>
      </c>
      <c r="C58" s="4">
        <v>24337</v>
      </c>
      <c r="D58" s="6">
        <v>10.654999999999999</v>
      </c>
      <c r="E58" s="4">
        <v>5273456</v>
      </c>
      <c r="F58" s="4">
        <v>4789359</v>
      </c>
      <c r="G58">
        <f t="shared" si="2"/>
        <v>0.90820118722902021</v>
      </c>
    </row>
    <row r="59" spans="2:7" x14ac:dyDescent="0.25">
      <c r="B59" s="3" t="s">
        <v>25</v>
      </c>
      <c r="C59" s="4">
        <v>4817</v>
      </c>
      <c r="D59" s="6">
        <v>12.795</v>
      </c>
      <c r="E59" s="4">
        <v>558000</v>
      </c>
      <c r="F59" s="4">
        <v>544000</v>
      </c>
      <c r="G59">
        <f t="shared" si="2"/>
        <v>0.97491039426523296</v>
      </c>
    </row>
    <row r="60" spans="2:7" x14ac:dyDescent="0.25">
      <c r="B60" s="3" t="s">
        <v>25</v>
      </c>
      <c r="C60" s="4">
        <v>7458</v>
      </c>
      <c r="D60" s="6">
        <v>17.110833333333336</v>
      </c>
      <c r="E60" s="4">
        <v>596119</v>
      </c>
      <c r="F60" s="4">
        <v>587235</v>
      </c>
      <c r="G60">
        <f t="shared" si="2"/>
        <v>0.98509693534344656</v>
      </c>
    </row>
    <row r="61" spans="2:7" x14ac:dyDescent="0.25">
      <c r="B61" s="3" t="s">
        <v>25</v>
      </c>
      <c r="C61" s="4">
        <v>20557</v>
      </c>
      <c r="D61" s="6">
        <v>11.557499999999999</v>
      </c>
      <c r="E61" s="4">
        <v>626442</v>
      </c>
      <c r="F61" s="4">
        <v>610744</v>
      </c>
      <c r="G61">
        <f t="shared" si="2"/>
        <v>0.97494101608768247</v>
      </c>
    </row>
    <row r="62" spans="2:7" x14ac:dyDescent="0.25">
      <c r="B62" s="3" t="s">
        <v>26</v>
      </c>
      <c r="C62" s="4">
        <v>21201</v>
      </c>
      <c r="D62" s="6">
        <v>8.2333333333333343</v>
      </c>
      <c r="E62" s="4">
        <v>27674819</v>
      </c>
      <c r="F62" s="4">
        <v>26228608</v>
      </c>
      <c r="G62">
        <f t="shared" si="2"/>
        <v>0.94774271152414769</v>
      </c>
    </row>
    <row r="63" spans="2:7" x14ac:dyDescent="0.25">
      <c r="B63" s="3" t="s">
        <v>26</v>
      </c>
      <c r="C63" s="4">
        <v>29179</v>
      </c>
      <c r="D63" s="6">
        <v>7.0949999999999989</v>
      </c>
      <c r="E63" s="4">
        <v>28544164</v>
      </c>
      <c r="F63" s="4">
        <v>27027829</v>
      </c>
      <c r="G63">
        <f t="shared" si="2"/>
        <v>0.94687758240178277</v>
      </c>
    </row>
    <row r="64" spans="2:7" x14ac:dyDescent="0.25">
      <c r="B64" s="3" t="s">
        <v>26</v>
      </c>
      <c r="C64" s="4">
        <v>44491</v>
      </c>
      <c r="D64" s="6">
        <v>6.5241666666666669</v>
      </c>
      <c r="E64" s="4">
        <v>29943397</v>
      </c>
      <c r="F64" s="4">
        <v>28938455</v>
      </c>
      <c r="G64">
        <f t="shared" si="2"/>
        <v>0.96643861082294702</v>
      </c>
    </row>
    <row r="65" spans="2:7" x14ac:dyDescent="0.25">
      <c r="B65" s="3" t="s">
        <v>27</v>
      </c>
      <c r="C65" s="4">
        <v>26503</v>
      </c>
      <c r="D65" s="6">
        <v>15.314166666666665</v>
      </c>
      <c r="E65" s="4">
        <v>119813000</v>
      </c>
      <c r="F65" s="4">
        <v>113142000</v>
      </c>
      <c r="G65">
        <f t="shared" si="2"/>
        <v>0.9443215677764516</v>
      </c>
    </row>
    <row r="66" spans="2:7" x14ac:dyDescent="0.25">
      <c r="B66" s="3" t="s">
        <v>27</v>
      </c>
      <c r="C66" s="4">
        <v>40018</v>
      </c>
      <c r="D66" s="6">
        <v>12.351666666666668</v>
      </c>
      <c r="E66" s="4">
        <v>135519720</v>
      </c>
      <c r="F66" s="4">
        <v>129907826</v>
      </c>
      <c r="G66">
        <f t="shared" si="2"/>
        <v>0.95858983474877313</v>
      </c>
    </row>
    <row r="67" spans="2:7" x14ac:dyDescent="0.25">
      <c r="B67" s="3" t="s">
        <v>27</v>
      </c>
      <c r="C67" s="4">
        <v>53452</v>
      </c>
      <c r="D67" s="6">
        <v>13.53</v>
      </c>
      <c r="E67" s="4">
        <v>147236386</v>
      </c>
      <c r="F67" s="4">
        <v>143077439</v>
      </c>
      <c r="G67">
        <f t="shared" si="2"/>
        <v>0.97175326620690083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5" workbookViewId="0">
      <selection activeCell="A39" sqref="A39:XFD39"/>
    </sheetView>
  </sheetViews>
  <sheetFormatPr defaultRowHeight="15" x14ac:dyDescent="0.25"/>
  <cols>
    <col min="1" max="2" width="12.42578125" customWidth="1"/>
    <col min="3" max="3" width="15.5703125" style="6" customWidth="1"/>
    <col min="4" max="4" width="17.85546875" customWidth="1"/>
    <col min="5" max="5" width="13.42578125" customWidth="1"/>
    <col min="6" max="6" width="15.85546875" customWidth="1"/>
    <col min="7" max="7" width="23.42578125" customWidth="1"/>
  </cols>
  <sheetData>
    <row r="1" spans="1:7" ht="45" x14ac:dyDescent="0.25">
      <c r="A1" s="7" t="s">
        <v>1</v>
      </c>
      <c r="B1" s="7" t="s">
        <v>37</v>
      </c>
      <c r="C1" s="8" t="s">
        <v>28</v>
      </c>
      <c r="D1" s="7" t="s">
        <v>36</v>
      </c>
      <c r="E1" s="8" t="s">
        <v>29</v>
      </c>
      <c r="F1" s="9" t="s">
        <v>30</v>
      </c>
      <c r="G1" s="9" t="s">
        <v>31</v>
      </c>
    </row>
    <row r="2" spans="1:7" x14ac:dyDescent="0.25">
      <c r="A2" s="3" t="s">
        <v>6</v>
      </c>
      <c r="B2" s="4">
        <v>6404</v>
      </c>
      <c r="C2" s="6">
        <v>9.9366666666666656</v>
      </c>
      <c r="D2" s="4">
        <v>7900</v>
      </c>
      <c r="E2" s="6">
        <v>11.963333333333331</v>
      </c>
      <c r="F2">
        <f>(D2-B2)</f>
        <v>1496</v>
      </c>
      <c r="G2" s="6">
        <f>(E2-C2)</f>
        <v>2.0266666666666655</v>
      </c>
    </row>
    <row r="3" spans="1:7" x14ac:dyDescent="0.25">
      <c r="A3" s="3" t="s">
        <v>7</v>
      </c>
      <c r="B3" s="4">
        <v>20320</v>
      </c>
      <c r="C3" s="6">
        <v>15.012500000000003</v>
      </c>
      <c r="D3" s="4">
        <v>20860</v>
      </c>
      <c r="E3" s="6">
        <v>13.232500000000002</v>
      </c>
      <c r="F3">
        <f t="shared" ref="F3:F43" si="0">(D3-B3)</f>
        <v>540</v>
      </c>
      <c r="G3" s="6">
        <f t="shared" ref="G3:G43" si="1">(E3-C3)</f>
        <v>-1.7800000000000011</v>
      </c>
    </row>
    <row r="4" spans="1:7" x14ac:dyDescent="0.25">
      <c r="A4" s="3" t="s">
        <v>8</v>
      </c>
      <c r="B4" s="4">
        <v>23808</v>
      </c>
      <c r="C4" s="6">
        <v>29.622500000000006</v>
      </c>
      <c r="D4" s="4">
        <v>25848</v>
      </c>
      <c r="E4" s="6">
        <v>21.825833333333332</v>
      </c>
      <c r="F4">
        <f t="shared" si="0"/>
        <v>2040</v>
      </c>
      <c r="G4" s="6">
        <f t="shared" si="1"/>
        <v>-7.796666666666674</v>
      </c>
    </row>
    <row r="5" spans="1:7" x14ac:dyDescent="0.25">
      <c r="A5" s="3" t="s">
        <v>9</v>
      </c>
      <c r="B5" s="4">
        <v>8469</v>
      </c>
      <c r="C5" s="6">
        <v>6.4108333333333327</v>
      </c>
      <c r="D5" s="4">
        <v>12348</v>
      </c>
      <c r="E5" s="6">
        <v>0.72083333333333333</v>
      </c>
      <c r="F5">
        <f t="shared" si="0"/>
        <v>3879</v>
      </c>
      <c r="G5" s="6">
        <f t="shared" si="1"/>
        <v>-5.6899999999999995</v>
      </c>
    </row>
    <row r="6" spans="1:7" x14ac:dyDescent="0.25">
      <c r="A6" s="3" t="s">
        <v>10</v>
      </c>
      <c r="B6" s="4">
        <v>22523</v>
      </c>
      <c r="C6" s="6">
        <v>22.001666666666665</v>
      </c>
      <c r="D6" s="4">
        <v>24494</v>
      </c>
      <c r="E6" s="6">
        <v>21.768333333333334</v>
      </c>
      <c r="F6">
        <f t="shared" si="0"/>
        <v>1971</v>
      </c>
      <c r="G6" s="6">
        <f t="shared" si="1"/>
        <v>-0.23333333333333073</v>
      </c>
    </row>
    <row r="7" spans="1:7" x14ac:dyDescent="0.25">
      <c r="A7" s="3" t="s">
        <v>11</v>
      </c>
      <c r="B7" s="4">
        <v>4490</v>
      </c>
      <c r="C7" s="6">
        <v>5.6950000000000012</v>
      </c>
      <c r="D7" s="4">
        <v>3492</v>
      </c>
      <c r="E7" s="6">
        <v>6.1241666666666674</v>
      </c>
      <c r="F7">
        <f t="shared" si="0"/>
        <v>-998</v>
      </c>
      <c r="G7" s="6">
        <f t="shared" si="1"/>
        <v>0.42916666666666625</v>
      </c>
    </row>
    <row r="8" spans="1:7" x14ac:dyDescent="0.25">
      <c r="A8" s="3" t="s">
        <v>12</v>
      </c>
      <c r="B8" s="4">
        <v>24038</v>
      </c>
      <c r="C8" s="6">
        <v>13.981666666666669</v>
      </c>
      <c r="D8" s="4">
        <v>25165</v>
      </c>
      <c r="E8" s="6">
        <v>11.452500000000001</v>
      </c>
      <c r="F8">
        <f t="shared" si="0"/>
        <v>1127</v>
      </c>
      <c r="G8" s="6">
        <f t="shared" si="1"/>
        <v>-2.5291666666666686</v>
      </c>
    </row>
    <row r="9" spans="1:7" x14ac:dyDescent="0.25">
      <c r="A9" s="3" t="s">
        <v>13</v>
      </c>
      <c r="B9" s="4">
        <v>3187</v>
      </c>
      <c r="C9" s="6">
        <v>8.2358333333333356</v>
      </c>
      <c r="D9" s="4">
        <v>5020</v>
      </c>
      <c r="E9" s="6">
        <v>12.298333333333334</v>
      </c>
      <c r="F9">
        <f t="shared" si="0"/>
        <v>1833</v>
      </c>
      <c r="G9" s="6">
        <f t="shared" si="1"/>
        <v>4.0624999999999982</v>
      </c>
    </row>
    <row r="10" spans="1:7" x14ac:dyDescent="0.25">
      <c r="A10" s="3" t="s">
        <v>14</v>
      </c>
      <c r="B10" s="4">
        <v>23821</v>
      </c>
      <c r="C10" s="6">
        <v>24.841666666666669</v>
      </c>
      <c r="D10" s="4">
        <v>24796</v>
      </c>
      <c r="E10" s="6">
        <v>19.995000000000001</v>
      </c>
      <c r="F10">
        <f t="shared" si="0"/>
        <v>975</v>
      </c>
      <c r="G10" s="6">
        <f t="shared" si="1"/>
        <v>-4.8466666666666676</v>
      </c>
    </row>
    <row r="11" spans="1:7" x14ac:dyDescent="0.25">
      <c r="A11" s="3" t="s">
        <v>15</v>
      </c>
      <c r="B11" s="4">
        <v>24662</v>
      </c>
      <c r="C11" s="6">
        <v>21.509166666666669</v>
      </c>
      <c r="D11" s="4">
        <v>24874</v>
      </c>
      <c r="E11" s="6">
        <v>15.481666666666667</v>
      </c>
      <c r="F11">
        <f t="shared" si="0"/>
        <v>212</v>
      </c>
      <c r="G11" s="6">
        <f t="shared" si="1"/>
        <v>-6.0275000000000016</v>
      </c>
    </row>
    <row r="12" spans="1:7" x14ac:dyDescent="0.25">
      <c r="A12" s="3" t="s">
        <v>16</v>
      </c>
      <c r="B12" s="4">
        <v>10816</v>
      </c>
      <c r="C12" s="6">
        <v>4.5474999999999994</v>
      </c>
      <c r="D12" s="4">
        <v>13043</v>
      </c>
      <c r="E12" s="6">
        <v>3.2341666666666669</v>
      </c>
      <c r="F12">
        <f t="shared" si="0"/>
        <v>2227</v>
      </c>
      <c r="G12" s="6">
        <f t="shared" si="1"/>
        <v>-1.3133333333333326</v>
      </c>
    </row>
    <row r="13" spans="1:7" x14ac:dyDescent="0.25">
      <c r="A13" s="3" t="s">
        <v>17</v>
      </c>
      <c r="B13" s="4">
        <v>28857</v>
      </c>
      <c r="C13" s="6">
        <v>16.644166666666667</v>
      </c>
      <c r="D13" s="4">
        <v>30850</v>
      </c>
      <c r="E13" s="6">
        <v>13.588333333333333</v>
      </c>
      <c r="F13">
        <f t="shared" si="0"/>
        <v>1993</v>
      </c>
      <c r="G13" s="6">
        <f t="shared" si="1"/>
        <v>-3.0558333333333341</v>
      </c>
    </row>
    <row r="14" spans="1:7" x14ac:dyDescent="0.25">
      <c r="A14" s="3" t="s">
        <v>18</v>
      </c>
      <c r="B14" s="4">
        <v>15328</v>
      </c>
      <c r="C14" s="6">
        <v>10.544166666666667</v>
      </c>
      <c r="D14" s="4">
        <v>30536</v>
      </c>
      <c r="E14" s="6">
        <v>12.414166666666667</v>
      </c>
      <c r="F14">
        <f t="shared" si="0"/>
        <v>15208</v>
      </c>
      <c r="G14" s="6">
        <f t="shared" si="1"/>
        <v>1.8699999999999992</v>
      </c>
    </row>
    <row r="15" spans="1:7" x14ac:dyDescent="0.25">
      <c r="A15" s="3" t="s">
        <v>19</v>
      </c>
      <c r="B15" s="4">
        <v>22805</v>
      </c>
      <c r="C15" s="6">
        <v>9.6558333333333337</v>
      </c>
      <c r="D15" s="4">
        <v>21392</v>
      </c>
      <c r="E15" s="6">
        <v>7.9891666666666667</v>
      </c>
      <c r="F15">
        <f t="shared" si="0"/>
        <v>-1413</v>
      </c>
      <c r="G15" s="6">
        <f t="shared" si="1"/>
        <v>-1.666666666666667</v>
      </c>
    </row>
    <row r="16" spans="1:7" x14ac:dyDescent="0.25">
      <c r="A16" s="3" t="s">
        <v>20</v>
      </c>
      <c r="B16" s="4">
        <v>1889</v>
      </c>
      <c r="C16" s="6">
        <v>7.4999999999999997E-2</v>
      </c>
      <c r="D16" s="4">
        <v>3838</v>
      </c>
      <c r="E16" s="6">
        <v>0.23333333333333331</v>
      </c>
      <c r="F16">
        <f t="shared" si="0"/>
        <v>1949</v>
      </c>
      <c r="G16" s="6">
        <f t="shared" si="1"/>
        <v>0.15833333333333333</v>
      </c>
    </row>
    <row r="17" spans="1:7" x14ac:dyDescent="0.25">
      <c r="A17" s="3" t="s">
        <v>21</v>
      </c>
      <c r="B17" s="4">
        <v>30688</v>
      </c>
      <c r="C17" s="6">
        <v>19.5425</v>
      </c>
      <c r="D17" s="4">
        <v>35843</v>
      </c>
      <c r="E17" s="6">
        <v>22.263333333333335</v>
      </c>
      <c r="F17">
        <f t="shared" si="0"/>
        <v>5155</v>
      </c>
      <c r="G17" s="6">
        <f t="shared" si="1"/>
        <v>2.720833333333335</v>
      </c>
    </row>
    <row r="18" spans="1:7" x14ac:dyDescent="0.25">
      <c r="A18" s="3" t="s">
        <v>22</v>
      </c>
      <c r="B18" s="4">
        <v>4204</v>
      </c>
      <c r="C18" s="6">
        <v>3.9741666666666666</v>
      </c>
      <c r="D18" s="4">
        <v>8311</v>
      </c>
      <c r="E18" s="6">
        <v>5.2750000000000004</v>
      </c>
      <c r="F18">
        <f t="shared" si="0"/>
        <v>4107</v>
      </c>
      <c r="G18" s="6">
        <f t="shared" si="1"/>
        <v>1.3008333333333337</v>
      </c>
    </row>
    <row r="19" spans="1:7" x14ac:dyDescent="0.25">
      <c r="A19" s="3" t="s">
        <v>23</v>
      </c>
      <c r="B19" s="4">
        <v>2416</v>
      </c>
      <c r="C19" s="6">
        <v>15.022499999999999</v>
      </c>
      <c r="D19" s="4">
        <v>5249</v>
      </c>
      <c r="E19" s="6">
        <v>15.054166666666667</v>
      </c>
      <c r="F19">
        <f t="shared" si="0"/>
        <v>2833</v>
      </c>
      <c r="G19" s="6">
        <f t="shared" si="1"/>
        <v>3.1666666666668064E-2</v>
      </c>
    </row>
    <row r="20" spans="1:7" x14ac:dyDescent="0.25">
      <c r="A20" s="3" t="s">
        <v>24</v>
      </c>
      <c r="B20" s="4">
        <v>9483</v>
      </c>
      <c r="C20" s="6">
        <v>13.763333333333334</v>
      </c>
      <c r="D20" s="4">
        <v>12391</v>
      </c>
      <c r="E20" s="6">
        <v>9.644166666666667</v>
      </c>
      <c r="F20">
        <f t="shared" si="0"/>
        <v>2908</v>
      </c>
      <c r="G20" s="6">
        <f t="shared" si="1"/>
        <v>-4.1191666666666666</v>
      </c>
    </row>
    <row r="21" spans="1:7" x14ac:dyDescent="0.25">
      <c r="A21" s="3" t="s">
        <v>25</v>
      </c>
      <c r="B21" s="4">
        <v>4817</v>
      </c>
      <c r="C21" s="6">
        <v>12.795</v>
      </c>
      <c r="D21" s="4">
        <v>7458</v>
      </c>
      <c r="E21" s="6">
        <v>17.110833333333336</v>
      </c>
      <c r="F21">
        <f t="shared" si="0"/>
        <v>2641</v>
      </c>
      <c r="G21" s="6">
        <f t="shared" si="1"/>
        <v>4.3158333333333356</v>
      </c>
    </row>
    <row r="22" spans="1:7" x14ac:dyDescent="0.25">
      <c r="A22" s="3" t="s">
        <v>26</v>
      </c>
      <c r="B22" s="4">
        <v>21201</v>
      </c>
      <c r="C22" s="6">
        <v>8.2333333333333343</v>
      </c>
      <c r="D22" s="4">
        <v>29179</v>
      </c>
      <c r="E22" s="6">
        <v>7.0949999999999989</v>
      </c>
      <c r="F22">
        <f t="shared" si="0"/>
        <v>7978</v>
      </c>
      <c r="G22" s="6">
        <f t="shared" si="1"/>
        <v>-1.1383333333333354</v>
      </c>
    </row>
    <row r="23" spans="1:7" x14ac:dyDescent="0.25">
      <c r="A23" s="3" t="s">
        <v>27</v>
      </c>
      <c r="B23" s="4">
        <v>26503</v>
      </c>
      <c r="C23" s="6">
        <v>15.314166666666665</v>
      </c>
      <c r="D23" s="4">
        <v>40018</v>
      </c>
      <c r="E23" s="6">
        <v>12.351666666666668</v>
      </c>
      <c r="F23">
        <f t="shared" si="0"/>
        <v>13515</v>
      </c>
      <c r="G23" s="6">
        <f t="shared" si="1"/>
        <v>-2.9624999999999968</v>
      </c>
    </row>
    <row r="24" spans="1:7" x14ac:dyDescent="0.25">
      <c r="A24" s="3" t="s">
        <v>44</v>
      </c>
      <c r="B24" s="4">
        <v>640</v>
      </c>
      <c r="C24" s="6">
        <v>3.8225000000000011</v>
      </c>
      <c r="D24" s="4">
        <v>587</v>
      </c>
      <c r="E24" s="4">
        <v>2.4816666666666669</v>
      </c>
      <c r="F24">
        <f t="shared" si="0"/>
        <v>-53</v>
      </c>
      <c r="G24" s="6">
        <f t="shared" si="1"/>
        <v>-1.3408333333333342</v>
      </c>
    </row>
    <row r="25" spans="1:7" x14ac:dyDescent="0.25">
      <c r="A25" s="3" t="s">
        <v>45</v>
      </c>
      <c r="B25" s="4">
        <v>1899</v>
      </c>
      <c r="C25" s="6">
        <v>24.803333333333338</v>
      </c>
      <c r="D25" s="4">
        <v>1299</v>
      </c>
      <c r="E25" s="4">
        <v>34.970833333333339</v>
      </c>
      <c r="F25">
        <f t="shared" si="0"/>
        <v>-600</v>
      </c>
      <c r="G25" s="6">
        <f t="shared" si="1"/>
        <v>10.1675</v>
      </c>
    </row>
    <row r="26" spans="1:7" x14ac:dyDescent="0.25">
      <c r="A26" s="3" t="s">
        <v>46</v>
      </c>
      <c r="B26" s="4">
        <v>1298</v>
      </c>
      <c r="C26" s="6">
        <v>22.411666666666665</v>
      </c>
      <c r="D26" s="4">
        <v>1854</v>
      </c>
      <c r="E26" s="4">
        <v>20.385000000000002</v>
      </c>
      <c r="F26">
        <f t="shared" si="0"/>
        <v>556</v>
      </c>
      <c r="G26" s="6">
        <f t="shared" si="1"/>
        <v>-2.0266666666666637</v>
      </c>
    </row>
    <row r="27" spans="1:7" x14ac:dyDescent="0.25">
      <c r="A27" s="3" t="s">
        <v>47</v>
      </c>
      <c r="B27" s="4">
        <v>1348</v>
      </c>
      <c r="C27" s="6">
        <v>3.6308333333333334</v>
      </c>
      <c r="D27" s="4">
        <v>2662</v>
      </c>
      <c r="E27" s="4">
        <v>7.3558333333333321</v>
      </c>
      <c r="F27">
        <f t="shared" si="0"/>
        <v>1314</v>
      </c>
      <c r="G27" s="6">
        <f t="shared" si="1"/>
        <v>3.7249999999999988</v>
      </c>
    </row>
    <row r="28" spans="1:7" x14ac:dyDescent="0.25">
      <c r="A28" s="3" t="s">
        <v>48</v>
      </c>
      <c r="B28" s="4">
        <v>2651</v>
      </c>
      <c r="C28" s="6">
        <v>5.1433333333333335</v>
      </c>
      <c r="D28" s="4">
        <v>4412</v>
      </c>
      <c r="E28" s="4">
        <v>6.3358333333333334</v>
      </c>
      <c r="F28">
        <f t="shared" si="0"/>
        <v>1761</v>
      </c>
      <c r="G28" s="6">
        <f t="shared" si="1"/>
        <v>1.1924999999999999</v>
      </c>
    </row>
    <row r="29" spans="1:7" x14ac:dyDescent="0.25">
      <c r="A29" s="3" t="s">
        <v>49</v>
      </c>
      <c r="B29" s="4">
        <v>3070</v>
      </c>
      <c r="C29" s="6">
        <v>24.334166666666665</v>
      </c>
      <c r="D29" s="4">
        <v>6863</v>
      </c>
      <c r="E29" s="4">
        <v>18.41</v>
      </c>
      <c r="F29">
        <f t="shared" si="0"/>
        <v>3793</v>
      </c>
      <c r="G29" s="6">
        <f t="shared" si="1"/>
        <v>-5.9241666666666646</v>
      </c>
    </row>
    <row r="30" spans="1:7" x14ac:dyDescent="0.25">
      <c r="A30" s="3" t="s">
        <v>50</v>
      </c>
      <c r="B30" s="4">
        <v>1869</v>
      </c>
      <c r="C30" s="6">
        <v>5.5799999999999992</v>
      </c>
      <c r="D30" s="4">
        <v>2160</v>
      </c>
      <c r="E30" s="4">
        <v>5.6033333333333326</v>
      </c>
      <c r="F30">
        <f t="shared" si="0"/>
        <v>291</v>
      </c>
      <c r="G30" s="6">
        <f t="shared" si="1"/>
        <v>2.3333333333333428E-2</v>
      </c>
    </row>
    <row r="31" spans="1:7" x14ac:dyDescent="0.25">
      <c r="A31" s="3" t="s">
        <v>51</v>
      </c>
      <c r="B31" s="4">
        <v>27214</v>
      </c>
      <c r="C31" s="6">
        <v>31.465</v>
      </c>
      <c r="D31" s="4">
        <v>26383</v>
      </c>
      <c r="E31" s="4">
        <v>22.265833333333333</v>
      </c>
      <c r="F31">
        <f t="shared" si="0"/>
        <v>-831</v>
      </c>
      <c r="G31" s="6">
        <f t="shared" si="1"/>
        <v>-9.1991666666666667</v>
      </c>
    </row>
    <row r="32" spans="1:7" x14ac:dyDescent="0.25">
      <c r="A32" s="3" t="s">
        <v>52</v>
      </c>
      <c r="B32" s="4">
        <v>3650</v>
      </c>
      <c r="C32" s="6">
        <v>0</v>
      </c>
      <c r="D32" s="4">
        <v>5693</v>
      </c>
      <c r="E32" s="4">
        <v>0</v>
      </c>
      <c r="F32">
        <f t="shared" si="0"/>
        <v>2043</v>
      </c>
      <c r="G32" s="6">
        <f t="shared" si="1"/>
        <v>0</v>
      </c>
    </row>
    <row r="33" spans="1:7" x14ac:dyDescent="0.25">
      <c r="A33" s="3" t="s">
        <v>53</v>
      </c>
      <c r="B33" s="4">
        <v>514</v>
      </c>
      <c r="C33" s="6">
        <v>19.403333333333332</v>
      </c>
      <c r="D33" s="4">
        <v>1054</v>
      </c>
      <c r="E33" s="4">
        <v>31.73</v>
      </c>
      <c r="F33">
        <f t="shared" si="0"/>
        <v>540</v>
      </c>
      <c r="G33" s="6">
        <f t="shared" si="1"/>
        <v>12.326666666666668</v>
      </c>
    </row>
    <row r="34" spans="1:7" x14ac:dyDescent="0.25">
      <c r="A34" s="3" t="s">
        <v>54</v>
      </c>
      <c r="B34" s="4">
        <v>15267</v>
      </c>
      <c r="C34" s="6">
        <v>11.611666666666666</v>
      </c>
      <c r="D34" s="4">
        <v>22623</v>
      </c>
      <c r="E34" s="4">
        <v>9.019166666666667</v>
      </c>
      <c r="F34">
        <f t="shared" si="0"/>
        <v>7356</v>
      </c>
      <c r="G34" s="6">
        <f t="shared" si="1"/>
        <v>-2.5924999999999994</v>
      </c>
    </row>
    <row r="35" spans="1:7" x14ac:dyDescent="0.25">
      <c r="A35" s="3" t="s">
        <v>55</v>
      </c>
      <c r="B35" s="4">
        <v>1664</v>
      </c>
      <c r="C35" s="6">
        <v>26.555000000000003</v>
      </c>
      <c r="D35" s="4">
        <v>1608</v>
      </c>
      <c r="E35" s="4">
        <v>35.207500000000003</v>
      </c>
      <c r="F35">
        <f t="shared" si="0"/>
        <v>-56</v>
      </c>
      <c r="G35" s="6">
        <f t="shared" si="1"/>
        <v>8.6524999999999999</v>
      </c>
    </row>
    <row r="36" spans="1:7" x14ac:dyDescent="0.25">
      <c r="A36" s="3" t="s">
        <v>56</v>
      </c>
      <c r="B36" s="4">
        <v>3045</v>
      </c>
      <c r="C36" s="6">
        <v>16.399166666666666</v>
      </c>
      <c r="D36" s="4">
        <v>4244</v>
      </c>
      <c r="E36" s="4">
        <v>10.153333333333334</v>
      </c>
      <c r="F36">
        <f t="shared" si="0"/>
        <v>1199</v>
      </c>
      <c r="G36" s="6">
        <f t="shared" si="1"/>
        <v>-6.2458333333333318</v>
      </c>
    </row>
    <row r="37" spans="1:7" x14ac:dyDescent="0.25">
      <c r="A37" s="3" t="s">
        <v>57</v>
      </c>
      <c r="B37" s="4">
        <v>30678</v>
      </c>
      <c r="C37" s="6">
        <v>16.234999999999999</v>
      </c>
      <c r="D37" s="4">
        <v>41281</v>
      </c>
      <c r="E37" s="4">
        <v>12.8575</v>
      </c>
      <c r="F37">
        <f t="shared" si="0"/>
        <v>10603</v>
      </c>
      <c r="G37" s="6">
        <f t="shared" si="1"/>
        <v>-3.3774999999999995</v>
      </c>
    </row>
    <row r="38" spans="1:7" x14ac:dyDescent="0.25">
      <c r="A38" s="3" t="s">
        <v>58</v>
      </c>
      <c r="B38" s="4">
        <v>1907</v>
      </c>
      <c r="C38" s="6">
        <v>2.2616666666666663</v>
      </c>
      <c r="D38" s="4">
        <v>1630</v>
      </c>
      <c r="E38" s="4">
        <v>4.71</v>
      </c>
      <c r="F38">
        <f t="shared" si="0"/>
        <v>-277</v>
      </c>
      <c r="G38" s="6">
        <f t="shared" si="1"/>
        <v>2.4483333333333337</v>
      </c>
    </row>
    <row r="39" spans="1:7" x14ac:dyDescent="0.25">
      <c r="A39" s="3" t="s">
        <v>60</v>
      </c>
      <c r="B39" s="4">
        <v>3773</v>
      </c>
      <c r="C39" s="6">
        <v>33.033333333333331</v>
      </c>
      <c r="D39" s="4">
        <v>2229</v>
      </c>
      <c r="E39" s="4">
        <v>42.054166666666667</v>
      </c>
      <c r="F39">
        <f t="shared" si="0"/>
        <v>-1544</v>
      </c>
      <c r="G39" s="6">
        <f t="shared" si="1"/>
        <v>9.0208333333333357</v>
      </c>
    </row>
    <row r="40" spans="1:7" x14ac:dyDescent="0.25">
      <c r="A40" s="3" t="s">
        <v>61</v>
      </c>
      <c r="B40" s="4">
        <v>17768</v>
      </c>
      <c r="C40" s="6">
        <v>19.114999999999998</v>
      </c>
      <c r="D40" s="4">
        <v>28774</v>
      </c>
      <c r="E40" s="4">
        <v>13.983333333333334</v>
      </c>
      <c r="F40">
        <f t="shared" si="0"/>
        <v>11006</v>
      </c>
      <c r="G40" s="6">
        <f t="shared" si="1"/>
        <v>-5.1316666666666642</v>
      </c>
    </row>
    <row r="41" spans="1:7" x14ac:dyDescent="0.25">
      <c r="A41" s="3" t="s">
        <v>62</v>
      </c>
      <c r="B41" s="4">
        <v>15574</v>
      </c>
      <c r="C41" s="6">
        <v>10.153333333333334</v>
      </c>
      <c r="D41" s="4">
        <v>16169</v>
      </c>
      <c r="E41" s="4">
        <v>9.3666666666666654</v>
      </c>
      <c r="F41">
        <f t="shared" si="0"/>
        <v>595</v>
      </c>
      <c r="G41" s="6">
        <f t="shared" si="1"/>
        <v>-0.78666666666666885</v>
      </c>
    </row>
    <row r="42" spans="1:7" x14ac:dyDescent="0.25">
      <c r="A42" s="3" t="s">
        <v>63</v>
      </c>
      <c r="B42" s="4">
        <v>33623</v>
      </c>
      <c r="C42" s="6">
        <v>18.128333333333334</v>
      </c>
      <c r="D42" s="4">
        <v>28429</v>
      </c>
      <c r="E42" s="4">
        <v>13.957500000000001</v>
      </c>
      <c r="F42">
        <f t="shared" si="0"/>
        <v>-5194</v>
      </c>
      <c r="G42" s="6">
        <f t="shared" si="1"/>
        <v>-4.1708333333333325</v>
      </c>
    </row>
    <row r="43" spans="1:7" x14ac:dyDescent="0.25">
      <c r="A43" s="3" t="s">
        <v>64</v>
      </c>
      <c r="B43" s="4">
        <v>1014</v>
      </c>
      <c r="C43" s="6">
        <v>10.578333333333333</v>
      </c>
      <c r="D43" s="4">
        <v>863</v>
      </c>
      <c r="E43" s="4">
        <v>11.121666666666668</v>
      </c>
      <c r="F43">
        <f t="shared" si="0"/>
        <v>-151</v>
      </c>
      <c r="G43" s="6">
        <f t="shared" si="1"/>
        <v>0.54333333333333478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31" workbookViewId="0">
      <selection activeCell="A39" sqref="A39:XFD39"/>
    </sheetView>
  </sheetViews>
  <sheetFormatPr defaultRowHeight="15" x14ac:dyDescent="0.25"/>
  <cols>
    <col min="1" max="1" width="13.5703125" customWidth="1"/>
    <col min="2" max="2" width="14.42578125" customWidth="1"/>
    <col min="3" max="4" width="12" customWidth="1"/>
    <col min="5" max="5" width="10.85546875" customWidth="1"/>
    <col min="6" max="6" width="14.85546875" customWidth="1"/>
    <col min="7" max="7" width="17.5703125" customWidth="1"/>
  </cols>
  <sheetData>
    <row r="1" spans="1:7" ht="60" x14ac:dyDescent="0.25">
      <c r="A1" s="7" t="s">
        <v>1</v>
      </c>
      <c r="B1" s="7" t="s">
        <v>34</v>
      </c>
      <c r="C1" s="8" t="s">
        <v>29</v>
      </c>
      <c r="D1" s="7" t="s">
        <v>35</v>
      </c>
      <c r="E1" s="8" t="s">
        <v>39</v>
      </c>
      <c r="F1" s="9" t="s">
        <v>32</v>
      </c>
      <c r="G1" s="9" t="s">
        <v>33</v>
      </c>
    </row>
    <row r="2" spans="1:7" x14ac:dyDescent="0.25">
      <c r="A2" s="3" t="s">
        <v>6</v>
      </c>
      <c r="B2" s="4">
        <v>7900</v>
      </c>
      <c r="C2" s="6">
        <v>11.963333333333331</v>
      </c>
      <c r="D2" s="4">
        <v>13946</v>
      </c>
      <c r="E2" s="6">
        <v>8.822499999999998</v>
      </c>
      <c r="F2">
        <f>(D2-B2)</f>
        <v>6046</v>
      </c>
      <c r="G2" s="6">
        <f>(E2-C2)</f>
        <v>-3.1408333333333331</v>
      </c>
    </row>
    <row r="3" spans="1:7" x14ac:dyDescent="0.25">
      <c r="A3" s="3" t="s">
        <v>7</v>
      </c>
      <c r="B3" s="4">
        <v>20860</v>
      </c>
      <c r="C3" s="6">
        <v>13.232500000000002</v>
      </c>
      <c r="D3" s="4">
        <v>66770</v>
      </c>
      <c r="E3" s="6">
        <v>11.101666666666665</v>
      </c>
      <c r="F3">
        <f t="shared" ref="F3:F43" si="0">(D3-B3)</f>
        <v>45910</v>
      </c>
      <c r="G3" s="6">
        <f t="shared" ref="G3:G43" si="1">(E3-C3)</f>
        <v>-2.1308333333333369</v>
      </c>
    </row>
    <row r="4" spans="1:7" x14ac:dyDescent="0.25">
      <c r="A4" s="3" t="s">
        <v>8</v>
      </c>
      <c r="B4" s="4">
        <v>25848</v>
      </c>
      <c r="C4" s="6">
        <v>21.825833333333332</v>
      </c>
      <c r="D4" s="4">
        <v>53923</v>
      </c>
      <c r="E4" s="6">
        <v>17.624166666666667</v>
      </c>
      <c r="F4">
        <f t="shared" si="0"/>
        <v>28075</v>
      </c>
      <c r="G4" s="6">
        <f t="shared" si="1"/>
        <v>-4.2016666666666644</v>
      </c>
    </row>
    <row r="5" spans="1:7" x14ac:dyDescent="0.25">
      <c r="A5" s="3" t="s">
        <v>9</v>
      </c>
      <c r="B5" s="4">
        <v>12348</v>
      </c>
      <c r="C5" s="6">
        <v>0.72083333333333333</v>
      </c>
      <c r="D5" s="4">
        <v>17708</v>
      </c>
      <c r="E5" s="6">
        <v>0</v>
      </c>
      <c r="F5">
        <f t="shared" si="0"/>
        <v>5360</v>
      </c>
      <c r="G5" s="6">
        <f t="shared" si="1"/>
        <v>-0.72083333333333333</v>
      </c>
    </row>
    <row r="6" spans="1:7" x14ac:dyDescent="0.25">
      <c r="A6" s="3" t="s">
        <v>10</v>
      </c>
      <c r="B6" s="4">
        <v>24494</v>
      </c>
      <c r="C6" s="6">
        <v>21.768333333333334</v>
      </c>
      <c r="D6" s="4">
        <v>50893</v>
      </c>
      <c r="E6" s="6">
        <v>18.892499999999998</v>
      </c>
      <c r="F6">
        <f t="shared" si="0"/>
        <v>26399</v>
      </c>
      <c r="G6" s="6">
        <f t="shared" si="1"/>
        <v>-2.8758333333333361</v>
      </c>
    </row>
    <row r="7" spans="1:7" x14ac:dyDescent="0.25">
      <c r="A7" s="3" t="s">
        <v>11</v>
      </c>
      <c r="B7" s="4">
        <v>3492</v>
      </c>
      <c r="C7" s="6">
        <v>6.1241666666666674</v>
      </c>
      <c r="D7" s="4">
        <v>14245</v>
      </c>
      <c r="E7" s="6">
        <v>6.0341666666666676</v>
      </c>
      <c r="F7">
        <f t="shared" si="0"/>
        <v>10753</v>
      </c>
      <c r="G7" s="6">
        <f t="shared" si="1"/>
        <v>-8.9999999999999858E-2</v>
      </c>
    </row>
    <row r="8" spans="1:7" x14ac:dyDescent="0.25">
      <c r="A8" s="3" t="s">
        <v>12</v>
      </c>
      <c r="B8" s="4">
        <v>25165</v>
      </c>
      <c r="C8" s="6">
        <v>11.452500000000001</v>
      </c>
      <c r="D8" s="4">
        <v>54841</v>
      </c>
      <c r="E8" s="6">
        <v>10.418333333333335</v>
      </c>
      <c r="F8">
        <f t="shared" si="0"/>
        <v>29676</v>
      </c>
      <c r="G8" s="6">
        <f t="shared" si="1"/>
        <v>-1.0341666666666658</v>
      </c>
    </row>
    <row r="9" spans="1:7" x14ac:dyDescent="0.25">
      <c r="A9" s="3" t="s">
        <v>13</v>
      </c>
      <c r="B9" s="4">
        <v>5020</v>
      </c>
      <c r="C9" s="6">
        <v>12.298333333333334</v>
      </c>
      <c r="D9" s="4">
        <v>15854</v>
      </c>
      <c r="E9" s="6">
        <v>13.403333333333331</v>
      </c>
      <c r="F9">
        <f t="shared" si="0"/>
        <v>10834</v>
      </c>
      <c r="G9" s="6">
        <f t="shared" si="1"/>
        <v>1.1049999999999969</v>
      </c>
    </row>
    <row r="10" spans="1:7" x14ac:dyDescent="0.25">
      <c r="A10" s="3" t="s">
        <v>14</v>
      </c>
      <c r="B10" s="4">
        <v>24796</v>
      </c>
      <c r="C10" s="6">
        <v>19.995000000000001</v>
      </c>
      <c r="D10" s="4">
        <v>48217</v>
      </c>
      <c r="E10" s="6">
        <v>17.598333333333333</v>
      </c>
      <c r="F10">
        <f t="shared" si="0"/>
        <v>23421</v>
      </c>
      <c r="G10" s="6">
        <f t="shared" si="1"/>
        <v>-2.3966666666666683</v>
      </c>
    </row>
    <row r="11" spans="1:7" x14ac:dyDescent="0.25">
      <c r="A11" s="3" t="s">
        <v>15</v>
      </c>
      <c r="B11" s="4">
        <v>24874</v>
      </c>
      <c r="C11" s="6">
        <v>15.481666666666667</v>
      </c>
      <c r="D11" s="4">
        <v>47947</v>
      </c>
      <c r="E11" s="6">
        <v>12.734999999999999</v>
      </c>
      <c r="F11">
        <f t="shared" si="0"/>
        <v>23073</v>
      </c>
      <c r="G11" s="6">
        <f t="shared" si="1"/>
        <v>-2.7466666666666679</v>
      </c>
    </row>
    <row r="12" spans="1:7" x14ac:dyDescent="0.25">
      <c r="A12" s="3" t="s">
        <v>16</v>
      </c>
      <c r="B12" s="4">
        <v>13043</v>
      </c>
      <c r="C12" s="6">
        <v>3.2341666666666669</v>
      </c>
      <c r="D12" s="4">
        <v>26825</v>
      </c>
      <c r="E12" s="6">
        <v>4.0566666666666666</v>
      </c>
      <c r="F12">
        <f t="shared" si="0"/>
        <v>13782</v>
      </c>
      <c r="G12" s="6">
        <f t="shared" si="1"/>
        <v>0.82249999999999979</v>
      </c>
    </row>
    <row r="13" spans="1:7" x14ac:dyDescent="0.25">
      <c r="A13" s="3" t="s">
        <v>17</v>
      </c>
      <c r="B13" s="4">
        <v>30850</v>
      </c>
      <c r="C13" s="6">
        <v>13.588333333333333</v>
      </c>
      <c r="D13" s="4">
        <v>49861</v>
      </c>
      <c r="E13" s="6">
        <v>7.7458333333333336</v>
      </c>
      <c r="F13">
        <f t="shared" si="0"/>
        <v>19011</v>
      </c>
      <c r="G13" s="6">
        <f t="shared" si="1"/>
        <v>-5.8424999999999994</v>
      </c>
    </row>
    <row r="14" spans="1:7" x14ac:dyDescent="0.25">
      <c r="A14" s="3" t="s">
        <v>18</v>
      </c>
      <c r="B14" s="4">
        <v>30536</v>
      </c>
      <c r="C14" s="6">
        <v>12.414166666666667</v>
      </c>
      <c r="D14" s="4">
        <v>56655</v>
      </c>
      <c r="E14" s="6">
        <v>11.548333333333332</v>
      </c>
      <c r="F14">
        <f t="shared" si="0"/>
        <v>26119</v>
      </c>
      <c r="G14" s="6">
        <f t="shared" si="1"/>
        <v>-0.86583333333333456</v>
      </c>
    </row>
    <row r="15" spans="1:7" x14ac:dyDescent="0.25">
      <c r="A15" s="3" t="s">
        <v>19</v>
      </c>
      <c r="B15" s="4">
        <v>21392</v>
      </c>
      <c r="C15" s="6">
        <v>7.9891666666666667</v>
      </c>
      <c r="D15" s="4">
        <v>40210</v>
      </c>
      <c r="E15" s="6">
        <v>7.1733333333333329</v>
      </c>
      <c r="F15">
        <f t="shared" si="0"/>
        <v>18818</v>
      </c>
      <c r="G15" s="6">
        <f t="shared" si="1"/>
        <v>-0.81583333333333385</v>
      </c>
    </row>
    <row r="16" spans="1:7" x14ac:dyDescent="0.25">
      <c r="A16" s="3" t="s">
        <v>20</v>
      </c>
      <c r="B16" s="4">
        <v>3838</v>
      </c>
      <c r="C16" s="6">
        <v>0.23333333333333331</v>
      </c>
      <c r="D16" s="4">
        <v>5552</v>
      </c>
      <c r="E16" s="6">
        <v>2.3216666666666668</v>
      </c>
      <c r="F16">
        <f t="shared" si="0"/>
        <v>1714</v>
      </c>
      <c r="G16" s="6">
        <f t="shared" si="1"/>
        <v>2.0883333333333334</v>
      </c>
    </row>
    <row r="17" spans="1:7" x14ac:dyDescent="0.25">
      <c r="A17" s="3" t="s">
        <v>21</v>
      </c>
      <c r="B17" s="4">
        <v>35843</v>
      </c>
      <c r="C17" s="6">
        <v>22.263333333333335</v>
      </c>
      <c r="D17" s="4">
        <v>50919</v>
      </c>
      <c r="E17" s="6">
        <v>21.034166666666668</v>
      </c>
      <c r="F17">
        <f t="shared" si="0"/>
        <v>15076</v>
      </c>
      <c r="G17" s="6">
        <f t="shared" si="1"/>
        <v>-1.2291666666666679</v>
      </c>
    </row>
    <row r="18" spans="1:7" x14ac:dyDescent="0.25">
      <c r="A18" s="3" t="s">
        <v>22</v>
      </c>
      <c r="B18" s="4">
        <v>8311</v>
      </c>
      <c r="C18" s="6">
        <v>5.2750000000000004</v>
      </c>
      <c r="D18" s="4">
        <v>10965</v>
      </c>
      <c r="E18" s="6">
        <v>5.4600000000000009</v>
      </c>
      <c r="F18">
        <f t="shared" si="0"/>
        <v>2654</v>
      </c>
      <c r="G18" s="6">
        <f t="shared" si="1"/>
        <v>0.1850000000000005</v>
      </c>
    </row>
    <row r="19" spans="1:7" x14ac:dyDescent="0.25">
      <c r="A19" s="3" t="s">
        <v>23</v>
      </c>
      <c r="B19" s="4">
        <v>5249</v>
      </c>
      <c r="C19" s="6">
        <v>15.054166666666667</v>
      </c>
      <c r="D19" s="4">
        <v>14686</v>
      </c>
      <c r="E19" s="6">
        <v>15.321666666666667</v>
      </c>
      <c r="F19">
        <f t="shared" si="0"/>
        <v>9437</v>
      </c>
      <c r="G19" s="6">
        <f t="shared" si="1"/>
        <v>0.26750000000000007</v>
      </c>
    </row>
    <row r="20" spans="1:7" x14ac:dyDescent="0.25">
      <c r="A20" s="3" t="s">
        <v>24</v>
      </c>
      <c r="B20" s="4">
        <v>12391</v>
      </c>
      <c r="C20" s="6">
        <v>9.644166666666667</v>
      </c>
      <c r="D20" s="4">
        <v>24337</v>
      </c>
      <c r="E20" s="6">
        <v>10.654999999999999</v>
      </c>
      <c r="F20">
        <f t="shared" si="0"/>
        <v>11946</v>
      </c>
      <c r="G20" s="6">
        <f t="shared" si="1"/>
        <v>1.0108333333333324</v>
      </c>
    </row>
    <row r="21" spans="1:7" x14ac:dyDescent="0.25">
      <c r="A21" s="3" t="s">
        <v>25</v>
      </c>
      <c r="B21" s="4">
        <v>7458</v>
      </c>
      <c r="C21" s="6">
        <v>17.110833333333336</v>
      </c>
      <c r="D21" s="4">
        <v>20557</v>
      </c>
      <c r="E21" s="6">
        <v>11.557499999999999</v>
      </c>
      <c r="F21">
        <f t="shared" si="0"/>
        <v>13099</v>
      </c>
      <c r="G21" s="6">
        <f t="shared" si="1"/>
        <v>-5.5533333333333363</v>
      </c>
    </row>
    <row r="22" spans="1:7" x14ac:dyDescent="0.25">
      <c r="A22" s="3" t="s">
        <v>26</v>
      </c>
      <c r="B22" s="4">
        <v>29179</v>
      </c>
      <c r="C22" s="6">
        <v>7.0949999999999989</v>
      </c>
      <c r="D22" s="4">
        <v>44491</v>
      </c>
      <c r="E22" s="6">
        <v>6.5241666666666669</v>
      </c>
      <c r="F22">
        <f t="shared" si="0"/>
        <v>15312</v>
      </c>
      <c r="G22" s="6">
        <f t="shared" si="1"/>
        <v>-0.57083333333333197</v>
      </c>
    </row>
    <row r="23" spans="1:7" x14ac:dyDescent="0.25">
      <c r="A23" s="3" t="s">
        <v>27</v>
      </c>
      <c r="B23" s="4">
        <v>40018</v>
      </c>
      <c r="C23" s="6">
        <v>12.351666666666668</v>
      </c>
      <c r="D23" s="4">
        <v>53452</v>
      </c>
      <c r="E23" s="6">
        <v>13.53</v>
      </c>
      <c r="F23">
        <f t="shared" si="0"/>
        <v>13434</v>
      </c>
      <c r="G23" s="6">
        <f t="shared" si="1"/>
        <v>1.178333333333331</v>
      </c>
    </row>
    <row r="24" spans="1:7" x14ac:dyDescent="0.25">
      <c r="A24" s="3" t="s">
        <v>44</v>
      </c>
      <c r="B24" s="4">
        <v>587</v>
      </c>
      <c r="C24" s="4">
        <v>2.4816666666666669</v>
      </c>
      <c r="D24" s="4">
        <v>3798</v>
      </c>
      <c r="E24" s="4">
        <v>2.7483333333333335</v>
      </c>
      <c r="F24">
        <f t="shared" si="0"/>
        <v>3211</v>
      </c>
      <c r="G24" s="6">
        <f t="shared" si="1"/>
        <v>0.26666666666666661</v>
      </c>
    </row>
    <row r="25" spans="1:7" x14ac:dyDescent="0.25">
      <c r="A25" s="3" t="s">
        <v>45</v>
      </c>
      <c r="B25" s="4">
        <v>1299</v>
      </c>
      <c r="C25" s="4">
        <v>34.970833333333339</v>
      </c>
      <c r="D25" s="4">
        <v>6902</v>
      </c>
      <c r="E25" s="4">
        <v>24.946666666666669</v>
      </c>
      <c r="F25">
        <f t="shared" si="0"/>
        <v>5603</v>
      </c>
      <c r="G25" s="6">
        <f t="shared" si="1"/>
        <v>-10.02416666666667</v>
      </c>
    </row>
    <row r="26" spans="1:7" x14ac:dyDescent="0.25">
      <c r="A26" s="3" t="s">
        <v>46</v>
      </c>
      <c r="B26" s="4">
        <v>1854</v>
      </c>
      <c r="C26" s="4">
        <v>20.385000000000002</v>
      </c>
      <c r="D26" s="4">
        <v>8137</v>
      </c>
      <c r="E26" s="4">
        <v>11.126666666666665</v>
      </c>
      <c r="F26">
        <f t="shared" si="0"/>
        <v>6283</v>
      </c>
      <c r="G26" s="6">
        <f t="shared" si="1"/>
        <v>-9.2583333333333364</v>
      </c>
    </row>
    <row r="27" spans="1:7" x14ac:dyDescent="0.25">
      <c r="A27" s="3" t="s">
        <v>47</v>
      </c>
      <c r="B27" s="4">
        <v>2662</v>
      </c>
      <c r="C27" s="4">
        <v>7.3558333333333321</v>
      </c>
      <c r="D27" s="4">
        <v>7885</v>
      </c>
      <c r="E27" s="4">
        <v>5.2399999999999993</v>
      </c>
      <c r="F27">
        <f t="shared" si="0"/>
        <v>5223</v>
      </c>
      <c r="G27" s="6">
        <f t="shared" si="1"/>
        <v>-2.1158333333333328</v>
      </c>
    </row>
    <row r="28" spans="1:7" x14ac:dyDescent="0.25">
      <c r="A28" s="3" t="s">
        <v>48</v>
      </c>
      <c r="B28" s="4">
        <v>4412</v>
      </c>
      <c r="C28" s="4">
        <v>6.3358333333333334</v>
      </c>
      <c r="D28" s="4">
        <v>9978</v>
      </c>
      <c r="E28" s="4">
        <v>7.4858333333333347</v>
      </c>
      <c r="F28">
        <f t="shared" si="0"/>
        <v>5566</v>
      </c>
      <c r="G28" s="6">
        <f t="shared" si="1"/>
        <v>1.1500000000000012</v>
      </c>
    </row>
    <row r="29" spans="1:7" x14ac:dyDescent="0.25">
      <c r="A29" s="3" t="s">
        <v>49</v>
      </c>
      <c r="B29" s="4">
        <v>6863</v>
      </c>
      <c r="C29" s="4">
        <v>18.41</v>
      </c>
      <c r="D29" s="4">
        <v>23010</v>
      </c>
      <c r="E29" s="4">
        <v>15.519999999999998</v>
      </c>
      <c r="F29">
        <f t="shared" si="0"/>
        <v>16147</v>
      </c>
      <c r="G29" s="6">
        <f t="shared" si="1"/>
        <v>-2.8900000000000023</v>
      </c>
    </row>
    <row r="30" spans="1:7" x14ac:dyDescent="0.25">
      <c r="A30" s="3" t="s">
        <v>50</v>
      </c>
      <c r="B30" s="4">
        <v>2160</v>
      </c>
      <c r="C30" s="4">
        <v>5.6033333333333326</v>
      </c>
      <c r="D30" s="4">
        <v>5836</v>
      </c>
      <c r="E30" s="4">
        <v>6.8166666666666664</v>
      </c>
      <c r="F30">
        <f t="shared" si="0"/>
        <v>3676</v>
      </c>
      <c r="G30" s="6">
        <f t="shared" si="1"/>
        <v>1.2133333333333338</v>
      </c>
    </row>
    <row r="31" spans="1:7" x14ac:dyDescent="0.25">
      <c r="A31" s="3" t="s">
        <v>51</v>
      </c>
      <c r="B31" s="4">
        <v>26383</v>
      </c>
      <c r="C31" s="4">
        <v>22.265833333333333</v>
      </c>
      <c r="D31" s="4">
        <v>53809</v>
      </c>
      <c r="E31" s="4">
        <v>16.967500000000001</v>
      </c>
      <c r="F31">
        <f t="shared" si="0"/>
        <v>27426</v>
      </c>
      <c r="G31" s="6">
        <f t="shared" si="1"/>
        <v>-5.298333333333332</v>
      </c>
    </row>
    <row r="32" spans="1:7" x14ac:dyDescent="0.25">
      <c r="A32" s="3" t="s">
        <v>52</v>
      </c>
      <c r="B32" s="4">
        <v>5693</v>
      </c>
      <c r="C32" s="4">
        <v>0</v>
      </c>
      <c r="D32" s="4">
        <v>8188</v>
      </c>
      <c r="E32" s="4">
        <v>1.7275</v>
      </c>
      <c r="F32">
        <f t="shared" si="0"/>
        <v>2495</v>
      </c>
      <c r="G32" s="6">
        <f t="shared" si="1"/>
        <v>1.7275</v>
      </c>
    </row>
    <row r="33" spans="1:7" x14ac:dyDescent="0.25">
      <c r="A33" s="3" t="s">
        <v>53</v>
      </c>
      <c r="B33" s="4">
        <v>1054</v>
      </c>
      <c r="C33" s="4">
        <v>31.73</v>
      </c>
      <c r="D33" s="4">
        <v>3815</v>
      </c>
      <c r="E33" s="4">
        <v>29.127500000000001</v>
      </c>
      <c r="F33">
        <f t="shared" si="0"/>
        <v>2761</v>
      </c>
      <c r="G33" s="6">
        <f t="shared" si="1"/>
        <v>-2.6024999999999991</v>
      </c>
    </row>
    <row r="34" spans="1:7" x14ac:dyDescent="0.25">
      <c r="A34" s="3" t="s">
        <v>54</v>
      </c>
      <c r="B34" s="4">
        <v>22623</v>
      </c>
      <c r="C34" s="4">
        <v>9.019166666666667</v>
      </c>
      <c r="D34" s="4">
        <v>37528</v>
      </c>
      <c r="E34" s="4">
        <v>7.2841666666666667</v>
      </c>
      <c r="F34">
        <f t="shared" si="0"/>
        <v>14905</v>
      </c>
      <c r="G34" s="6">
        <f t="shared" si="1"/>
        <v>-1.7350000000000003</v>
      </c>
    </row>
    <row r="35" spans="1:7" x14ac:dyDescent="0.25">
      <c r="A35" s="3" t="s">
        <v>55</v>
      </c>
      <c r="B35" s="4">
        <v>1608</v>
      </c>
      <c r="C35" s="4">
        <v>35.207500000000003</v>
      </c>
      <c r="D35" s="4">
        <v>12969</v>
      </c>
      <c r="E35" s="4">
        <v>24.48</v>
      </c>
      <c r="F35">
        <f t="shared" si="0"/>
        <v>11361</v>
      </c>
      <c r="G35" s="6">
        <f t="shared" si="1"/>
        <v>-10.727500000000003</v>
      </c>
    </row>
    <row r="36" spans="1:7" x14ac:dyDescent="0.25">
      <c r="A36" s="3" t="s">
        <v>56</v>
      </c>
      <c r="B36" s="4">
        <v>4244</v>
      </c>
      <c r="C36" s="4">
        <v>10.153333333333334</v>
      </c>
      <c r="D36" s="4">
        <v>9817</v>
      </c>
      <c r="E36" s="4">
        <v>10.003333333333336</v>
      </c>
      <c r="F36">
        <f t="shared" si="0"/>
        <v>5573</v>
      </c>
      <c r="G36" s="6">
        <f t="shared" si="1"/>
        <v>-0.14999999999999858</v>
      </c>
    </row>
    <row r="37" spans="1:7" x14ac:dyDescent="0.25">
      <c r="A37" s="3" t="s">
        <v>57</v>
      </c>
      <c r="B37" s="4">
        <v>41281</v>
      </c>
      <c r="C37" s="4">
        <v>12.8575</v>
      </c>
      <c r="D37" s="4">
        <v>107430</v>
      </c>
      <c r="E37" s="4">
        <v>12.207500000000001</v>
      </c>
      <c r="F37">
        <f t="shared" si="0"/>
        <v>66149</v>
      </c>
      <c r="G37" s="6">
        <f t="shared" si="1"/>
        <v>-0.64999999999999858</v>
      </c>
    </row>
    <row r="38" spans="1:7" x14ac:dyDescent="0.25">
      <c r="A38" s="3" t="s">
        <v>58</v>
      </c>
      <c r="B38" s="4">
        <v>1630</v>
      </c>
      <c r="C38" s="4">
        <v>4.71</v>
      </c>
      <c r="D38" s="4">
        <v>4474</v>
      </c>
      <c r="E38" s="4">
        <v>5.6524999999999999</v>
      </c>
      <c r="F38">
        <f t="shared" si="0"/>
        <v>2844</v>
      </c>
      <c r="G38" s="6">
        <f t="shared" si="1"/>
        <v>0.94249999999999989</v>
      </c>
    </row>
    <row r="39" spans="1:7" x14ac:dyDescent="0.25">
      <c r="A39" s="3" t="s">
        <v>60</v>
      </c>
      <c r="B39" s="4">
        <v>2229</v>
      </c>
      <c r="C39" s="4">
        <v>42.054166666666667</v>
      </c>
      <c r="D39" s="4">
        <v>15226</v>
      </c>
      <c r="E39" s="4">
        <v>24.973333333333333</v>
      </c>
      <c r="F39">
        <f t="shared" si="0"/>
        <v>12997</v>
      </c>
      <c r="G39" s="6">
        <f t="shared" si="1"/>
        <v>-17.080833333333334</v>
      </c>
    </row>
    <row r="40" spans="1:7" x14ac:dyDescent="0.25">
      <c r="A40" s="3" t="s">
        <v>61</v>
      </c>
      <c r="B40" s="4">
        <v>28774</v>
      </c>
      <c r="C40" s="4">
        <v>13.983333333333334</v>
      </c>
      <c r="D40" s="4">
        <v>76638</v>
      </c>
      <c r="E40" s="4">
        <v>9.7466666666666661</v>
      </c>
      <c r="F40">
        <f t="shared" si="0"/>
        <v>47864</v>
      </c>
      <c r="G40" s="6">
        <f t="shared" si="1"/>
        <v>-4.2366666666666681</v>
      </c>
    </row>
    <row r="41" spans="1:7" x14ac:dyDescent="0.25">
      <c r="A41" s="3" t="s">
        <v>62</v>
      </c>
      <c r="B41" s="4">
        <v>16169</v>
      </c>
      <c r="C41" s="4">
        <v>9.3666666666666654</v>
      </c>
      <c r="D41" s="4">
        <v>34097</v>
      </c>
      <c r="E41" s="4">
        <v>7.3825000000000003</v>
      </c>
      <c r="F41">
        <f t="shared" si="0"/>
        <v>17928</v>
      </c>
      <c r="G41" s="6">
        <f t="shared" si="1"/>
        <v>-1.9841666666666651</v>
      </c>
    </row>
    <row r="42" spans="1:7" x14ac:dyDescent="0.25">
      <c r="A42" s="3" t="s">
        <v>63</v>
      </c>
      <c r="B42" s="4">
        <v>28429</v>
      </c>
      <c r="C42" s="4">
        <v>13.957500000000001</v>
      </c>
      <c r="D42" s="4">
        <v>63380</v>
      </c>
      <c r="E42" s="4">
        <v>11.814166666666667</v>
      </c>
      <c r="F42">
        <f t="shared" si="0"/>
        <v>34951</v>
      </c>
      <c r="G42" s="6">
        <f t="shared" si="1"/>
        <v>-2.1433333333333344</v>
      </c>
    </row>
    <row r="43" spans="1:7" x14ac:dyDescent="0.25">
      <c r="A43" s="3" t="s">
        <v>64</v>
      </c>
      <c r="B43" s="4">
        <v>863</v>
      </c>
      <c r="C43" s="4">
        <v>11.121666666666668</v>
      </c>
      <c r="D43" s="4">
        <v>6319</v>
      </c>
      <c r="E43" s="4">
        <v>2.6358333333333337</v>
      </c>
      <c r="F43">
        <f t="shared" si="0"/>
        <v>5456</v>
      </c>
      <c r="G43" s="6">
        <f t="shared" si="1"/>
        <v>-8.4858333333333338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9" workbookViewId="0">
      <selection activeCell="G29" sqref="A1:G43"/>
    </sheetView>
  </sheetViews>
  <sheetFormatPr defaultRowHeight="15" x14ac:dyDescent="0.25"/>
  <cols>
    <col min="2" max="2" width="16.85546875" customWidth="1"/>
    <col min="3" max="3" width="16" customWidth="1"/>
    <col min="4" max="4" width="16.7109375" customWidth="1"/>
    <col min="5" max="5" width="13.85546875" customWidth="1"/>
    <col min="6" max="6" width="15.7109375" customWidth="1"/>
    <col min="7" max="7" width="19" customWidth="1"/>
  </cols>
  <sheetData>
    <row r="1" spans="1:7" ht="45" x14ac:dyDescent="0.25">
      <c r="A1" s="7" t="s">
        <v>1</v>
      </c>
      <c r="B1" s="7" t="s">
        <v>37</v>
      </c>
      <c r="C1" s="8" t="s">
        <v>28</v>
      </c>
      <c r="D1" s="7" t="s">
        <v>35</v>
      </c>
      <c r="E1" s="8" t="s">
        <v>39</v>
      </c>
      <c r="F1" s="9" t="s">
        <v>40</v>
      </c>
      <c r="G1" s="9" t="s">
        <v>41</v>
      </c>
    </row>
    <row r="2" spans="1:7" x14ac:dyDescent="0.25">
      <c r="A2" s="3" t="s">
        <v>6</v>
      </c>
      <c r="B2" s="4">
        <v>6404</v>
      </c>
      <c r="C2" s="6">
        <v>9.9366666666666656</v>
      </c>
      <c r="D2" s="4">
        <v>13946</v>
      </c>
      <c r="E2" s="6">
        <v>8.822499999999998</v>
      </c>
      <c r="F2">
        <f>(D2-B2)</f>
        <v>7542</v>
      </c>
      <c r="G2" s="6">
        <f>(E2-C2)</f>
        <v>-1.1141666666666676</v>
      </c>
    </row>
    <row r="3" spans="1:7" x14ac:dyDescent="0.25">
      <c r="A3" s="3" t="s">
        <v>7</v>
      </c>
      <c r="B3" s="4">
        <v>20320</v>
      </c>
      <c r="C3" s="6">
        <v>15.012500000000003</v>
      </c>
      <c r="D3" s="4">
        <v>66770</v>
      </c>
      <c r="E3" s="6">
        <v>11.101666666666665</v>
      </c>
      <c r="F3">
        <f t="shared" ref="F3:F43" si="0">(D3-B3)</f>
        <v>46450</v>
      </c>
      <c r="G3" s="6">
        <f t="shared" ref="G3:G43" si="1">(E3-C3)</f>
        <v>-3.910833333333338</v>
      </c>
    </row>
    <row r="4" spans="1:7" x14ac:dyDescent="0.25">
      <c r="A4" s="3" t="s">
        <v>8</v>
      </c>
      <c r="B4" s="4">
        <v>23808</v>
      </c>
      <c r="C4" s="6">
        <v>29.622500000000006</v>
      </c>
      <c r="D4" s="4">
        <v>53923</v>
      </c>
      <c r="E4" s="6">
        <v>17.624166666666667</v>
      </c>
      <c r="F4">
        <f t="shared" si="0"/>
        <v>30115</v>
      </c>
      <c r="G4" s="6">
        <f t="shared" si="1"/>
        <v>-11.998333333333338</v>
      </c>
    </row>
    <row r="5" spans="1:7" x14ac:dyDescent="0.25">
      <c r="A5" s="3" t="s">
        <v>9</v>
      </c>
      <c r="B5" s="4">
        <v>8469</v>
      </c>
      <c r="C5" s="6">
        <v>6.4108333333333327</v>
      </c>
      <c r="D5" s="4">
        <v>17708</v>
      </c>
      <c r="E5" s="6">
        <v>0</v>
      </c>
      <c r="F5">
        <f t="shared" si="0"/>
        <v>9239</v>
      </c>
      <c r="G5" s="6">
        <f t="shared" si="1"/>
        <v>-6.4108333333333327</v>
      </c>
    </row>
    <row r="6" spans="1:7" x14ac:dyDescent="0.25">
      <c r="A6" s="3" t="s">
        <v>10</v>
      </c>
      <c r="B6" s="4">
        <v>22523</v>
      </c>
      <c r="C6" s="6">
        <v>22.001666666666665</v>
      </c>
      <c r="D6" s="4">
        <v>50893</v>
      </c>
      <c r="E6" s="6">
        <v>18.892499999999998</v>
      </c>
      <c r="F6">
        <f t="shared" si="0"/>
        <v>28370</v>
      </c>
      <c r="G6" s="6">
        <f t="shared" si="1"/>
        <v>-3.1091666666666669</v>
      </c>
    </row>
    <row r="7" spans="1:7" x14ac:dyDescent="0.25">
      <c r="A7" s="3" t="s">
        <v>11</v>
      </c>
      <c r="B7" s="4">
        <v>4490</v>
      </c>
      <c r="C7" s="6">
        <v>5.6950000000000012</v>
      </c>
      <c r="D7" s="4">
        <v>14245</v>
      </c>
      <c r="E7" s="6">
        <v>6.0341666666666676</v>
      </c>
      <c r="F7">
        <f t="shared" si="0"/>
        <v>9755</v>
      </c>
      <c r="G7" s="6">
        <f t="shared" si="1"/>
        <v>0.33916666666666639</v>
      </c>
    </row>
    <row r="8" spans="1:7" x14ac:dyDescent="0.25">
      <c r="A8" s="3" t="s">
        <v>12</v>
      </c>
      <c r="B8" s="4">
        <v>24038</v>
      </c>
      <c r="C8" s="6">
        <v>13.981666666666669</v>
      </c>
      <c r="D8" s="4">
        <v>54841</v>
      </c>
      <c r="E8" s="6">
        <v>10.418333333333335</v>
      </c>
      <c r="F8">
        <f t="shared" si="0"/>
        <v>30803</v>
      </c>
      <c r="G8" s="6">
        <f t="shared" si="1"/>
        <v>-3.5633333333333344</v>
      </c>
    </row>
    <row r="9" spans="1:7" x14ac:dyDescent="0.25">
      <c r="A9" s="3" t="s">
        <v>13</v>
      </c>
      <c r="B9" s="4">
        <v>3187</v>
      </c>
      <c r="C9" s="6">
        <v>8.2358333333333356</v>
      </c>
      <c r="D9" s="4">
        <v>15854</v>
      </c>
      <c r="E9" s="6">
        <v>13.403333333333331</v>
      </c>
      <c r="F9">
        <f t="shared" si="0"/>
        <v>12667</v>
      </c>
      <c r="G9" s="6">
        <f t="shared" si="1"/>
        <v>5.1674999999999951</v>
      </c>
    </row>
    <row r="10" spans="1:7" x14ac:dyDescent="0.25">
      <c r="A10" s="3" t="s">
        <v>14</v>
      </c>
      <c r="B10" s="4">
        <v>23821</v>
      </c>
      <c r="C10" s="6">
        <v>24.841666666666669</v>
      </c>
      <c r="D10" s="4">
        <v>48217</v>
      </c>
      <c r="E10" s="6">
        <v>17.598333333333333</v>
      </c>
      <c r="F10">
        <f t="shared" si="0"/>
        <v>24396</v>
      </c>
      <c r="G10" s="6">
        <f t="shared" si="1"/>
        <v>-7.2433333333333358</v>
      </c>
    </row>
    <row r="11" spans="1:7" x14ac:dyDescent="0.25">
      <c r="A11" s="3" t="s">
        <v>15</v>
      </c>
      <c r="B11" s="4">
        <v>24662</v>
      </c>
      <c r="C11" s="6">
        <v>21.509166666666669</v>
      </c>
      <c r="D11" s="4">
        <v>47947</v>
      </c>
      <c r="E11" s="6">
        <v>12.734999999999999</v>
      </c>
      <c r="F11">
        <f t="shared" si="0"/>
        <v>23285</v>
      </c>
      <c r="G11" s="6">
        <f t="shared" si="1"/>
        <v>-8.7741666666666696</v>
      </c>
    </row>
    <row r="12" spans="1:7" x14ac:dyDescent="0.25">
      <c r="A12" s="3" t="s">
        <v>16</v>
      </c>
      <c r="B12" s="4">
        <v>10816</v>
      </c>
      <c r="C12" s="6">
        <v>4.5474999999999994</v>
      </c>
      <c r="D12" s="4">
        <v>26825</v>
      </c>
      <c r="E12" s="6">
        <v>4.0566666666666666</v>
      </c>
      <c r="F12">
        <f t="shared" si="0"/>
        <v>16009</v>
      </c>
      <c r="G12" s="6">
        <f t="shared" si="1"/>
        <v>-0.49083333333333279</v>
      </c>
    </row>
    <row r="13" spans="1:7" x14ac:dyDescent="0.25">
      <c r="A13" s="3" t="s">
        <v>17</v>
      </c>
      <c r="B13" s="4">
        <v>28857</v>
      </c>
      <c r="C13" s="6">
        <v>16.644166666666667</v>
      </c>
      <c r="D13" s="4">
        <v>49861</v>
      </c>
      <c r="E13" s="6">
        <v>7.7458333333333336</v>
      </c>
      <c r="F13">
        <f t="shared" si="0"/>
        <v>21004</v>
      </c>
      <c r="G13" s="6">
        <f t="shared" si="1"/>
        <v>-8.8983333333333334</v>
      </c>
    </row>
    <row r="14" spans="1:7" x14ac:dyDescent="0.25">
      <c r="A14" s="3" t="s">
        <v>18</v>
      </c>
      <c r="B14" s="4">
        <v>15328</v>
      </c>
      <c r="C14" s="6">
        <v>10.544166666666667</v>
      </c>
      <c r="D14" s="4">
        <v>56655</v>
      </c>
      <c r="E14" s="6">
        <v>11.548333333333332</v>
      </c>
      <c r="F14">
        <f t="shared" si="0"/>
        <v>41327</v>
      </c>
      <c r="G14" s="6">
        <f t="shared" si="1"/>
        <v>1.0041666666666647</v>
      </c>
    </row>
    <row r="15" spans="1:7" x14ac:dyDescent="0.25">
      <c r="A15" s="3" t="s">
        <v>19</v>
      </c>
      <c r="B15" s="4">
        <v>22805</v>
      </c>
      <c r="C15" s="6">
        <v>9.6558333333333337</v>
      </c>
      <c r="D15" s="4">
        <v>40210</v>
      </c>
      <c r="E15" s="6">
        <v>7.1733333333333329</v>
      </c>
      <c r="F15">
        <f t="shared" si="0"/>
        <v>17405</v>
      </c>
      <c r="G15" s="6">
        <f t="shared" si="1"/>
        <v>-2.4825000000000008</v>
      </c>
    </row>
    <row r="16" spans="1:7" x14ac:dyDescent="0.25">
      <c r="A16" s="3" t="s">
        <v>20</v>
      </c>
      <c r="B16" s="4">
        <v>1889</v>
      </c>
      <c r="C16" s="6">
        <v>7.4999999999999997E-2</v>
      </c>
      <c r="D16" s="4">
        <v>5552</v>
      </c>
      <c r="E16" s="6">
        <v>2.3216666666666668</v>
      </c>
      <c r="F16">
        <f t="shared" si="0"/>
        <v>3663</v>
      </c>
      <c r="G16" s="6">
        <f t="shared" si="1"/>
        <v>2.2466666666666666</v>
      </c>
    </row>
    <row r="17" spans="1:7" x14ac:dyDescent="0.25">
      <c r="A17" s="3" t="s">
        <v>21</v>
      </c>
      <c r="B17" s="4">
        <v>30688</v>
      </c>
      <c r="C17" s="6">
        <v>19.5425</v>
      </c>
      <c r="D17" s="4">
        <v>50919</v>
      </c>
      <c r="E17" s="6">
        <v>21.034166666666668</v>
      </c>
      <c r="F17">
        <f t="shared" si="0"/>
        <v>20231</v>
      </c>
      <c r="G17" s="6">
        <f t="shared" si="1"/>
        <v>1.4916666666666671</v>
      </c>
    </row>
    <row r="18" spans="1:7" x14ac:dyDescent="0.25">
      <c r="A18" s="3" t="s">
        <v>22</v>
      </c>
      <c r="B18" s="4">
        <v>4204</v>
      </c>
      <c r="C18" s="6">
        <v>3.9741666666666666</v>
      </c>
      <c r="D18" s="4">
        <v>10965</v>
      </c>
      <c r="E18" s="6">
        <v>5.4600000000000009</v>
      </c>
      <c r="F18">
        <f t="shared" si="0"/>
        <v>6761</v>
      </c>
      <c r="G18" s="6">
        <f t="shared" si="1"/>
        <v>1.4858333333333342</v>
      </c>
    </row>
    <row r="19" spans="1:7" x14ac:dyDescent="0.25">
      <c r="A19" s="3" t="s">
        <v>23</v>
      </c>
      <c r="B19" s="4">
        <v>2416</v>
      </c>
      <c r="C19" s="6">
        <v>15.022499999999999</v>
      </c>
      <c r="D19" s="4">
        <v>14686</v>
      </c>
      <c r="E19" s="6">
        <v>15.321666666666667</v>
      </c>
      <c r="F19">
        <f t="shared" si="0"/>
        <v>12270</v>
      </c>
      <c r="G19" s="6">
        <f t="shared" si="1"/>
        <v>0.29916666666666814</v>
      </c>
    </row>
    <row r="20" spans="1:7" x14ac:dyDescent="0.25">
      <c r="A20" s="3" t="s">
        <v>24</v>
      </c>
      <c r="B20" s="4">
        <v>9483</v>
      </c>
      <c r="C20" s="6">
        <v>13.763333333333334</v>
      </c>
      <c r="D20" s="4">
        <v>24337</v>
      </c>
      <c r="E20" s="6">
        <v>10.654999999999999</v>
      </c>
      <c r="F20">
        <f t="shared" si="0"/>
        <v>14854</v>
      </c>
      <c r="G20" s="6">
        <f t="shared" si="1"/>
        <v>-3.1083333333333343</v>
      </c>
    </row>
    <row r="21" spans="1:7" x14ac:dyDescent="0.25">
      <c r="A21" s="3" t="s">
        <v>25</v>
      </c>
      <c r="B21" s="4">
        <v>4817</v>
      </c>
      <c r="C21" s="6">
        <v>12.795</v>
      </c>
      <c r="D21" s="4">
        <v>20557</v>
      </c>
      <c r="E21" s="6">
        <v>11.557499999999999</v>
      </c>
      <c r="F21">
        <f t="shared" si="0"/>
        <v>15740</v>
      </c>
      <c r="G21" s="6">
        <f t="shared" si="1"/>
        <v>-1.2375000000000007</v>
      </c>
    </row>
    <row r="22" spans="1:7" x14ac:dyDescent="0.25">
      <c r="A22" s="3" t="s">
        <v>26</v>
      </c>
      <c r="B22" s="4">
        <v>21201</v>
      </c>
      <c r="C22" s="6">
        <v>8.2333333333333343</v>
      </c>
      <c r="D22" s="4">
        <v>44491</v>
      </c>
      <c r="E22" s="6">
        <v>6.5241666666666669</v>
      </c>
      <c r="F22">
        <f t="shared" si="0"/>
        <v>23290</v>
      </c>
      <c r="G22" s="6">
        <f t="shared" si="1"/>
        <v>-1.7091666666666674</v>
      </c>
    </row>
    <row r="23" spans="1:7" x14ac:dyDescent="0.25">
      <c r="A23" s="3" t="s">
        <v>27</v>
      </c>
      <c r="B23" s="4">
        <v>26503</v>
      </c>
      <c r="C23" s="6">
        <v>15.314166666666665</v>
      </c>
      <c r="D23" s="4">
        <v>53452</v>
      </c>
      <c r="E23" s="6">
        <v>13.53</v>
      </c>
      <c r="F23">
        <f t="shared" si="0"/>
        <v>26949</v>
      </c>
      <c r="G23" s="6">
        <f t="shared" si="1"/>
        <v>-1.7841666666666658</v>
      </c>
    </row>
    <row r="24" spans="1:7" x14ac:dyDescent="0.25">
      <c r="A24" s="3" t="s">
        <v>44</v>
      </c>
      <c r="B24" s="4">
        <v>640</v>
      </c>
      <c r="C24" s="6">
        <v>3.8225000000000011</v>
      </c>
      <c r="D24" s="4">
        <v>3798</v>
      </c>
      <c r="E24" s="4">
        <v>2.7483333333333335</v>
      </c>
      <c r="F24">
        <f t="shared" si="0"/>
        <v>3158</v>
      </c>
      <c r="G24" s="6">
        <f t="shared" si="1"/>
        <v>-1.0741666666666676</v>
      </c>
    </row>
    <row r="25" spans="1:7" x14ac:dyDescent="0.25">
      <c r="A25" s="3" t="s">
        <v>45</v>
      </c>
      <c r="B25" s="4">
        <v>1899</v>
      </c>
      <c r="C25" s="6">
        <v>24.803333333333338</v>
      </c>
      <c r="D25" s="4">
        <v>6902</v>
      </c>
      <c r="E25" s="4">
        <v>24.946666666666669</v>
      </c>
      <c r="F25">
        <f t="shared" si="0"/>
        <v>5003</v>
      </c>
      <c r="G25" s="6">
        <f t="shared" si="1"/>
        <v>0.14333333333333087</v>
      </c>
    </row>
    <row r="26" spans="1:7" x14ac:dyDescent="0.25">
      <c r="A26" s="3" t="s">
        <v>46</v>
      </c>
      <c r="B26" s="4">
        <v>1298</v>
      </c>
      <c r="C26" s="6">
        <v>22.411666666666665</v>
      </c>
      <c r="D26" s="4">
        <v>8137</v>
      </c>
      <c r="E26" s="4">
        <v>11.126666666666665</v>
      </c>
      <c r="F26">
        <f t="shared" si="0"/>
        <v>6839</v>
      </c>
      <c r="G26" s="6">
        <f t="shared" si="1"/>
        <v>-11.285</v>
      </c>
    </row>
    <row r="27" spans="1:7" x14ac:dyDescent="0.25">
      <c r="A27" s="3" t="s">
        <v>47</v>
      </c>
      <c r="B27" s="4">
        <v>1348</v>
      </c>
      <c r="C27" s="6">
        <v>3.6308333333333334</v>
      </c>
      <c r="D27" s="4">
        <v>7885</v>
      </c>
      <c r="E27" s="4">
        <v>5.2399999999999993</v>
      </c>
      <c r="F27">
        <f t="shared" si="0"/>
        <v>6537</v>
      </c>
      <c r="G27" s="6">
        <f t="shared" si="1"/>
        <v>1.609166666666666</v>
      </c>
    </row>
    <row r="28" spans="1:7" x14ac:dyDescent="0.25">
      <c r="A28" s="3" t="s">
        <v>48</v>
      </c>
      <c r="B28" s="4">
        <v>2651</v>
      </c>
      <c r="C28" s="6">
        <v>5.1433333333333335</v>
      </c>
      <c r="D28" s="4">
        <v>9978</v>
      </c>
      <c r="E28" s="4">
        <v>7.4858333333333347</v>
      </c>
      <c r="F28">
        <f t="shared" si="0"/>
        <v>7327</v>
      </c>
      <c r="G28" s="6">
        <f t="shared" si="1"/>
        <v>2.3425000000000011</v>
      </c>
    </row>
    <row r="29" spans="1:7" x14ac:dyDescent="0.25">
      <c r="A29" s="3" t="s">
        <v>49</v>
      </c>
      <c r="B29" s="4">
        <v>3070</v>
      </c>
      <c r="C29" s="6">
        <v>24.334166666666665</v>
      </c>
      <c r="D29" s="4">
        <v>23010</v>
      </c>
      <c r="E29" s="4">
        <v>15.519999999999998</v>
      </c>
      <c r="F29">
        <f t="shared" si="0"/>
        <v>19940</v>
      </c>
      <c r="G29" s="6">
        <f t="shared" si="1"/>
        <v>-8.8141666666666669</v>
      </c>
    </row>
    <row r="30" spans="1:7" x14ac:dyDescent="0.25">
      <c r="A30" s="3" t="s">
        <v>50</v>
      </c>
      <c r="B30" s="4">
        <v>1869</v>
      </c>
      <c r="C30" s="6">
        <v>5.5799999999999992</v>
      </c>
      <c r="D30" s="4">
        <v>5836</v>
      </c>
      <c r="E30" s="4">
        <v>6.8166666666666664</v>
      </c>
      <c r="F30">
        <f t="shared" si="0"/>
        <v>3967</v>
      </c>
      <c r="G30" s="6">
        <f t="shared" si="1"/>
        <v>1.2366666666666672</v>
      </c>
    </row>
    <row r="31" spans="1:7" x14ac:dyDescent="0.25">
      <c r="A31" s="3" t="s">
        <v>51</v>
      </c>
      <c r="B31" s="4">
        <v>27214</v>
      </c>
      <c r="C31" s="6">
        <v>31.465</v>
      </c>
      <c r="D31" s="4">
        <v>53809</v>
      </c>
      <c r="E31" s="4">
        <v>16.967500000000001</v>
      </c>
      <c r="F31">
        <f t="shared" si="0"/>
        <v>26595</v>
      </c>
      <c r="G31" s="6">
        <f t="shared" si="1"/>
        <v>-14.497499999999999</v>
      </c>
    </row>
    <row r="32" spans="1:7" x14ac:dyDescent="0.25">
      <c r="A32" s="3" t="s">
        <v>52</v>
      </c>
      <c r="B32" s="4">
        <v>3650</v>
      </c>
      <c r="C32" s="6">
        <v>0</v>
      </c>
      <c r="D32" s="4">
        <v>8188</v>
      </c>
      <c r="E32" s="4">
        <v>1.7275</v>
      </c>
      <c r="F32">
        <f t="shared" si="0"/>
        <v>4538</v>
      </c>
      <c r="G32" s="6">
        <f t="shared" si="1"/>
        <v>1.7275</v>
      </c>
    </row>
    <row r="33" spans="1:7" x14ac:dyDescent="0.25">
      <c r="A33" s="3" t="s">
        <v>53</v>
      </c>
      <c r="B33" s="4">
        <v>514</v>
      </c>
      <c r="C33" s="6">
        <v>19.403333333333332</v>
      </c>
      <c r="D33" s="4">
        <v>3815</v>
      </c>
      <c r="E33" s="4">
        <v>29.127500000000001</v>
      </c>
      <c r="F33">
        <f t="shared" si="0"/>
        <v>3301</v>
      </c>
      <c r="G33" s="6">
        <f t="shared" si="1"/>
        <v>9.7241666666666688</v>
      </c>
    </row>
    <row r="34" spans="1:7" x14ac:dyDescent="0.25">
      <c r="A34" s="3" t="s">
        <v>54</v>
      </c>
      <c r="B34" s="4">
        <v>15267</v>
      </c>
      <c r="C34" s="6">
        <v>11.611666666666666</v>
      </c>
      <c r="D34" s="4">
        <v>37528</v>
      </c>
      <c r="E34" s="4">
        <v>7.2841666666666667</v>
      </c>
      <c r="F34">
        <f t="shared" si="0"/>
        <v>22261</v>
      </c>
      <c r="G34" s="6">
        <f t="shared" si="1"/>
        <v>-4.3274999999999997</v>
      </c>
    </row>
    <row r="35" spans="1:7" x14ac:dyDescent="0.25">
      <c r="A35" s="3" t="s">
        <v>55</v>
      </c>
      <c r="B35" s="4">
        <v>1664</v>
      </c>
      <c r="C35" s="6">
        <v>26.555000000000003</v>
      </c>
      <c r="D35" s="4">
        <v>12969</v>
      </c>
      <c r="E35" s="4">
        <v>24.48</v>
      </c>
      <c r="F35">
        <f t="shared" si="0"/>
        <v>11305</v>
      </c>
      <c r="G35" s="6">
        <f t="shared" si="1"/>
        <v>-2.0750000000000028</v>
      </c>
    </row>
    <row r="36" spans="1:7" x14ac:dyDescent="0.25">
      <c r="A36" s="3" t="s">
        <v>56</v>
      </c>
      <c r="B36" s="4">
        <v>3045</v>
      </c>
      <c r="C36" s="6">
        <v>16.399166666666666</v>
      </c>
      <c r="D36" s="4">
        <v>9817</v>
      </c>
      <c r="E36" s="4">
        <v>10.003333333333336</v>
      </c>
      <c r="F36">
        <f t="shared" si="0"/>
        <v>6772</v>
      </c>
      <c r="G36" s="6">
        <f t="shared" si="1"/>
        <v>-6.3958333333333304</v>
      </c>
    </row>
    <row r="37" spans="1:7" x14ac:dyDescent="0.25">
      <c r="A37" s="3" t="s">
        <v>57</v>
      </c>
      <c r="B37" s="4">
        <v>30678</v>
      </c>
      <c r="C37" s="6">
        <v>16.234999999999999</v>
      </c>
      <c r="D37" s="4">
        <v>107430</v>
      </c>
      <c r="E37" s="4">
        <v>12.207500000000001</v>
      </c>
      <c r="F37">
        <f t="shared" si="0"/>
        <v>76752</v>
      </c>
      <c r="G37" s="6">
        <f t="shared" si="1"/>
        <v>-4.0274999999999981</v>
      </c>
    </row>
    <row r="38" spans="1:7" x14ac:dyDescent="0.25">
      <c r="A38" s="3" t="s">
        <v>58</v>
      </c>
      <c r="B38" s="4">
        <v>1907</v>
      </c>
      <c r="C38" s="6">
        <v>2.2616666666666663</v>
      </c>
      <c r="D38" s="4">
        <v>4474</v>
      </c>
      <c r="E38" s="4">
        <v>5.6524999999999999</v>
      </c>
      <c r="F38">
        <f t="shared" si="0"/>
        <v>2567</v>
      </c>
      <c r="G38" s="6">
        <f t="shared" si="1"/>
        <v>3.3908333333333336</v>
      </c>
    </row>
    <row r="39" spans="1:7" x14ac:dyDescent="0.25">
      <c r="A39" s="3" t="s">
        <v>60</v>
      </c>
      <c r="B39" s="4">
        <v>3773</v>
      </c>
      <c r="C39" s="6">
        <v>33.033333333333331</v>
      </c>
      <c r="D39" s="4">
        <v>15226</v>
      </c>
      <c r="E39" s="4">
        <v>24.973333333333333</v>
      </c>
      <c r="F39">
        <f t="shared" si="0"/>
        <v>11453</v>
      </c>
      <c r="G39" s="6">
        <f t="shared" si="1"/>
        <v>-8.0599999999999987</v>
      </c>
    </row>
    <row r="40" spans="1:7" x14ac:dyDescent="0.25">
      <c r="A40" s="3" t="s">
        <v>61</v>
      </c>
      <c r="B40" s="4">
        <v>17768</v>
      </c>
      <c r="C40" s="6">
        <v>19.114999999999998</v>
      </c>
      <c r="D40" s="4">
        <v>76638</v>
      </c>
      <c r="E40" s="4">
        <v>9.7466666666666661</v>
      </c>
      <c r="F40">
        <f t="shared" si="0"/>
        <v>58870</v>
      </c>
      <c r="G40" s="6">
        <f t="shared" si="1"/>
        <v>-9.3683333333333323</v>
      </c>
    </row>
    <row r="41" spans="1:7" x14ac:dyDescent="0.25">
      <c r="A41" s="3" t="s">
        <v>62</v>
      </c>
      <c r="B41" s="4">
        <v>15574</v>
      </c>
      <c r="C41" s="6">
        <v>10.153333333333334</v>
      </c>
      <c r="D41" s="4">
        <v>34097</v>
      </c>
      <c r="E41" s="4">
        <v>7.3825000000000003</v>
      </c>
      <c r="F41">
        <f t="shared" si="0"/>
        <v>18523</v>
      </c>
      <c r="G41" s="6">
        <f t="shared" si="1"/>
        <v>-2.7708333333333339</v>
      </c>
    </row>
    <row r="42" spans="1:7" x14ac:dyDescent="0.25">
      <c r="A42" s="3" t="s">
        <v>63</v>
      </c>
      <c r="B42" s="4">
        <v>33623</v>
      </c>
      <c r="C42" s="6">
        <v>18.128333333333334</v>
      </c>
      <c r="D42" s="4">
        <v>63380</v>
      </c>
      <c r="E42" s="4">
        <v>11.814166666666667</v>
      </c>
      <c r="F42">
        <f t="shared" si="0"/>
        <v>29757</v>
      </c>
      <c r="G42" s="6">
        <f t="shared" si="1"/>
        <v>-6.3141666666666669</v>
      </c>
    </row>
    <row r="43" spans="1:7" x14ac:dyDescent="0.25">
      <c r="A43" s="3" t="s">
        <v>64</v>
      </c>
      <c r="B43" s="4">
        <v>1014</v>
      </c>
      <c r="C43" s="6">
        <v>10.578333333333333</v>
      </c>
      <c r="D43" s="4">
        <v>6319</v>
      </c>
      <c r="E43" s="4">
        <v>2.6358333333333337</v>
      </c>
      <c r="F43">
        <f t="shared" si="0"/>
        <v>5305</v>
      </c>
      <c r="G43" s="6">
        <f t="shared" si="1"/>
        <v>-7.942499999999999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7" workbookViewId="0">
      <selection activeCell="A2" sqref="A2:A36"/>
    </sheetView>
  </sheetViews>
  <sheetFormatPr defaultRowHeight="15" x14ac:dyDescent="0.25"/>
  <sheetData>
    <row r="1" spans="1:7" ht="90" x14ac:dyDescent="0.25">
      <c r="A1" s="7" t="s">
        <v>1</v>
      </c>
      <c r="B1" s="7" t="s">
        <v>37</v>
      </c>
      <c r="C1" s="8" t="s">
        <v>28</v>
      </c>
      <c r="D1" s="7" t="s">
        <v>35</v>
      </c>
      <c r="E1" s="8" t="s">
        <v>39</v>
      </c>
      <c r="F1" s="9" t="s">
        <v>40</v>
      </c>
      <c r="G1" s="9" t="s">
        <v>41</v>
      </c>
    </row>
    <row r="2" spans="1:7" x14ac:dyDescent="0.25">
      <c r="A2" s="3" t="s">
        <v>6</v>
      </c>
      <c r="B2" s="4">
        <v>6404</v>
      </c>
      <c r="C2" s="6">
        <v>9.9366666666666656</v>
      </c>
      <c r="D2" s="4">
        <v>13946</v>
      </c>
      <c r="E2" s="6">
        <v>8.822499999999998</v>
      </c>
      <c r="F2">
        <f>(D2-B2)</f>
        <v>7542</v>
      </c>
      <c r="G2" s="6">
        <f>(E2-C2)</f>
        <v>-1.1141666666666676</v>
      </c>
    </row>
    <row r="3" spans="1:7" x14ac:dyDescent="0.25">
      <c r="A3" s="3" t="s">
        <v>8</v>
      </c>
      <c r="B3" s="4">
        <v>23808</v>
      </c>
      <c r="C3" s="6">
        <v>29.622500000000006</v>
      </c>
      <c r="D3" s="4">
        <v>53923</v>
      </c>
      <c r="E3" s="6">
        <v>17.624166666666667</v>
      </c>
      <c r="F3">
        <f t="shared" ref="F3:G36" si="0">(D3-B3)</f>
        <v>30115</v>
      </c>
      <c r="G3" s="6">
        <f t="shared" si="0"/>
        <v>-11.998333333333338</v>
      </c>
    </row>
    <row r="4" spans="1:7" x14ac:dyDescent="0.25">
      <c r="A4" s="3" t="s">
        <v>9</v>
      </c>
      <c r="B4" s="4">
        <v>8469</v>
      </c>
      <c r="C4" s="6">
        <v>6.4108333333333327</v>
      </c>
      <c r="D4" s="4">
        <v>17708</v>
      </c>
      <c r="E4" s="6">
        <v>0</v>
      </c>
      <c r="F4">
        <f t="shared" si="0"/>
        <v>9239</v>
      </c>
      <c r="G4" s="6">
        <f t="shared" si="0"/>
        <v>-6.4108333333333327</v>
      </c>
    </row>
    <row r="5" spans="1:7" x14ac:dyDescent="0.25">
      <c r="A5" s="3" t="s">
        <v>10</v>
      </c>
      <c r="B5" s="4">
        <v>22523</v>
      </c>
      <c r="C5" s="6">
        <v>22.001666666666665</v>
      </c>
      <c r="D5" s="4">
        <v>50893</v>
      </c>
      <c r="E5" s="6">
        <v>18.892499999999998</v>
      </c>
      <c r="F5">
        <f t="shared" si="0"/>
        <v>28370</v>
      </c>
      <c r="G5" s="6">
        <f t="shared" si="0"/>
        <v>-3.1091666666666669</v>
      </c>
    </row>
    <row r="6" spans="1:7" x14ac:dyDescent="0.25">
      <c r="A6" s="3" t="s">
        <v>11</v>
      </c>
      <c r="B6" s="4">
        <v>4490</v>
      </c>
      <c r="C6" s="6">
        <v>5.6950000000000012</v>
      </c>
      <c r="D6" s="4">
        <v>14245</v>
      </c>
      <c r="E6" s="6">
        <v>6.0341666666666676</v>
      </c>
      <c r="F6">
        <f t="shared" si="0"/>
        <v>9755</v>
      </c>
      <c r="G6" s="6">
        <f t="shared" si="0"/>
        <v>0.33916666666666639</v>
      </c>
    </row>
    <row r="7" spans="1:7" x14ac:dyDescent="0.25">
      <c r="A7" s="3" t="s">
        <v>12</v>
      </c>
      <c r="B7" s="4">
        <v>24038</v>
      </c>
      <c r="C7" s="6">
        <v>13.981666666666669</v>
      </c>
      <c r="D7" s="4">
        <v>54841</v>
      </c>
      <c r="E7" s="6">
        <v>10.418333333333335</v>
      </c>
      <c r="F7">
        <f t="shared" si="0"/>
        <v>30803</v>
      </c>
      <c r="G7" s="6">
        <f t="shared" si="0"/>
        <v>-3.5633333333333344</v>
      </c>
    </row>
    <row r="8" spans="1:7" x14ac:dyDescent="0.25">
      <c r="A8" s="3" t="s">
        <v>14</v>
      </c>
      <c r="B8" s="4">
        <v>23821</v>
      </c>
      <c r="C8" s="6">
        <v>24.841666666666669</v>
      </c>
      <c r="D8" s="4">
        <v>48217</v>
      </c>
      <c r="E8" s="6">
        <v>17.598333333333333</v>
      </c>
      <c r="F8">
        <f t="shared" si="0"/>
        <v>24396</v>
      </c>
      <c r="G8" s="6">
        <f t="shared" si="0"/>
        <v>-7.2433333333333358</v>
      </c>
    </row>
    <row r="9" spans="1:7" x14ac:dyDescent="0.25">
      <c r="A9" s="3" t="s">
        <v>15</v>
      </c>
      <c r="B9" s="4">
        <v>24662</v>
      </c>
      <c r="C9" s="6">
        <v>21.509166666666669</v>
      </c>
      <c r="D9" s="4">
        <v>47947</v>
      </c>
      <c r="E9" s="6">
        <v>12.734999999999999</v>
      </c>
      <c r="F9">
        <f t="shared" si="0"/>
        <v>23285</v>
      </c>
      <c r="G9" s="6">
        <f t="shared" si="0"/>
        <v>-8.7741666666666696</v>
      </c>
    </row>
    <row r="10" spans="1:7" x14ac:dyDescent="0.25">
      <c r="A10" s="3" t="s">
        <v>16</v>
      </c>
      <c r="B10" s="4">
        <v>10816</v>
      </c>
      <c r="C10" s="6">
        <v>4.5474999999999994</v>
      </c>
      <c r="D10" s="4">
        <v>26825</v>
      </c>
      <c r="E10" s="6">
        <v>4.0566666666666666</v>
      </c>
      <c r="F10">
        <f t="shared" si="0"/>
        <v>16009</v>
      </c>
      <c r="G10" s="6">
        <f t="shared" si="0"/>
        <v>-0.49083333333333279</v>
      </c>
    </row>
    <row r="11" spans="1:7" x14ac:dyDescent="0.25">
      <c r="A11" s="3" t="s">
        <v>17</v>
      </c>
      <c r="B11" s="4">
        <v>28857</v>
      </c>
      <c r="C11" s="6">
        <v>16.644166666666667</v>
      </c>
      <c r="D11" s="4">
        <v>49861</v>
      </c>
      <c r="E11" s="6">
        <v>7.7458333333333336</v>
      </c>
      <c r="F11">
        <f t="shared" si="0"/>
        <v>21004</v>
      </c>
      <c r="G11" s="6">
        <f t="shared" si="0"/>
        <v>-8.8983333333333334</v>
      </c>
    </row>
    <row r="12" spans="1:7" x14ac:dyDescent="0.25">
      <c r="A12" s="3" t="s">
        <v>19</v>
      </c>
      <c r="B12" s="4">
        <v>22805</v>
      </c>
      <c r="C12" s="6">
        <v>9.6558333333333337</v>
      </c>
      <c r="D12" s="4">
        <v>40210</v>
      </c>
      <c r="E12" s="6">
        <v>7.1733333333333329</v>
      </c>
      <c r="F12">
        <f t="shared" si="0"/>
        <v>17405</v>
      </c>
      <c r="G12" s="6">
        <f t="shared" si="0"/>
        <v>-2.4825000000000008</v>
      </c>
    </row>
    <row r="13" spans="1:7" x14ac:dyDescent="0.25">
      <c r="A13" s="3" t="s">
        <v>20</v>
      </c>
      <c r="B13" s="4">
        <v>1889</v>
      </c>
      <c r="C13" s="6">
        <v>7.4999999999999997E-2</v>
      </c>
      <c r="D13" s="4">
        <v>5552</v>
      </c>
      <c r="E13" s="6">
        <v>2.3216666666666668</v>
      </c>
      <c r="F13">
        <f t="shared" si="0"/>
        <v>3663</v>
      </c>
      <c r="G13" s="6">
        <f t="shared" si="0"/>
        <v>2.2466666666666666</v>
      </c>
    </row>
    <row r="14" spans="1:7" x14ac:dyDescent="0.25">
      <c r="A14" s="3" t="s">
        <v>22</v>
      </c>
      <c r="B14" s="4">
        <v>4204</v>
      </c>
      <c r="C14" s="6">
        <v>3.9741666666666666</v>
      </c>
      <c r="D14" s="4">
        <v>10965</v>
      </c>
      <c r="E14" s="6">
        <v>5.4600000000000009</v>
      </c>
      <c r="F14">
        <f t="shared" si="0"/>
        <v>6761</v>
      </c>
      <c r="G14" s="6">
        <f t="shared" si="0"/>
        <v>1.4858333333333342</v>
      </c>
    </row>
    <row r="15" spans="1:7" x14ac:dyDescent="0.25">
      <c r="A15" s="3" t="s">
        <v>24</v>
      </c>
      <c r="B15" s="4">
        <v>9483</v>
      </c>
      <c r="C15" s="6">
        <v>13.763333333333334</v>
      </c>
      <c r="D15" s="4">
        <v>24337</v>
      </c>
      <c r="E15" s="6">
        <v>10.654999999999999</v>
      </c>
      <c r="F15">
        <f t="shared" si="0"/>
        <v>14854</v>
      </c>
      <c r="G15" s="6">
        <f t="shared" si="0"/>
        <v>-3.1083333333333343</v>
      </c>
    </row>
    <row r="16" spans="1:7" x14ac:dyDescent="0.25">
      <c r="A16" s="3" t="s">
        <v>25</v>
      </c>
      <c r="B16" s="4">
        <v>4817</v>
      </c>
      <c r="C16" s="6">
        <v>12.795</v>
      </c>
      <c r="D16" s="4">
        <v>20557</v>
      </c>
      <c r="E16" s="6">
        <v>11.557499999999999</v>
      </c>
      <c r="F16">
        <f t="shared" si="0"/>
        <v>15740</v>
      </c>
      <c r="G16" s="6">
        <f t="shared" si="0"/>
        <v>-1.2375000000000007</v>
      </c>
    </row>
    <row r="17" spans="1:7" x14ac:dyDescent="0.25">
      <c r="A17" s="3" t="s">
        <v>26</v>
      </c>
      <c r="B17" s="4">
        <v>21201</v>
      </c>
      <c r="C17" s="6">
        <v>8.2333333333333343</v>
      </c>
      <c r="D17" s="4">
        <v>44491</v>
      </c>
      <c r="E17" s="6">
        <v>6.5241666666666669</v>
      </c>
      <c r="F17">
        <f t="shared" si="0"/>
        <v>23290</v>
      </c>
      <c r="G17" s="6">
        <f t="shared" si="0"/>
        <v>-1.7091666666666674</v>
      </c>
    </row>
    <row r="18" spans="1:7" x14ac:dyDescent="0.25">
      <c r="A18" s="3" t="s">
        <v>27</v>
      </c>
      <c r="B18" s="4">
        <v>26503</v>
      </c>
      <c r="C18" s="6">
        <v>15.314166666666665</v>
      </c>
      <c r="D18" s="4">
        <v>53452</v>
      </c>
      <c r="E18" s="6">
        <v>13.53</v>
      </c>
      <c r="F18">
        <f t="shared" si="0"/>
        <v>26949</v>
      </c>
      <c r="G18" s="6">
        <f t="shared" si="0"/>
        <v>-1.7841666666666658</v>
      </c>
    </row>
    <row r="19" spans="1:7" x14ac:dyDescent="0.25">
      <c r="A19" s="3" t="s">
        <v>44</v>
      </c>
      <c r="B19" s="4">
        <v>640</v>
      </c>
      <c r="C19" s="6">
        <v>3.8225000000000011</v>
      </c>
      <c r="D19" s="4">
        <v>3798</v>
      </c>
      <c r="E19" s="4">
        <v>2.7483333333333335</v>
      </c>
      <c r="F19">
        <f t="shared" si="0"/>
        <v>3158</v>
      </c>
      <c r="G19" s="6">
        <f t="shared" si="0"/>
        <v>-1.0741666666666676</v>
      </c>
    </row>
    <row r="20" spans="1:7" x14ac:dyDescent="0.25">
      <c r="A20" s="3" t="s">
        <v>45</v>
      </c>
      <c r="B20" s="4">
        <v>1899</v>
      </c>
      <c r="C20" s="6">
        <v>24.803333333333338</v>
      </c>
      <c r="D20" s="4">
        <v>6902</v>
      </c>
      <c r="E20" s="4">
        <v>24.946666666666669</v>
      </c>
      <c r="F20">
        <f t="shared" si="0"/>
        <v>5003</v>
      </c>
      <c r="G20" s="6">
        <f t="shared" si="0"/>
        <v>0.14333333333333087</v>
      </c>
    </row>
    <row r="21" spans="1:7" x14ac:dyDescent="0.25">
      <c r="A21" s="3" t="s">
        <v>46</v>
      </c>
      <c r="B21" s="4">
        <v>1298</v>
      </c>
      <c r="C21" s="6">
        <v>22.411666666666665</v>
      </c>
      <c r="D21" s="4">
        <v>8137</v>
      </c>
      <c r="E21" s="4">
        <v>11.126666666666665</v>
      </c>
      <c r="F21">
        <f t="shared" si="0"/>
        <v>6839</v>
      </c>
      <c r="G21" s="6">
        <f t="shared" si="0"/>
        <v>-11.285</v>
      </c>
    </row>
    <row r="22" spans="1:7" x14ac:dyDescent="0.25">
      <c r="A22" s="3" t="s">
        <v>47</v>
      </c>
      <c r="B22" s="4">
        <v>1348</v>
      </c>
      <c r="C22" s="6">
        <v>3.6308333333333334</v>
      </c>
      <c r="D22" s="4">
        <v>7885</v>
      </c>
      <c r="E22" s="4">
        <v>5.2399999999999993</v>
      </c>
      <c r="F22">
        <f t="shared" si="0"/>
        <v>6537</v>
      </c>
      <c r="G22" s="6">
        <f t="shared" si="0"/>
        <v>1.609166666666666</v>
      </c>
    </row>
    <row r="23" spans="1:7" x14ac:dyDescent="0.25">
      <c r="A23" s="3" t="s">
        <v>48</v>
      </c>
      <c r="B23" s="4">
        <v>2651</v>
      </c>
      <c r="C23" s="6">
        <v>5.1433333333333335</v>
      </c>
      <c r="D23" s="4">
        <v>9978</v>
      </c>
      <c r="E23" s="4">
        <v>7.4858333333333347</v>
      </c>
      <c r="F23">
        <f t="shared" si="0"/>
        <v>7327</v>
      </c>
      <c r="G23" s="6">
        <f t="shared" si="0"/>
        <v>2.3425000000000011</v>
      </c>
    </row>
    <row r="24" spans="1:7" x14ac:dyDescent="0.25">
      <c r="A24" s="3" t="s">
        <v>49</v>
      </c>
      <c r="B24" s="4">
        <v>3070</v>
      </c>
      <c r="C24" s="6">
        <v>24.334166666666665</v>
      </c>
      <c r="D24" s="4">
        <v>23010</v>
      </c>
      <c r="E24" s="4">
        <v>15.519999999999998</v>
      </c>
      <c r="F24">
        <f t="shared" si="0"/>
        <v>19940</v>
      </c>
      <c r="G24" s="6">
        <f t="shared" si="0"/>
        <v>-8.8141666666666669</v>
      </c>
    </row>
    <row r="25" spans="1:7" x14ac:dyDescent="0.25">
      <c r="A25" s="3" t="s">
        <v>50</v>
      </c>
      <c r="B25" s="4">
        <v>1869</v>
      </c>
      <c r="C25" s="6">
        <v>5.5799999999999992</v>
      </c>
      <c r="D25" s="4">
        <v>5836</v>
      </c>
      <c r="E25" s="4">
        <v>6.8166666666666664</v>
      </c>
      <c r="F25">
        <f t="shared" si="0"/>
        <v>3967</v>
      </c>
      <c r="G25" s="6">
        <f t="shared" si="0"/>
        <v>1.2366666666666672</v>
      </c>
    </row>
    <row r="26" spans="1:7" x14ac:dyDescent="0.25">
      <c r="A26" s="3" t="s">
        <v>51</v>
      </c>
      <c r="B26" s="4">
        <v>27214</v>
      </c>
      <c r="C26" s="6">
        <v>31.465</v>
      </c>
      <c r="D26" s="4">
        <v>53809</v>
      </c>
      <c r="E26" s="4">
        <v>16.967500000000001</v>
      </c>
      <c r="F26">
        <f t="shared" si="0"/>
        <v>26595</v>
      </c>
      <c r="G26" s="6">
        <f t="shared" si="0"/>
        <v>-14.497499999999999</v>
      </c>
    </row>
    <row r="27" spans="1:7" x14ac:dyDescent="0.25">
      <c r="A27" s="3" t="s">
        <v>52</v>
      </c>
      <c r="B27" s="4">
        <v>3650</v>
      </c>
      <c r="C27" s="6">
        <v>0</v>
      </c>
      <c r="D27" s="4">
        <v>8188</v>
      </c>
      <c r="E27" s="4">
        <v>1.7275</v>
      </c>
      <c r="F27">
        <f t="shared" si="0"/>
        <v>4538</v>
      </c>
      <c r="G27" s="6">
        <f t="shared" si="0"/>
        <v>1.7275</v>
      </c>
    </row>
    <row r="28" spans="1:7" x14ac:dyDescent="0.25">
      <c r="A28" s="3" t="s">
        <v>53</v>
      </c>
      <c r="B28" s="4">
        <v>514</v>
      </c>
      <c r="C28" s="6">
        <v>19.403333333333332</v>
      </c>
      <c r="D28" s="4">
        <v>3815</v>
      </c>
      <c r="E28" s="4">
        <v>29.127500000000001</v>
      </c>
      <c r="F28">
        <f t="shared" si="0"/>
        <v>3301</v>
      </c>
      <c r="G28" s="6">
        <f t="shared" si="0"/>
        <v>9.7241666666666688</v>
      </c>
    </row>
    <row r="29" spans="1:7" x14ac:dyDescent="0.25">
      <c r="A29" s="3" t="s">
        <v>54</v>
      </c>
      <c r="B29" s="4">
        <v>15267</v>
      </c>
      <c r="C29" s="6">
        <v>11.611666666666666</v>
      </c>
      <c r="D29" s="4">
        <v>37528</v>
      </c>
      <c r="E29" s="4">
        <v>7.2841666666666667</v>
      </c>
      <c r="F29">
        <f t="shared" si="0"/>
        <v>22261</v>
      </c>
      <c r="G29" s="6">
        <f t="shared" si="0"/>
        <v>-4.3274999999999997</v>
      </c>
    </row>
    <row r="30" spans="1:7" x14ac:dyDescent="0.25">
      <c r="A30" s="3" t="s">
        <v>55</v>
      </c>
      <c r="B30" s="4">
        <v>1664</v>
      </c>
      <c r="C30" s="6">
        <v>26.555000000000003</v>
      </c>
      <c r="D30" s="4">
        <v>12969</v>
      </c>
      <c r="E30" s="4">
        <v>24.48</v>
      </c>
      <c r="F30">
        <f t="shared" si="0"/>
        <v>11305</v>
      </c>
      <c r="G30" s="6">
        <f t="shared" si="0"/>
        <v>-2.0750000000000028</v>
      </c>
    </row>
    <row r="31" spans="1:7" x14ac:dyDescent="0.25">
      <c r="A31" s="3" t="s">
        <v>56</v>
      </c>
      <c r="B31" s="4">
        <v>3045</v>
      </c>
      <c r="C31" s="6">
        <v>16.399166666666666</v>
      </c>
      <c r="D31" s="4">
        <v>9817</v>
      </c>
      <c r="E31" s="4">
        <v>10.003333333333336</v>
      </c>
      <c r="F31">
        <f t="shared" si="0"/>
        <v>6772</v>
      </c>
      <c r="G31" s="6">
        <f t="shared" si="0"/>
        <v>-6.3958333333333304</v>
      </c>
    </row>
    <row r="32" spans="1:7" x14ac:dyDescent="0.25">
      <c r="A32" s="3" t="s">
        <v>58</v>
      </c>
      <c r="B32" s="4">
        <v>1907</v>
      </c>
      <c r="C32" s="6">
        <v>2.2616666666666663</v>
      </c>
      <c r="D32" s="4">
        <v>4474</v>
      </c>
      <c r="E32" s="4">
        <v>5.6524999999999999</v>
      </c>
      <c r="F32">
        <f t="shared" si="0"/>
        <v>2567</v>
      </c>
      <c r="G32" s="6">
        <f t="shared" si="0"/>
        <v>3.3908333333333336</v>
      </c>
    </row>
    <row r="33" spans="1:7" x14ac:dyDescent="0.25">
      <c r="A33" s="3" t="s">
        <v>60</v>
      </c>
      <c r="B33" s="4">
        <v>3773</v>
      </c>
      <c r="C33" s="6">
        <v>33.033333333333331</v>
      </c>
      <c r="D33" s="4">
        <v>15226</v>
      </c>
      <c r="E33" s="4">
        <v>24.973333333333333</v>
      </c>
      <c r="F33">
        <f t="shared" si="0"/>
        <v>11453</v>
      </c>
      <c r="G33" s="6">
        <f t="shared" si="0"/>
        <v>-8.0599999999999987</v>
      </c>
    </row>
    <row r="34" spans="1:7" x14ac:dyDescent="0.25">
      <c r="A34" s="3" t="s">
        <v>62</v>
      </c>
      <c r="B34" s="4">
        <v>15574</v>
      </c>
      <c r="C34" s="6">
        <v>10.153333333333334</v>
      </c>
      <c r="D34" s="4">
        <v>34097</v>
      </c>
      <c r="E34" s="4">
        <v>7.3825000000000003</v>
      </c>
      <c r="F34">
        <f t="shared" si="0"/>
        <v>18523</v>
      </c>
      <c r="G34" s="6">
        <f t="shared" si="0"/>
        <v>-2.7708333333333339</v>
      </c>
    </row>
    <row r="35" spans="1:7" x14ac:dyDescent="0.25">
      <c r="A35" s="3" t="s">
        <v>63</v>
      </c>
      <c r="B35" s="4">
        <v>33623</v>
      </c>
      <c r="C35" s="6">
        <v>18.128333333333334</v>
      </c>
      <c r="D35" s="4">
        <v>63380</v>
      </c>
      <c r="E35" s="4">
        <v>11.814166666666667</v>
      </c>
      <c r="F35">
        <f t="shared" si="0"/>
        <v>29757</v>
      </c>
      <c r="G35" s="6">
        <f t="shared" si="0"/>
        <v>-6.3141666666666669</v>
      </c>
    </row>
    <row r="36" spans="1:7" x14ac:dyDescent="0.25">
      <c r="A36" s="3" t="s">
        <v>64</v>
      </c>
      <c r="B36" s="4">
        <v>1014</v>
      </c>
      <c r="C36" s="6">
        <v>10.578333333333333</v>
      </c>
      <c r="D36" s="4">
        <v>6319</v>
      </c>
      <c r="E36" s="4">
        <v>2.6358333333333337</v>
      </c>
      <c r="F36">
        <f t="shared" si="0"/>
        <v>5305</v>
      </c>
      <c r="G36" s="6">
        <f t="shared" si="0"/>
        <v>-7.942499999999999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72" workbookViewId="0">
      <selection sqref="A1:G127"/>
    </sheetView>
  </sheetViews>
  <sheetFormatPr defaultRowHeight="15" x14ac:dyDescent="0.25"/>
  <cols>
    <col min="1" max="1" width="11.42578125" customWidth="1"/>
    <col min="3" max="3" width="20.5703125" customWidth="1"/>
    <col min="4" max="4" width="19.85546875" customWidth="1"/>
    <col min="5" max="5" width="15.140625" customWidth="1"/>
    <col min="6" max="6" width="12.140625" customWidth="1"/>
    <col min="7" max="7" width="16" customWidth="1"/>
  </cols>
  <sheetData>
    <row r="1" spans="1:9" x14ac:dyDescent="0.25">
      <c r="A1" s="2" t="s">
        <v>1</v>
      </c>
      <c r="B1" s="1" t="s">
        <v>0</v>
      </c>
      <c r="C1" s="2" t="s">
        <v>38</v>
      </c>
      <c r="D1" s="5" t="s">
        <v>2</v>
      </c>
      <c r="E1" s="1" t="s">
        <v>3</v>
      </c>
      <c r="F1" s="1" t="s">
        <v>4</v>
      </c>
      <c r="G1" s="1" t="s">
        <v>5</v>
      </c>
      <c r="H1" s="10"/>
      <c r="I1" s="11"/>
    </row>
    <row r="2" spans="1:9" x14ac:dyDescent="0.25">
      <c r="A2" s="3" t="s">
        <v>6</v>
      </c>
      <c r="B2">
        <v>1991</v>
      </c>
      <c r="C2" s="4">
        <v>6404</v>
      </c>
      <c r="D2" s="6">
        <v>9.9366666666666656</v>
      </c>
      <c r="E2" s="4">
        <v>15133000</v>
      </c>
      <c r="F2" s="4">
        <v>14490000</v>
      </c>
      <c r="G2">
        <v>0.95751007731447835</v>
      </c>
    </row>
    <row r="3" spans="1:9" x14ac:dyDescent="0.25">
      <c r="A3" s="3" t="s">
        <v>6</v>
      </c>
      <c r="B3">
        <v>2001</v>
      </c>
      <c r="C3" s="4">
        <v>7900</v>
      </c>
      <c r="D3" s="6">
        <v>11.963333333333331</v>
      </c>
      <c r="E3" s="4">
        <v>17438298</v>
      </c>
      <c r="F3" s="4">
        <v>16572648</v>
      </c>
      <c r="G3">
        <v>0.95035926097833634</v>
      </c>
    </row>
    <row r="4" spans="1:9" x14ac:dyDescent="0.25">
      <c r="A4" s="3" t="s">
        <v>6</v>
      </c>
      <c r="B4">
        <v>2011</v>
      </c>
      <c r="C4" s="4">
        <v>13946</v>
      </c>
      <c r="D4" s="6">
        <v>8.822499999999998</v>
      </c>
      <c r="E4" s="4">
        <v>19491572</v>
      </c>
      <c r="F4" s="4">
        <v>18524167</v>
      </c>
      <c r="G4">
        <v>0.95036803599011921</v>
      </c>
    </row>
    <row r="5" spans="1:9" x14ac:dyDescent="0.25">
      <c r="A5" s="3" t="s">
        <v>7</v>
      </c>
      <c r="B5">
        <v>1991</v>
      </c>
      <c r="C5" s="4">
        <v>20320</v>
      </c>
      <c r="D5" s="6">
        <v>15.012500000000003</v>
      </c>
      <c r="E5" s="4">
        <v>8049100</v>
      </c>
      <c r="F5" s="4">
        <v>7963000</v>
      </c>
      <c r="G5">
        <v>0.98930315190518192</v>
      </c>
    </row>
    <row r="6" spans="1:9" x14ac:dyDescent="0.25">
      <c r="A6" s="3" t="s">
        <v>7</v>
      </c>
      <c r="B6">
        <v>2001</v>
      </c>
      <c r="C6" s="4">
        <v>20860</v>
      </c>
      <c r="D6" s="6">
        <v>13.232500000000002</v>
      </c>
      <c r="E6" s="4">
        <v>9157730</v>
      </c>
      <c r="F6" s="4">
        <v>8973153</v>
      </c>
      <c r="G6">
        <v>0.97984467766575345</v>
      </c>
    </row>
    <row r="7" spans="1:9" x14ac:dyDescent="0.25">
      <c r="A7" s="3" t="s">
        <v>7</v>
      </c>
      <c r="B7">
        <v>2011</v>
      </c>
      <c r="C7" s="4">
        <v>66770</v>
      </c>
      <c r="D7" s="6">
        <v>11.101666666666665</v>
      </c>
      <c r="E7" s="4">
        <v>10512203</v>
      </c>
      <c r="F7" s="4">
        <v>10369707</v>
      </c>
      <c r="G7">
        <v>0.98644470621429214</v>
      </c>
    </row>
    <row r="8" spans="1:9" x14ac:dyDescent="0.25">
      <c r="A8" s="3" t="s">
        <v>8</v>
      </c>
      <c r="B8">
        <v>1991</v>
      </c>
      <c r="C8" s="4">
        <v>23808</v>
      </c>
      <c r="D8" s="6">
        <v>29.622500000000006</v>
      </c>
      <c r="E8" s="4">
        <v>3812047</v>
      </c>
      <c r="F8" s="4">
        <v>3487681</v>
      </c>
      <c r="G8">
        <v>0.91491028311036038</v>
      </c>
    </row>
    <row r="9" spans="1:9" x14ac:dyDescent="0.25">
      <c r="A9" s="3" t="s">
        <v>8</v>
      </c>
      <c r="B9">
        <v>2001</v>
      </c>
      <c r="C9" s="4">
        <v>25848</v>
      </c>
      <c r="D9" s="6">
        <v>21.825833333333332</v>
      </c>
      <c r="E9" s="4">
        <v>3949662</v>
      </c>
      <c r="F9" s="4">
        <v>3684898</v>
      </c>
      <c r="G9">
        <v>0.93296540311550713</v>
      </c>
    </row>
    <row r="10" spans="1:9" x14ac:dyDescent="0.25">
      <c r="A10" s="3" t="s">
        <v>8</v>
      </c>
      <c r="B10">
        <v>2011</v>
      </c>
      <c r="C10" s="4">
        <v>53923</v>
      </c>
      <c r="D10" s="6">
        <v>17.624166666666667</v>
      </c>
      <c r="E10" s="4">
        <v>4109664</v>
      </c>
      <c r="F10" s="4">
        <v>3885482</v>
      </c>
      <c r="G10">
        <v>0.9454500416579068</v>
      </c>
    </row>
    <row r="11" spans="1:9" x14ac:dyDescent="0.25">
      <c r="A11" s="3" t="s">
        <v>9</v>
      </c>
      <c r="B11">
        <v>1991</v>
      </c>
      <c r="C11" s="4">
        <v>8469</v>
      </c>
      <c r="D11" s="6">
        <v>6.4108333333333327</v>
      </c>
      <c r="E11" s="4">
        <v>124000</v>
      </c>
      <c r="F11" s="4">
        <v>113000</v>
      </c>
      <c r="G11">
        <v>0.91129032258064513</v>
      </c>
    </row>
    <row r="12" spans="1:9" x14ac:dyDescent="0.25">
      <c r="A12" s="3" t="s">
        <v>9</v>
      </c>
      <c r="B12">
        <v>2001</v>
      </c>
      <c r="C12" s="4">
        <v>12348</v>
      </c>
      <c r="D12" s="6">
        <v>0.72083333333333333</v>
      </c>
      <c r="E12" s="4">
        <v>131704</v>
      </c>
      <c r="F12" s="4">
        <v>120702</v>
      </c>
      <c r="G12">
        <v>0.91646419243151311</v>
      </c>
    </row>
    <row r="13" spans="1:9" x14ac:dyDescent="0.25">
      <c r="A13" s="3" t="s">
        <v>9</v>
      </c>
      <c r="B13">
        <v>2011</v>
      </c>
      <c r="C13" s="4">
        <v>17708</v>
      </c>
      <c r="D13" s="6">
        <v>0</v>
      </c>
      <c r="E13" s="4">
        <v>137410</v>
      </c>
      <c r="F13" s="4">
        <v>125793</v>
      </c>
      <c r="G13">
        <v>0.91545739029182738</v>
      </c>
    </row>
    <row r="14" spans="1:9" x14ac:dyDescent="0.25">
      <c r="A14" s="3" t="s">
        <v>10</v>
      </c>
      <c r="B14">
        <v>1991</v>
      </c>
      <c r="C14" s="4">
        <v>22523</v>
      </c>
      <c r="D14" s="6">
        <v>22.001666666666665</v>
      </c>
      <c r="E14" s="4">
        <v>4818100</v>
      </c>
      <c r="F14" s="4">
        <v>4578500</v>
      </c>
      <c r="G14">
        <v>0.9502708536560055</v>
      </c>
    </row>
    <row r="15" spans="1:9" x14ac:dyDescent="0.25">
      <c r="A15" s="3" t="s">
        <v>10</v>
      </c>
      <c r="B15">
        <v>2001</v>
      </c>
      <c r="C15" s="4">
        <v>24494</v>
      </c>
      <c r="D15" s="6">
        <v>21.768333333333334</v>
      </c>
      <c r="E15" s="4">
        <v>4974251</v>
      </c>
      <c r="F15" s="4">
        <v>4735804</v>
      </c>
      <c r="G15">
        <v>0.95206373783711362</v>
      </c>
    </row>
    <row r="16" spans="1:9" x14ac:dyDescent="0.25">
      <c r="A16" s="3" t="s">
        <v>10</v>
      </c>
      <c r="B16">
        <v>2011</v>
      </c>
      <c r="C16" s="4">
        <v>50893</v>
      </c>
      <c r="D16" s="6">
        <v>18.892499999999998</v>
      </c>
      <c r="E16" s="4">
        <v>5283592</v>
      </c>
      <c r="F16" s="4">
        <v>5071534</v>
      </c>
      <c r="G16">
        <v>0.95986480409539576</v>
      </c>
    </row>
    <row r="17" spans="1:7" x14ac:dyDescent="0.25">
      <c r="A17" s="3" t="s">
        <v>11</v>
      </c>
      <c r="B17">
        <v>1991</v>
      </c>
      <c r="C17" s="4">
        <v>4490</v>
      </c>
      <c r="D17" s="6">
        <v>5.6950000000000012</v>
      </c>
      <c r="E17" s="4">
        <v>67955648</v>
      </c>
      <c r="F17" s="4">
        <v>66326202</v>
      </c>
      <c r="G17">
        <v>0.97602191947312456</v>
      </c>
    </row>
    <row r="18" spans="1:7" x14ac:dyDescent="0.25">
      <c r="A18" s="3" t="s">
        <v>11</v>
      </c>
      <c r="B18">
        <v>2001</v>
      </c>
      <c r="C18" s="4">
        <v>3492</v>
      </c>
      <c r="D18" s="6">
        <v>6.1241666666666674</v>
      </c>
      <c r="E18" s="4">
        <v>81325620</v>
      </c>
      <c r="F18" s="4">
        <v>78853176</v>
      </c>
      <c r="G18">
        <v>0.96959821517499656</v>
      </c>
    </row>
    <row r="19" spans="1:7" x14ac:dyDescent="0.25">
      <c r="A19" s="3" t="s">
        <v>11</v>
      </c>
      <c r="B19">
        <v>2011</v>
      </c>
      <c r="C19" s="4">
        <v>14245</v>
      </c>
      <c r="D19" s="6">
        <v>6.0341666666666676</v>
      </c>
      <c r="E19" s="4">
        <v>93501321</v>
      </c>
      <c r="F19" s="4">
        <v>90155120</v>
      </c>
      <c r="G19">
        <v>0.9642122596321393</v>
      </c>
    </row>
    <row r="20" spans="1:7" x14ac:dyDescent="0.25">
      <c r="A20" s="3" t="s">
        <v>12</v>
      </c>
      <c r="B20">
        <v>1991</v>
      </c>
      <c r="C20" s="4">
        <v>24038</v>
      </c>
      <c r="D20" s="6">
        <v>13.981666666666669</v>
      </c>
      <c r="E20" s="4">
        <v>12911600</v>
      </c>
      <c r="F20" s="4">
        <v>12478800</v>
      </c>
      <c r="G20">
        <v>0.96647975463923919</v>
      </c>
    </row>
    <row r="21" spans="1:7" x14ac:dyDescent="0.25">
      <c r="A21" s="3" t="s">
        <v>12</v>
      </c>
      <c r="B21">
        <v>2001</v>
      </c>
      <c r="C21" s="4">
        <v>25165</v>
      </c>
      <c r="D21" s="6">
        <v>11.452500000000001</v>
      </c>
      <c r="E21" s="4">
        <v>14797866</v>
      </c>
      <c r="F21" s="4">
        <v>14464189</v>
      </c>
      <c r="G21">
        <v>0.97745100543551344</v>
      </c>
    </row>
    <row r="22" spans="1:7" x14ac:dyDescent="0.25">
      <c r="A22" s="3" t="s">
        <v>12</v>
      </c>
      <c r="B22">
        <v>2011</v>
      </c>
      <c r="C22" s="4">
        <v>54841</v>
      </c>
      <c r="D22" s="6">
        <v>10.418333333333335</v>
      </c>
      <c r="E22" s="4">
        <v>16464148</v>
      </c>
      <c r="F22" s="4">
        <v>16151270</v>
      </c>
      <c r="G22">
        <v>0.98099640503717533</v>
      </c>
    </row>
    <row r="23" spans="1:7" x14ac:dyDescent="0.25">
      <c r="A23" s="3" t="s">
        <v>13</v>
      </c>
      <c r="B23">
        <v>1991</v>
      </c>
      <c r="C23" s="4">
        <v>3187</v>
      </c>
      <c r="D23" s="6">
        <v>8.2358333333333356</v>
      </c>
      <c r="E23" s="4">
        <v>6026200</v>
      </c>
      <c r="F23" s="4">
        <v>5844800</v>
      </c>
      <c r="G23">
        <v>0.96989811157943651</v>
      </c>
    </row>
    <row r="24" spans="1:7" x14ac:dyDescent="0.25">
      <c r="A24" s="3" t="s">
        <v>13</v>
      </c>
      <c r="B24">
        <v>2001</v>
      </c>
      <c r="C24" s="4">
        <v>5020</v>
      </c>
      <c r="D24" s="6">
        <v>12.298333333333334</v>
      </c>
      <c r="E24" s="4">
        <v>7167193</v>
      </c>
      <c r="F24" s="4">
        <v>6972397</v>
      </c>
      <c r="G24">
        <v>0.97282115885535658</v>
      </c>
    </row>
    <row r="25" spans="1:7" x14ac:dyDescent="0.25">
      <c r="A25" s="3" t="s">
        <v>13</v>
      </c>
      <c r="B25">
        <v>2011</v>
      </c>
      <c r="C25" s="4">
        <v>15854</v>
      </c>
      <c r="D25" s="6">
        <v>13.403333333333331</v>
      </c>
      <c r="E25" s="4">
        <v>8053290</v>
      </c>
      <c r="F25" s="4">
        <v>7857493</v>
      </c>
      <c r="G25">
        <v>0.97568732778777367</v>
      </c>
    </row>
    <row r="26" spans="1:7" x14ac:dyDescent="0.25">
      <c r="A26" s="3" t="s">
        <v>14</v>
      </c>
      <c r="B26">
        <v>1991</v>
      </c>
      <c r="C26" s="4">
        <v>23821</v>
      </c>
      <c r="D26" s="6">
        <v>24.841666666666669</v>
      </c>
      <c r="E26" s="4">
        <v>27429500</v>
      </c>
      <c r="F26" s="4">
        <v>25853400</v>
      </c>
      <c r="G26">
        <v>0.94253996609489787</v>
      </c>
    </row>
    <row r="27" spans="1:7" x14ac:dyDescent="0.25">
      <c r="A27" s="3" t="s">
        <v>14</v>
      </c>
      <c r="B27">
        <v>2001</v>
      </c>
      <c r="C27" s="4">
        <v>24796</v>
      </c>
      <c r="D27" s="6">
        <v>19.995000000000001</v>
      </c>
      <c r="E27" s="4">
        <v>28641493</v>
      </c>
      <c r="F27" s="4">
        <v>26869779</v>
      </c>
      <c r="G27">
        <v>0.93814170231977778</v>
      </c>
    </row>
    <row r="28" spans="1:7" x14ac:dyDescent="0.25">
      <c r="A28" s="3" t="s">
        <v>14</v>
      </c>
      <c r="B28">
        <v>2011</v>
      </c>
      <c r="C28" s="4">
        <v>48217</v>
      </c>
      <c r="D28" s="6">
        <v>17.598333333333333</v>
      </c>
      <c r="E28" s="4">
        <v>30698311</v>
      </c>
      <c r="F28" s="4">
        <v>28646332</v>
      </c>
      <c r="G28">
        <v>0.93315661568481734</v>
      </c>
    </row>
    <row r="29" spans="1:7" x14ac:dyDescent="0.25">
      <c r="A29" s="3" t="s">
        <v>15</v>
      </c>
      <c r="B29">
        <v>1991</v>
      </c>
      <c r="C29" s="4">
        <v>24662</v>
      </c>
      <c r="D29" s="6">
        <v>21.509166666666669</v>
      </c>
      <c r="E29" s="4">
        <v>39141800</v>
      </c>
      <c r="F29" s="4">
        <v>36354100</v>
      </c>
      <c r="G29">
        <v>0.92877946338696737</v>
      </c>
    </row>
    <row r="30" spans="1:7" x14ac:dyDescent="0.25">
      <c r="A30" s="3" t="s">
        <v>15</v>
      </c>
      <c r="B30">
        <v>2001</v>
      </c>
      <c r="C30" s="4">
        <v>24874</v>
      </c>
      <c r="D30" s="6">
        <v>15.481666666666667</v>
      </c>
      <c r="E30" s="4">
        <v>40218646</v>
      </c>
      <c r="F30" s="4">
        <v>38202868</v>
      </c>
      <c r="G30">
        <v>0.94987951608316201</v>
      </c>
    </row>
    <row r="31" spans="1:7" x14ac:dyDescent="0.25">
      <c r="A31" s="3" t="s">
        <v>15</v>
      </c>
      <c r="B31">
        <v>2011</v>
      </c>
      <c r="C31" s="4">
        <v>47947</v>
      </c>
      <c r="D31" s="6">
        <v>12.734999999999999</v>
      </c>
      <c r="E31" s="4">
        <v>39965852</v>
      </c>
      <c r="F31" s="4">
        <v>38405288</v>
      </c>
      <c r="G31">
        <v>0.96095256520491545</v>
      </c>
    </row>
    <row r="32" spans="1:7" x14ac:dyDescent="0.25">
      <c r="A32" s="3" t="s">
        <v>16</v>
      </c>
      <c r="B32">
        <v>1991</v>
      </c>
      <c r="C32" s="4">
        <v>10816</v>
      </c>
      <c r="D32" s="6">
        <v>4.5474999999999994</v>
      </c>
      <c r="E32" s="4">
        <v>4942931</v>
      </c>
      <c r="F32" s="4">
        <v>4778213</v>
      </c>
      <c r="G32">
        <v>0.96667604706600196</v>
      </c>
    </row>
    <row r="33" spans="1:7" x14ac:dyDescent="0.25">
      <c r="A33" s="3" t="s">
        <v>16</v>
      </c>
      <c r="B33">
        <v>2001</v>
      </c>
      <c r="C33" s="4">
        <v>13043</v>
      </c>
      <c r="D33" s="6">
        <v>3.2341666666666669</v>
      </c>
      <c r="E33" s="4">
        <v>5281372</v>
      </c>
      <c r="F33" s="4">
        <v>5160157</v>
      </c>
      <c r="G33">
        <v>0.97704857752871788</v>
      </c>
    </row>
    <row r="34" spans="1:7" x14ac:dyDescent="0.25">
      <c r="A34" s="3" t="s">
        <v>16</v>
      </c>
      <c r="B34">
        <v>2011</v>
      </c>
      <c r="C34" s="4">
        <v>26825</v>
      </c>
      <c r="D34" s="6">
        <v>4.0566666666666666</v>
      </c>
      <c r="E34" s="4">
        <v>5428292</v>
      </c>
      <c r="F34" s="4">
        <v>5300432</v>
      </c>
      <c r="G34">
        <v>0.97644562967504323</v>
      </c>
    </row>
    <row r="35" spans="1:7" x14ac:dyDescent="0.25">
      <c r="A35" s="3" t="s">
        <v>17</v>
      </c>
      <c r="B35">
        <v>1991</v>
      </c>
      <c r="C35" s="4">
        <v>28857</v>
      </c>
      <c r="D35" s="6">
        <v>16.644166666666667</v>
      </c>
      <c r="E35" s="4">
        <v>118000</v>
      </c>
      <c r="F35" s="4">
        <v>117900</v>
      </c>
      <c r="G35">
        <v>0.99915254237288131</v>
      </c>
    </row>
    <row r="36" spans="1:7" x14ac:dyDescent="0.25">
      <c r="A36" s="3" t="s">
        <v>17</v>
      </c>
      <c r="B36">
        <v>2001</v>
      </c>
      <c r="C36" s="4">
        <v>30850</v>
      </c>
      <c r="D36" s="6">
        <v>13.588333333333333</v>
      </c>
      <c r="E36" s="4">
        <v>131835</v>
      </c>
      <c r="F36" s="4">
        <v>131903</v>
      </c>
      <c r="G36">
        <v>1.0005157962604772</v>
      </c>
    </row>
    <row r="37" spans="1:7" x14ac:dyDescent="0.25">
      <c r="A37" s="3" t="s">
        <v>17</v>
      </c>
      <c r="B37">
        <v>2011</v>
      </c>
      <c r="C37" s="4">
        <v>49861</v>
      </c>
      <c r="D37" s="6">
        <v>7.7458333333333336</v>
      </c>
      <c r="E37" s="4">
        <v>147390</v>
      </c>
      <c r="F37" s="4">
        <v>148085</v>
      </c>
      <c r="G37">
        <v>1.0047153809620735</v>
      </c>
    </row>
    <row r="38" spans="1:7" x14ac:dyDescent="0.25">
      <c r="A38" s="3" t="s">
        <v>18</v>
      </c>
      <c r="B38">
        <v>1991</v>
      </c>
      <c r="C38" s="4">
        <v>15328</v>
      </c>
      <c r="D38" s="6">
        <v>10.544166666666667</v>
      </c>
      <c r="E38" s="4">
        <v>1639100</v>
      </c>
      <c r="F38" s="4">
        <v>1613000</v>
      </c>
      <c r="G38">
        <v>0.98407662741748525</v>
      </c>
    </row>
    <row r="39" spans="1:7" x14ac:dyDescent="0.25">
      <c r="A39" s="3" t="s">
        <v>18</v>
      </c>
      <c r="B39">
        <v>2001</v>
      </c>
      <c r="C39" s="4">
        <v>30536</v>
      </c>
      <c r="D39" s="6">
        <v>12.414166666666667</v>
      </c>
      <c r="E39" s="4">
        <v>1801283</v>
      </c>
      <c r="F39" s="4">
        <v>1772691</v>
      </c>
      <c r="G39">
        <v>0.98412686957018969</v>
      </c>
    </row>
    <row r="40" spans="1:7" x14ac:dyDescent="0.25">
      <c r="A40" s="3" t="s">
        <v>18</v>
      </c>
      <c r="B40">
        <v>2011</v>
      </c>
      <c r="C40" s="4">
        <v>56655</v>
      </c>
      <c r="D40" s="6">
        <v>11.548333333333332</v>
      </c>
      <c r="E40" s="4">
        <v>2130308</v>
      </c>
      <c r="F40" s="4">
        <v>2088541</v>
      </c>
      <c r="G40">
        <v>0.98039391487052574</v>
      </c>
    </row>
    <row r="41" spans="1:7" x14ac:dyDescent="0.25">
      <c r="A41" s="3" t="s">
        <v>19</v>
      </c>
      <c r="B41">
        <v>1991</v>
      </c>
      <c r="C41" s="4">
        <v>22805</v>
      </c>
      <c r="D41" s="6">
        <v>9.6558333333333337</v>
      </c>
      <c r="E41" s="4">
        <v>28089700</v>
      </c>
      <c r="F41" s="4">
        <v>26375800</v>
      </c>
      <c r="G41">
        <v>0.93898475241814616</v>
      </c>
    </row>
    <row r="42" spans="1:7" x14ac:dyDescent="0.25">
      <c r="A42" s="3" t="s">
        <v>19</v>
      </c>
      <c r="B42">
        <v>2001</v>
      </c>
      <c r="C42" s="4">
        <v>21392</v>
      </c>
      <c r="D42" s="6">
        <v>7.9891666666666667</v>
      </c>
      <c r="E42" s="4">
        <v>28107009</v>
      </c>
      <c r="F42" s="4">
        <v>26226835</v>
      </c>
      <c r="G42">
        <v>0.93310657850502698</v>
      </c>
    </row>
    <row r="43" spans="1:7" x14ac:dyDescent="0.25">
      <c r="A43" s="3" t="s">
        <v>19</v>
      </c>
      <c r="B43">
        <v>2011</v>
      </c>
      <c r="C43" s="4">
        <v>40210</v>
      </c>
      <c r="D43" s="6">
        <v>7.1733333333333329</v>
      </c>
      <c r="E43" s="4">
        <v>29311643</v>
      </c>
      <c r="F43" s="4">
        <v>27298506</v>
      </c>
      <c r="G43">
        <v>0.93131954425072661</v>
      </c>
    </row>
    <row r="44" spans="1:7" x14ac:dyDescent="0.25">
      <c r="A44" s="3" t="s">
        <v>20</v>
      </c>
      <c r="B44">
        <v>1991</v>
      </c>
      <c r="C44" s="4">
        <v>1889</v>
      </c>
      <c r="D44" s="6">
        <v>7.4999999999999997E-2</v>
      </c>
      <c r="E44" s="4">
        <v>1097141</v>
      </c>
      <c r="F44" s="4">
        <v>1057694</v>
      </c>
      <c r="G44">
        <v>0.96404564226475908</v>
      </c>
    </row>
    <row r="45" spans="1:7" x14ac:dyDescent="0.25">
      <c r="A45" s="3" t="s">
        <v>20</v>
      </c>
      <c r="B45">
        <v>2001</v>
      </c>
      <c r="C45" s="4">
        <v>3838</v>
      </c>
      <c r="D45" s="6">
        <v>0.23333333333333331</v>
      </c>
      <c r="E45" s="4">
        <v>1207717</v>
      </c>
      <c r="F45" s="4">
        <v>1183561</v>
      </c>
      <c r="G45">
        <v>0.97999862550580974</v>
      </c>
    </row>
    <row r="46" spans="1:7" x14ac:dyDescent="0.25">
      <c r="A46" s="3" t="s">
        <v>20</v>
      </c>
      <c r="B46">
        <v>2011</v>
      </c>
      <c r="C46" s="4">
        <v>5552</v>
      </c>
      <c r="D46" s="6">
        <v>2.3216666666666668</v>
      </c>
      <c r="E46" s="4">
        <v>1311162</v>
      </c>
      <c r="F46" s="4">
        <v>1289875</v>
      </c>
      <c r="G46">
        <v>0.98376478268894307</v>
      </c>
    </row>
    <row r="47" spans="1:7" x14ac:dyDescent="0.25">
      <c r="A47" s="3" t="s">
        <v>21</v>
      </c>
      <c r="B47">
        <v>1991</v>
      </c>
      <c r="C47" s="4">
        <v>30688</v>
      </c>
      <c r="D47" s="6">
        <v>19.5425</v>
      </c>
      <c r="E47" s="4">
        <v>59607000</v>
      </c>
      <c r="F47" s="4">
        <v>57195000</v>
      </c>
      <c r="G47">
        <v>0.95953495394836175</v>
      </c>
    </row>
    <row r="48" spans="1:7" x14ac:dyDescent="0.25">
      <c r="A48" s="3" t="s">
        <v>21</v>
      </c>
      <c r="B48">
        <v>2001</v>
      </c>
      <c r="C48" s="4">
        <v>35843</v>
      </c>
      <c r="D48" s="6">
        <v>22.263333333333335</v>
      </c>
      <c r="E48" s="4">
        <v>61465000</v>
      </c>
      <c r="F48" s="4">
        <v>58601000</v>
      </c>
      <c r="G48">
        <v>0.95340437647441634</v>
      </c>
    </row>
    <row r="49" spans="1:7" x14ac:dyDescent="0.25">
      <c r="A49" s="3" t="s">
        <v>21</v>
      </c>
      <c r="B49">
        <v>2011</v>
      </c>
      <c r="C49" s="4">
        <v>50919</v>
      </c>
      <c r="D49" s="6">
        <v>21.034166666666668</v>
      </c>
      <c r="E49" s="4">
        <v>62164000</v>
      </c>
      <c r="F49" s="4">
        <v>58763000</v>
      </c>
      <c r="G49">
        <v>0.94528987838620426</v>
      </c>
    </row>
    <row r="50" spans="1:7" x14ac:dyDescent="0.25">
      <c r="A50" s="3" t="s">
        <v>22</v>
      </c>
      <c r="B50">
        <v>1991</v>
      </c>
      <c r="C50" s="4">
        <v>4204</v>
      </c>
      <c r="D50" s="6">
        <v>3.9741666666666666</v>
      </c>
      <c r="E50" s="4">
        <v>37578000</v>
      </c>
      <c r="F50" s="4">
        <v>37218300</v>
      </c>
      <c r="G50">
        <v>0.99042790994730956</v>
      </c>
    </row>
    <row r="51" spans="1:7" x14ac:dyDescent="0.25">
      <c r="A51" s="3" t="s">
        <v>22</v>
      </c>
      <c r="B51">
        <v>2001</v>
      </c>
      <c r="C51" s="4">
        <v>8311</v>
      </c>
      <c r="D51" s="6">
        <v>5.2750000000000004</v>
      </c>
      <c r="E51" s="4">
        <v>45948892</v>
      </c>
      <c r="F51" s="4">
        <v>45103822</v>
      </c>
      <c r="G51">
        <v>0.98160847926430961</v>
      </c>
    </row>
    <row r="52" spans="1:7" x14ac:dyDescent="0.25">
      <c r="A52" s="3" t="s">
        <v>22</v>
      </c>
      <c r="B52">
        <v>2011</v>
      </c>
      <c r="C52" s="4">
        <v>10965</v>
      </c>
      <c r="D52" s="6">
        <v>5.4600000000000009</v>
      </c>
      <c r="E52" s="4">
        <v>54210107</v>
      </c>
      <c r="F52" s="4">
        <v>53444993</v>
      </c>
      <c r="G52">
        <v>0.9858861374318999</v>
      </c>
    </row>
    <row r="53" spans="1:7" x14ac:dyDescent="0.25">
      <c r="A53" s="3" t="s">
        <v>23</v>
      </c>
      <c r="B53">
        <v>1991</v>
      </c>
      <c r="C53" s="4">
        <v>2416</v>
      </c>
      <c r="D53" s="6">
        <v>15.022499999999999</v>
      </c>
      <c r="E53" s="4">
        <v>18224000</v>
      </c>
      <c r="F53" s="4">
        <v>17172300</v>
      </c>
      <c r="G53">
        <v>0.94229038630377526</v>
      </c>
    </row>
    <row r="54" spans="1:7" x14ac:dyDescent="0.25">
      <c r="A54" s="3" t="s">
        <v>23</v>
      </c>
      <c r="B54">
        <v>2001</v>
      </c>
      <c r="C54" s="4">
        <v>5249</v>
      </c>
      <c r="D54" s="6">
        <v>15.054166666666667</v>
      </c>
      <c r="E54" s="4">
        <v>18765042</v>
      </c>
      <c r="F54" s="4">
        <v>17530348</v>
      </c>
      <c r="G54">
        <v>0.93420243876885545</v>
      </c>
    </row>
    <row r="55" spans="1:7" x14ac:dyDescent="0.25">
      <c r="A55" s="3" t="s">
        <v>23</v>
      </c>
      <c r="B55">
        <v>2011</v>
      </c>
      <c r="C55" s="4">
        <v>14686</v>
      </c>
      <c r="D55" s="6">
        <v>15.321666666666667</v>
      </c>
      <c r="E55" s="4">
        <v>18633510</v>
      </c>
      <c r="F55" s="4">
        <v>17374727</v>
      </c>
      <c r="G55">
        <v>0.93244520221901295</v>
      </c>
    </row>
    <row r="56" spans="1:7" x14ac:dyDescent="0.25">
      <c r="A56" s="3" t="s">
        <v>24</v>
      </c>
      <c r="B56">
        <v>1991</v>
      </c>
      <c r="C56" s="4">
        <v>9483</v>
      </c>
      <c r="D56" s="6">
        <v>13.763333333333334</v>
      </c>
      <c r="E56" s="4">
        <v>4891250</v>
      </c>
      <c r="F56" s="4">
        <v>4519257</v>
      </c>
      <c r="G56">
        <v>0.92394725274725276</v>
      </c>
    </row>
    <row r="57" spans="1:7" x14ac:dyDescent="0.25">
      <c r="A57" s="3" t="s">
        <v>24</v>
      </c>
      <c r="B57">
        <v>2001</v>
      </c>
      <c r="C57" s="4">
        <v>12391</v>
      </c>
      <c r="D57" s="6">
        <v>9.644166666666667</v>
      </c>
      <c r="E57" s="4">
        <v>5091951</v>
      </c>
      <c r="F57" s="4">
        <v>4717585</v>
      </c>
      <c r="G57">
        <v>0.92647886831589699</v>
      </c>
    </row>
    <row r="58" spans="1:7" x14ac:dyDescent="0.25">
      <c r="A58" s="3" t="s">
        <v>24</v>
      </c>
      <c r="B58">
        <v>2011</v>
      </c>
      <c r="C58" s="4">
        <v>24337</v>
      </c>
      <c r="D58" s="6">
        <v>10.654999999999999</v>
      </c>
      <c r="E58" s="4">
        <v>5273456</v>
      </c>
      <c r="F58" s="4">
        <v>4789359</v>
      </c>
      <c r="G58">
        <v>0.90820118722902021</v>
      </c>
    </row>
    <row r="59" spans="1:7" x14ac:dyDescent="0.25">
      <c r="A59" s="3" t="s">
        <v>25</v>
      </c>
      <c r="B59">
        <v>1991</v>
      </c>
      <c r="C59" s="4">
        <v>4817</v>
      </c>
      <c r="D59" s="6">
        <v>12.795</v>
      </c>
      <c r="E59" s="4">
        <v>558000</v>
      </c>
      <c r="F59" s="4">
        <v>544000</v>
      </c>
      <c r="G59">
        <v>0.97491039426523296</v>
      </c>
    </row>
    <row r="60" spans="1:7" x14ac:dyDescent="0.25">
      <c r="A60" s="3" t="s">
        <v>25</v>
      </c>
      <c r="B60">
        <v>2001</v>
      </c>
      <c r="C60" s="4">
        <v>7458</v>
      </c>
      <c r="D60" s="6">
        <v>17.110833333333336</v>
      </c>
      <c r="E60" s="4">
        <v>596119</v>
      </c>
      <c r="F60" s="4">
        <v>587235</v>
      </c>
      <c r="G60">
        <v>0.98509693534344656</v>
      </c>
    </row>
    <row r="61" spans="1:7" x14ac:dyDescent="0.25">
      <c r="A61" s="3" t="s">
        <v>25</v>
      </c>
      <c r="B61">
        <v>2011</v>
      </c>
      <c r="C61" s="4">
        <v>20557</v>
      </c>
      <c r="D61" s="6">
        <v>11.557499999999999</v>
      </c>
      <c r="E61" s="4">
        <v>626442</v>
      </c>
      <c r="F61" s="4">
        <v>610744</v>
      </c>
      <c r="G61">
        <v>0.97494101608768247</v>
      </c>
    </row>
    <row r="62" spans="1:7" x14ac:dyDescent="0.25">
      <c r="A62" s="3" t="s">
        <v>26</v>
      </c>
      <c r="B62">
        <v>1991</v>
      </c>
      <c r="C62" s="4">
        <v>21201</v>
      </c>
      <c r="D62" s="6">
        <v>8.2333333333333343</v>
      </c>
      <c r="E62" s="4">
        <v>27674819</v>
      </c>
      <c r="F62" s="4">
        <v>26228608</v>
      </c>
      <c r="G62">
        <v>0.94774271152414769</v>
      </c>
    </row>
    <row r="63" spans="1:7" x14ac:dyDescent="0.25">
      <c r="A63" s="3" t="s">
        <v>26</v>
      </c>
      <c r="B63">
        <v>2001</v>
      </c>
      <c r="C63" s="4">
        <v>29179</v>
      </c>
      <c r="D63" s="6">
        <v>7.0949999999999989</v>
      </c>
      <c r="E63" s="4">
        <v>28544164</v>
      </c>
      <c r="F63" s="4">
        <v>27027829</v>
      </c>
      <c r="G63">
        <v>0.94687758240178277</v>
      </c>
    </row>
    <row r="64" spans="1:7" x14ac:dyDescent="0.25">
      <c r="A64" s="3" t="s">
        <v>26</v>
      </c>
      <c r="B64">
        <v>2011</v>
      </c>
      <c r="C64" s="4">
        <v>44491</v>
      </c>
      <c r="D64" s="6">
        <v>6.5241666666666669</v>
      </c>
      <c r="E64" s="4">
        <v>29943397</v>
      </c>
      <c r="F64" s="4">
        <v>28938455</v>
      </c>
      <c r="G64">
        <v>0.96643861082294702</v>
      </c>
    </row>
    <row r="65" spans="1:7" x14ac:dyDescent="0.25">
      <c r="A65" s="3" t="s">
        <v>27</v>
      </c>
      <c r="B65">
        <v>1991</v>
      </c>
      <c r="C65" s="4">
        <v>26503</v>
      </c>
      <c r="D65" s="6">
        <v>15.314166666666665</v>
      </c>
      <c r="E65" s="4">
        <v>119813000</v>
      </c>
      <c r="F65" s="4">
        <v>113142000</v>
      </c>
      <c r="G65">
        <v>0.9443215677764516</v>
      </c>
    </row>
    <row r="66" spans="1:7" x14ac:dyDescent="0.25">
      <c r="A66" s="3" t="s">
        <v>27</v>
      </c>
      <c r="B66">
        <v>2001</v>
      </c>
      <c r="C66" s="4">
        <v>40018</v>
      </c>
      <c r="D66" s="6">
        <v>12.351666666666668</v>
      </c>
      <c r="E66" s="4">
        <v>135519720</v>
      </c>
      <c r="F66" s="4">
        <v>129907826</v>
      </c>
      <c r="G66">
        <v>0.95858983474877313</v>
      </c>
    </row>
    <row r="67" spans="1:7" x14ac:dyDescent="0.25">
      <c r="A67" s="3" t="s">
        <v>27</v>
      </c>
      <c r="B67">
        <v>2011</v>
      </c>
      <c r="C67" s="4">
        <v>53452</v>
      </c>
      <c r="D67" s="6">
        <v>13.53</v>
      </c>
      <c r="E67" s="4">
        <v>147236386</v>
      </c>
      <c r="F67" s="4">
        <v>143077439</v>
      </c>
      <c r="G67">
        <v>0.97175326620690083</v>
      </c>
    </row>
    <row r="68" spans="1:7" x14ac:dyDescent="0.25">
      <c r="A68" s="3" t="s">
        <v>44</v>
      </c>
      <c r="B68">
        <v>1991</v>
      </c>
      <c r="C68" s="4">
        <v>640</v>
      </c>
      <c r="D68" s="4">
        <v>3.8225000000000011</v>
      </c>
      <c r="E68" s="4">
        <v>1675100</v>
      </c>
      <c r="F68" s="4">
        <v>1555700</v>
      </c>
      <c r="G68">
        <f t="shared" ref="G68:G99" si="0">(F68/E68)</f>
        <v>0.92872067339263331</v>
      </c>
    </row>
    <row r="69" spans="1:7" x14ac:dyDescent="0.25">
      <c r="A69" s="3" t="s">
        <v>44</v>
      </c>
      <c r="B69">
        <v>2001</v>
      </c>
      <c r="C69" s="4">
        <v>587</v>
      </c>
      <c r="D69" s="4">
        <v>2.4816666666666669</v>
      </c>
      <c r="E69" s="4">
        <v>1865438</v>
      </c>
      <c r="F69" s="4">
        <v>1745078</v>
      </c>
      <c r="G69">
        <f t="shared" si="0"/>
        <v>0.9354789599011063</v>
      </c>
    </row>
    <row r="70" spans="1:7" x14ac:dyDescent="0.25">
      <c r="A70" s="3" t="s">
        <v>44</v>
      </c>
      <c r="B70">
        <v>2011</v>
      </c>
      <c r="C70" s="4">
        <v>3798</v>
      </c>
      <c r="D70" s="4">
        <v>2.7483333333333335</v>
      </c>
      <c r="E70" s="4">
        <v>1434102</v>
      </c>
      <c r="F70" s="4">
        <v>1236264</v>
      </c>
      <c r="G70">
        <f t="shared" si="0"/>
        <v>0.86204746942686084</v>
      </c>
    </row>
    <row r="71" spans="1:7" x14ac:dyDescent="0.25">
      <c r="A71" s="3" t="s">
        <v>45</v>
      </c>
      <c r="B71">
        <v>1991</v>
      </c>
      <c r="C71" s="4">
        <v>1899</v>
      </c>
      <c r="D71" s="4">
        <v>24.803333333333338</v>
      </c>
      <c r="E71" s="4">
        <v>5063500</v>
      </c>
      <c r="F71" s="4">
        <v>4412700</v>
      </c>
      <c r="G71">
        <f t="shared" si="0"/>
        <v>0.87147230176755208</v>
      </c>
    </row>
    <row r="72" spans="1:7" x14ac:dyDescent="0.25">
      <c r="A72" s="3" t="s">
        <v>45</v>
      </c>
      <c r="B72">
        <v>2001</v>
      </c>
      <c r="C72" s="4">
        <v>1299</v>
      </c>
      <c r="D72" s="4">
        <v>34.970833333333339</v>
      </c>
      <c r="E72" s="4">
        <v>5071494</v>
      </c>
      <c r="F72" s="4">
        <v>4442093</v>
      </c>
      <c r="G72">
        <f t="shared" si="0"/>
        <v>0.87589436170091106</v>
      </c>
    </row>
    <row r="73" spans="1:7" x14ac:dyDescent="0.25">
      <c r="A73" s="3" t="s">
        <v>45</v>
      </c>
      <c r="B73">
        <v>2011</v>
      </c>
      <c r="C73" s="4">
        <v>6902</v>
      </c>
      <c r="D73" s="4">
        <v>24.946666666666669</v>
      </c>
      <c r="E73" s="4">
        <v>4814895</v>
      </c>
      <c r="F73" s="4">
        <v>4132425</v>
      </c>
      <c r="G73">
        <f t="shared" si="0"/>
        <v>0.85825859130884474</v>
      </c>
    </row>
    <row r="74" spans="1:7" x14ac:dyDescent="0.25">
      <c r="A74" s="3" t="s">
        <v>46</v>
      </c>
      <c r="B74">
        <v>1991</v>
      </c>
      <c r="C74" s="4">
        <v>1298</v>
      </c>
      <c r="D74" s="4">
        <v>22.411666666666665</v>
      </c>
      <c r="E74" s="4">
        <v>4286600</v>
      </c>
      <c r="F74" s="4">
        <v>4145300</v>
      </c>
      <c r="G74">
        <f t="shared" si="0"/>
        <v>0.96703681239210559</v>
      </c>
    </row>
    <row r="75" spans="1:7" x14ac:dyDescent="0.25">
      <c r="A75" s="3" t="s">
        <v>46</v>
      </c>
      <c r="B75">
        <v>2001</v>
      </c>
      <c r="C75" s="4">
        <v>1854</v>
      </c>
      <c r="D75" s="4">
        <v>20.385000000000002</v>
      </c>
      <c r="E75" s="4">
        <v>3903375</v>
      </c>
      <c r="F75" s="4">
        <v>3688551</v>
      </c>
      <c r="G75">
        <f t="shared" si="0"/>
        <v>0.9449645499087328</v>
      </c>
    </row>
    <row r="76" spans="1:7" x14ac:dyDescent="0.25">
      <c r="A76" s="3" t="s">
        <v>46</v>
      </c>
      <c r="B76">
        <v>2011</v>
      </c>
      <c r="C76" s="4">
        <v>8137</v>
      </c>
      <c r="D76" s="4">
        <v>11.126666666666665</v>
      </c>
      <c r="E76" s="4">
        <v>3642960</v>
      </c>
      <c r="F76" s="4">
        <v>3413567</v>
      </c>
      <c r="G76">
        <f t="shared" si="0"/>
        <v>0.93703115049300567</v>
      </c>
    </row>
    <row r="77" spans="1:7" x14ac:dyDescent="0.25">
      <c r="A77" s="3" t="s">
        <v>47</v>
      </c>
      <c r="B77">
        <v>1991</v>
      </c>
      <c r="C77" s="4">
        <v>1348</v>
      </c>
      <c r="D77" s="4">
        <v>3.6308333333333334</v>
      </c>
      <c r="E77" s="4">
        <v>15462024</v>
      </c>
      <c r="F77" s="4">
        <v>15122154</v>
      </c>
      <c r="G77">
        <f t="shared" si="0"/>
        <v>0.97801904847644783</v>
      </c>
    </row>
    <row r="78" spans="1:7" x14ac:dyDescent="0.25">
      <c r="A78" s="3" t="s">
        <v>47</v>
      </c>
      <c r="B78">
        <v>2001</v>
      </c>
      <c r="C78" s="4">
        <v>2662</v>
      </c>
      <c r="D78" s="4">
        <v>7.3558333333333321</v>
      </c>
      <c r="E78" s="4">
        <v>18715414</v>
      </c>
      <c r="F78" s="4">
        <v>18169014</v>
      </c>
      <c r="G78">
        <f t="shared" si="0"/>
        <v>0.97080481361513027</v>
      </c>
    </row>
    <row r="79" spans="1:7" x14ac:dyDescent="0.25">
      <c r="A79" s="3" t="s">
        <v>47</v>
      </c>
      <c r="B79">
        <v>2011</v>
      </c>
      <c r="C79" s="4">
        <v>7885</v>
      </c>
      <c r="D79" s="4">
        <v>5.2399999999999993</v>
      </c>
      <c r="E79" s="4">
        <v>21638461</v>
      </c>
      <c r="F79" s="4">
        <v>20899844</v>
      </c>
      <c r="G79">
        <f t="shared" si="0"/>
        <v>0.96586554838627392</v>
      </c>
    </row>
    <row r="80" spans="1:7" x14ac:dyDescent="0.25">
      <c r="A80" s="3" t="s">
        <v>48</v>
      </c>
      <c r="B80">
        <v>1991</v>
      </c>
      <c r="C80" s="4">
        <v>2651</v>
      </c>
      <c r="D80" s="4">
        <v>5.1433333333333335</v>
      </c>
      <c r="E80" s="4">
        <v>1340000</v>
      </c>
      <c r="F80" s="4">
        <v>1364000</v>
      </c>
      <c r="G80">
        <f t="shared" si="0"/>
        <v>1.017910447761194</v>
      </c>
    </row>
    <row r="81" spans="1:7" x14ac:dyDescent="0.25">
      <c r="A81" s="3" t="s">
        <v>48</v>
      </c>
      <c r="B81">
        <v>2001</v>
      </c>
      <c r="C81" s="4">
        <v>4412</v>
      </c>
      <c r="D81" s="4">
        <v>6.3358333333333334</v>
      </c>
      <c r="E81" s="4">
        <v>1800628</v>
      </c>
      <c r="F81" s="4">
        <v>1806222</v>
      </c>
      <c r="G81">
        <f t="shared" si="0"/>
        <v>1.0031066938867994</v>
      </c>
    </row>
    <row r="82" spans="1:7" x14ac:dyDescent="0.25">
      <c r="A82" s="3" t="s">
        <v>48</v>
      </c>
      <c r="B82">
        <v>2011</v>
      </c>
      <c r="C82" s="4">
        <v>9978</v>
      </c>
      <c r="D82" s="4">
        <v>7.4858333333333347</v>
      </c>
      <c r="E82" s="4">
        <v>2118288</v>
      </c>
      <c r="F82" s="4">
        <v>2117226</v>
      </c>
      <c r="G82">
        <f t="shared" si="0"/>
        <v>0.99949865174140629</v>
      </c>
    </row>
    <row r="83" spans="1:7" x14ac:dyDescent="0.25">
      <c r="A83" s="3" t="s">
        <v>49</v>
      </c>
      <c r="B83">
        <v>1991</v>
      </c>
      <c r="C83" s="4">
        <v>3070</v>
      </c>
      <c r="D83" s="4">
        <v>24.334166666666665</v>
      </c>
      <c r="E83" s="4">
        <v>4992300</v>
      </c>
      <c r="F83" s="4">
        <v>4675200</v>
      </c>
      <c r="G83">
        <f t="shared" si="0"/>
        <v>0.93648218256114413</v>
      </c>
    </row>
    <row r="84" spans="1:7" x14ac:dyDescent="0.25">
      <c r="A84" s="3" t="s">
        <v>49</v>
      </c>
      <c r="B84">
        <v>2001</v>
      </c>
      <c r="C84" s="4">
        <v>6863</v>
      </c>
      <c r="D84" s="4">
        <v>18.41</v>
      </c>
      <c r="E84" s="4">
        <v>5052815</v>
      </c>
      <c r="F84" s="4">
        <v>4785268</v>
      </c>
      <c r="G84">
        <f t="shared" si="0"/>
        <v>0.94704991178184839</v>
      </c>
    </row>
    <row r="85" spans="1:7" x14ac:dyDescent="0.25">
      <c r="A85" s="3" t="s">
        <v>49</v>
      </c>
      <c r="B85">
        <v>2011</v>
      </c>
      <c r="C85" s="4">
        <v>23010</v>
      </c>
      <c r="D85" s="4">
        <v>15.519999999999998</v>
      </c>
      <c r="E85" s="4">
        <v>5055523</v>
      </c>
      <c r="F85" s="4">
        <v>4850795</v>
      </c>
      <c r="G85">
        <f t="shared" si="0"/>
        <v>0.95950409087249722</v>
      </c>
    </row>
    <row r="86" spans="1:7" x14ac:dyDescent="0.25">
      <c r="A86" s="3" t="s">
        <v>50</v>
      </c>
      <c r="B86">
        <v>1991</v>
      </c>
      <c r="C86" s="4">
        <v>1869</v>
      </c>
      <c r="D86" s="4">
        <v>5.5799999999999992</v>
      </c>
      <c r="E86" s="4">
        <v>4530300</v>
      </c>
      <c r="F86" s="4">
        <v>4561400</v>
      </c>
      <c r="G86">
        <f t="shared" si="0"/>
        <v>1.0068648875350419</v>
      </c>
    </row>
    <row r="87" spans="1:7" x14ac:dyDescent="0.25">
      <c r="A87" s="3" t="s">
        <v>50</v>
      </c>
      <c r="B87">
        <v>2001</v>
      </c>
      <c r="C87" s="4">
        <v>2160</v>
      </c>
      <c r="D87" s="4">
        <v>5.6033333333333326</v>
      </c>
      <c r="E87" s="4">
        <v>5663326</v>
      </c>
      <c r="F87" s="4">
        <v>5665002</v>
      </c>
      <c r="G87">
        <f t="shared" si="0"/>
        <v>1.0002959391707276</v>
      </c>
    </row>
    <row r="88" spans="1:7" x14ac:dyDescent="0.25">
      <c r="A88" s="3" t="s">
        <v>50</v>
      </c>
      <c r="B88">
        <v>2011</v>
      </c>
      <c r="C88" s="4">
        <v>5836</v>
      </c>
      <c r="D88" s="4">
        <v>6.8166666666666664</v>
      </c>
      <c r="E88" s="4">
        <v>6806183</v>
      </c>
      <c r="F88" s="4">
        <v>6777370</v>
      </c>
      <c r="G88">
        <f t="shared" si="0"/>
        <v>0.99576664335942777</v>
      </c>
    </row>
    <row r="89" spans="1:7" x14ac:dyDescent="0.25">
      <c r="A89" s="3" t="s">
        <v>51</v>
      </c>
      <c r="B89">
        <v>1991</v>
      </c>
      <c r="C89" s="4">
        <v>27214</v>
      </c>
      <c r="D89" s="4">
        <v>31.465</v>
      </c>
      <c r="E89" s="4">
        <v>2425100</v>
      </c>
      <c r="F89" s="4">
        <v>2273400</v>
      </c>
      <c r="G89">
        <f t="shared" si="0"/>
        <v>0.93744587852047334</v>
      </c>
    </row>
    <row r="90" spans="1:7" x14ac:dyDescent="0.25">
      <c r="A90" s="3" t="s">
        <v>51</v>
      </c>
      <c r="B90">
        <v>2001</v>
      </c>
      <c r="C90" s="4">
        <v>26383</v>
      </c>
      <c r="D90" s="4">
        <v>22.265833333333333</v>
      </c>
      <c r="E90" s="4">
        <v>2513156</v>
      </c>
      <c r="F90" s="4">
        <v>2385827</v>
      </c>
      <c r="G90">
        <f t="shared" si="0"/>
        <v>0.94933501939394127</v>
      </c>
    </row>
    <row r="91" spans="1:7" x14ac:dyDescent="0.25">
      <c r="A91" s="3" t="s">
        <v>51</v>
      </c>
      <c r="B91">
        <v>2011</v>
      </c>
      <c r="C91" s="4">
        <v>53809</v>
      </c>
      <c r="D91" s="4">
        <v>16.967500000000001</v>
      </c>
      <c r="E91" s="4">
        <v>2595065</v>
      </c>
      <c r="F91" s="4">
        <v>2490920</v>
      </c>
      <c r="G91">
        <f t="shared" si="0"/>
        <v>0.95986805725482793</v>
      </c>
    </row>
    <row r="92" spans="1:7" x14ac:dyDescent="0.25">
      <c r="A92" s="3" t="s">
        <v>52</v>
      </c>
      <c r="B92">
        <v>1991</v>
      </c>
      <c r="C92" s="4">
        <v>3650</v>
      </c>
      <c r="D92" s="4">
        <v>0</v>
      </c>
      <c r="E92" s="4">
        <v>42000</v>
      </c>
      <c r="F92" s="4">
        <v>40400</v>
      </c>
      <c r="G92">
        <f t="shared" si="0"/>
        <v>0.96190476190476193</v>
      </c>
    </row>
    <row r="93" spans="1:7" x14ac:dyDescent="0.25">
      <c r="A93" s="3" t="s">
        <v>52</v>
      </c>
      <c r="B93">
        <v>2001</v>
      </c>
      <c r="C93" s="4">
        <v>5693</v>
      </c>
      <c r="D93" s="4">
        <v>0</v>
      </c>
      <c r="E93" s="4">
        <v>46348</v>
      </c>
      <c r="F93" s="4">
        <v>45067</v>
      </c>
      <c r="G93">
        <f t="shared" si="0"/>
        <v>0.97236126693708469</v>
      </c>
    </row>
    <row r="94" spans="1:7" x14ac:dyDescent="0.25">
      <c r="A94" s="3" t="s">
        <v>52</v>
      </c>
      <c r="B94">
        <v>2011</v>
      </c>
      <c r="C94" s="4">
        <v>8188</v>
      </c>
      <c r="D94" s="4">
        <v>1.7275</v>
      </c>
      <c r="E94" s="4">
        <v>47667</v>
      </c>
      <c r="F94" s="4">
        <v>47435</v>
      </c>
      <c r="G94">
        <f t="shared" si="0"/>
        <v>0.99513290116852327</v>
      </c>
    </row>
    <row r="95" spans="1:7" x14ac:dyDescent="0.25">
      <c r="A95" s="3" t="s">
        <v>53</v>
      </c>
      <c r="B95">
        <v>1991</v>
      </c>
      <c r="C95" s="4">
        <v>514</v>
      </c>
      <c r="D95" s="4">
        <v>19.403333333333332</v>
      </c>
      <c r="E95" s="4">
        <v>333045</v>
      </c>
      <c r="F95" s="4">
        <v>321575</v>
      </c>
      <c r="G95">
        <f t="shared" si="0"/>
        <v>0.96556020958128785</v>
      </c>
    </row>
    <row r="96" spans="1:7" x14ac:dyDescent="0.25">
      <c r="A96" s="3" t="s">
        <v>53</v>
      </c>
      <c r="B96">
        <v>2001</v>
      </c>
      <c r="C96" s="4">
        <v>1054</v>
      </c>
      <c r="D96" s="4">
        <v>31.73</v>
      </c>
      <c r="E96" s="4">
        <v>332493</v>
      </c>
      <c r="F96" s="4">
        <v>327933</v>
      </c>
      <c r="G96">
        <f t="shared" si="0"/>
        <v>0.98628542555783127</v>
      </c>
    </row>
    <row r="97" spans="1:7" x14ac:dyDescent="0.25">
      <c r="A97" s="3" t="s">
        <v>53</v>
      </c>
      <c r="B97">
        <v>2011</v>
      </c>
      <c r="C97" s="4">
        <v>3815</v>
      </c>
      <c r="D97" s="4">
        <v>29.127500000000001</v>
      </c>
      <c r="E97" s="4">
        <v>337983</v>
      </c>
      <c r="F97" s="4">
        <v>337300</v>
      </c>
      <c r="G97">
        <f t="shared" si="0"/>
        <v>0.9979791883023702</v>
      </c>
    </row>
    <row r="98" spans="1:7" x14ac:dyDescent="0.25">
      <c r="A98" s="3" t="s">
        <v>54</v>
      </c>
      <c r="B98">
        <v>1991</v>
      </c>
      <c r="C98" s="4">
        <v>15267</v>
      </c>
      <c r="D98" s="4">
        <v>11.611666666666666</v>
      </c>
      <c r="E98" s="4">
        <v>2232700</v>
      </c>
      <c r="F98" s="4">
        <v>2190500</v>
      </c>
      <c r="G98">
        <f t="shared" si="0"/>
        <v>0.98109911766023206</v>
      </c>
    </row>
    <row r="99" spans="1:7" x14ac:dyDescent="0.25">
      <c r="A99" s="3" t="s">
        <v>54</v>
      </c>
      <c r="B99">
        <v>2001</v>
      </c>
      <c r="C99" s="4">
        <v>22623</v>
      </c>
      <c r="D99" s="4">
        <v>9.019166666666667</v>
      </c>
      <c r="E99" s="4">
        <v>2940730</v>
      </c>
      <c r="F99" s="4">
        <v>2836737</v>
      </c>
      <c r="G99">
        <f t="shared" si="0"/>
        <v>0.96463701189840623</v>
      </c>
    </row>
    <row r="100" spans="1:7" x14ac:dyDescent="0.25">
      <c r="A100" s="3" t="s">
        <v>54</v>
      </c>
      <c r="B100">
        <v>2011</v>
      </c>
      <c r="C100" s="4">
        <v>37528</v>
      </c>
      <c r="D100" s="4">
        <v>7.2841666666666667</v>
      </c>
      <c r="E100" s="4">
        <v>3537223</v>
      </c>
      <c r="F100" s="4">
        <v>3434272</v>
      </c>
      <c r="G100">
        <f t="shared" ref="G100:G131" si="1">(F100/E100)</f>
        <v>0.9708949647788675</v>
      </c>
    </row>
    <row r="101" spans="1:7" x14ac:dyDescent="0.25">
      <c r="A101" s="3" t="s">
        <v>55</v>
      </c>
      <c r="B101">
        <v>1991</v>
      </c>
      <c r="C101" s="4">
        <v>1664</v>
      </c>
      <c r="D101" s="4">
        <v>26.555000000000003</v>
      </c>
      <c r="E101" s="4">
        <v>7738400</v>
      </c>
      <c r="F101" s="4">
        <v>7214400</v>
      </c>
      <c r="G101">
        <f t="shared" si="1"/>
        <v>0.93228574382301255</v>
      </c>
    </row>
    <row r="102" spans="1:7" x14ac:dyDescent="0.25">
      <c r="A102" s="3" t="s">
        <v>55</v>
      </c>
      <c r="B102">
        <v>2001</v>
      </c>
      <c r="C102" s="4">
        <v>1608</v>
      </c>
      <c r="D102" s="4">
        <v>35.207500000000003</v>
      </c>
      <c r="E102" s="4">
        <v>7173092</v>
      </c>
      <c r="F102" s="4">
        <v>6599604</v>
      </c>
      <c r="G102">
        <f t="shared" si="1"/>
        <v>0.92005009833973972</v>
      </c>
    </row>
    <row r="103" spans="1:7" x14ac:dyDescent="0.25">
      <c r="A103" s="3" t="s">
        <v>55</v>
      </c>
      <c r="B103">
        <v>2011</v>
      </c>
      <c r="C103" s="4">
        <v>12969</v>
      </c>
      <c r="D103" s="4">
        <v>24.48</v>
      </c>
      <c r="E103" s="4">
        <v>7750225</v>
      </c>
      <c r="F103" s="4">
        <v>7103125</v>
      </c>
      <c r="G103">
        <f t="shared" si="1"/>
        <v>0.91650564983597249</v>
      </c>
    </row>
    <row r="104" spans="1:7" x14ac:dyDescent="0.25">
      <c r="A104" s="3" t="s">
        <v>56</v>
      </c>
      <c r="B104">
        <v>1991</v>
      </c>
      <c r="C104" s="4">
        <v>3045</v>
      </c>
      <c r="D104" s="4">
        <v>16.399166666666666</v>
      </c>
      <c r="E104" s="4">
        <v>470500</v>
      </c>
      <c r="F104" s="4">
        <v>467600</v>
      </c>
      <c r="G104">
        <f t="shared" si="1"/>
        <v>0.99383634431455903</v>
      </c>
    </row>
    <row r="105" spans="1:7" x14ac:dyDescent="0.25">
      <c r="A105" s="3" t="s">
        <v>56</v>
      </c>
      <c r="B105">
        <v>2001</v>
      </c>
      <c r="C105" s="4">
        <v>4244</v>
      </c>
      <c r="D105" s="4">
        <v>10.153333333333334</v>
      </c>
      <c r="E105" s="4">
        <v>540578</v>
      </c>
      <c r="F105" s="4">
        <v>528369</v>
      </c>
      <c r="G105">
        <f t="shared" si="1"/>
        <v>0.97741491514638035</v>
      </c>
    </row>
    <row r="106" spans="1:7" x14ac:dyDescent="0.25">
      <c r="A106" s="3" t="s">
        <v>56</v>
      </c>
      <c r="B106">
        <v>2011</v>
      </c>
      <c r="C106" s="4">
        <v>9817</v>
      </c>
      <c r="D106" s="4">
        <v>10.003333333333336</v>
      </c>
      <c r="E106" s="4">
        <v>596187</v>
      </c>
      <c r="F106" s="4">
        <v>577165</v>
      </c>
      <c r="G106">
        <f t="shared" si="1"/>
        <v>0.96809390342291934</v>
      </c>
    </row>
    <row r="107" spans="1:7" x14ac:dyDescent="0.25">
      <c r="A107" s="3" t="s">
        <v>57</v>
      </c>
      <c r="B107">
        <v>1991</v>
      </c>
      <c r="C107" s="4">
        <v>30678</v>
      </c>
      <c r="D107" s="4">
        <v>16.234999999999999</v>
      </c>
      <c r="E107" s="4">
        <v>2013600</v>
      </c>
      <c r="F107" s="4">
        <v>1959000</v>
      </c>
      <c r="G107">
        <f t="shared" si="1"/>
        <v>0.97288438617401674</v>
      </c>
    </row>
    <row r="108" spans="1:7" x14ac:dyDescent="0.25">
      <c r="A108" s="3" t="s">
        <v>57</v>
      </c>
      <c r="B108">
        <v>2001</v>
      </c>
      <c r="C108" s="4">
        <v>41281</v>
      </c>
      <c r="D108" s="4">
        <v>12.8575</v>
      </c>
      <c r="E108" s="4">
        <v>2131646</v>
      </c>
      <c r="F108" s="4">
        <v>2083457</v>
      </c>
      <c r="G108">
        <f t="shared" si="1"/>
        <v>0.97739352594192475</v>
      </c>
    </row>
    <row r="109" spans="1:7" x14ac:dyDescent="0.25">
      <c r="A109" s="3" t="s">
        <v>57</v>
      </c>
      <c r="B109">
        <v>2011</v>
      </c>
      <c r="C109" s="4">
        <v>107430</v>
      </c>
      <c r="D109" s="4">
        <v>12.207500000000001</v>
      </c>
      <c r="E109" s="4">
        <v>2322494</v>
      </c>
      <c r="F109" s="4">
        <v>2320806</v>
      </c>
      <c r="G109">
        <f t="shared" si="1"/>
        <v>0.99927319510836199</v>
      </c>
    </row>
    <row r="110" spans="1:7" x14ac:dyDescent="0.25">
      <c r="A110" s="3" t="s">
        <v>58</v>
      </c>
      <c r="B110">
        <v>1991</v>
      </c>
      <c r="C110" s="4">
        <v>1907</v>
      </c>
      <c r="D110" s="4">
        <v>2.2616666666666663</v>
      </c>
      <c r="E110" s="4">
        <v>1813802</v>
      </c>
      <c r="F110" s="4">
        <v>1849010</v>
      </c>
      <c r="G110">
        <f t="shared" si="1"/>
        <v>1.0194111595422213</v>
      </c>
    </row>
    <row r="111" spans="1:7" x14ac:dyDescent="0.25">
      <c r="A111" s="3" t="s">
        <v>58</v>
      </c>
      <c r="B111">
        <v>2001</v>
      </c>
      <c r="C111" s="4">
        <v>1630</v>
      </c>
      <c r="D111" s="4">
        <v>4.71</v>
      </c>
      <c r="E111" s="4">
        <v>2324146</v>
      </c>
      <c r="F111" s="4">
        <v>2377168</v>
      </c>
      <c r="G111">
        <f t="shared" si="1"/>
        <v>1.0228135409737598</v>
      </c>
    </row>
    <row r="112" spans="1:7" x14ac:dyDescent="0.25">
      <c r="A112" s="3" t="s">
        <v>58</v>
      </c>
      <c r="B112">
        <v>2011</v>
      </c>
      <c r="C112" s="4">
        <v>4474</v>
      </c>
      <c r="D112" s="4">
        <v>5.6524999999999999</v>
      </c>
      <c r="E112" s="4">
        <v>2765218</v>
      </c>
      <c r="F112" s="4">
        <v>2845281</v>
      </c>
      <c r="G112">
        <f t="shared" si="1"/>
        <v>1.0289535942554981</v>
      </c>
    </row>
    <row r="113" spans="1:7" x14ac:dyDescent="0.25">
      <c r="A113" s="3" t="s">
        <v>60</v>
      </c>
      <c r="B113">
        <v>1991</v>
      </c>
      <c r="C113" s="4">
        <v>3773</v>
      </c>
      <c r="D113" s="4">
        <v>33.033333333333331</v>
      </c>
      <c r="E113" s="4">
        <v>73402700</v>
      </c>
      <c r="F113" s="4">
        <v>63880300</v>
      </c>
      <c r="G113">
        <f t="shared" si="1"/>
        <v>0.8702718019909349</v>
      </c>
    </row>
    <row r="114" spans="1:7" x14ac:dyDescent="0.25">
      <c r="A114" s="3" t="s">
        <v>60</v>
      </c>
      <c r="B114">
        <v>2001</v>
      </c>
      <c r="C114" s="4">
        <v>2229</v>
      </c>
      <c r="D114" s="4">
        <v>42.054166666666667</v>
      </c>
      <c r="E114" s="4">
        <v>73474877</v>
      </c>
      <c r="F114" s="4">
        <v>64046632</v>
      </c>
      <c r="G114">
        <f t="shared" si="1"/>
        <v>0.87168069706329687</v>
      </c>
    </row>
    <row r="115" spans="1:7" x14ac:dyDescent="0.25">
      <c r="A115" s="3" t="s">
        <v>60</v>
      </c>
      <c r="B115">
        <v>2011</v>
      </c>
      <c r="C115" s="4">
        <v>15226</v>
      </c>
      <c r="D115" s="4">
        <v>24.973333333333333</v>
      </c>
      <c r="E115" s="4">
        <v>72844705</v>
      </c>
      <c r="F115" s="4">
        <v>61901169</v>
      </c>
      <c r="G115">
        <f t="shared" si="1"/>
        <v>0.84976895712598466</v>
      </c>
    </row>
    <row r="116" spans="1:7" x14ac:dyDescent="0.25">
      <c r="A116" s="3" t="s">
        <v>61</v>
      </c>
      <c r="B116">
        <v>1991</v>
      </c>
      <c r="C116" s="4">
        <v>17768</v>
      </c>
      <c r="D116" s="4">
        <v>19.114999999999998</v>
      </c>
      <c r="E116" s="4">
        <v>1267000</v>
      </c>
      <c r="F116" s="4">
        <v>1292300</v>
      </c>
      <c r="G116">
        <f t="shared" si="1"/>
        <v>1.0199684293606945</v>
      </c>
    </row>
    <row r="117" spans="1:7" x14ac:dyDescent="0.25">
      <c r="A117" s="3" t="s">
        <v>61</v>
      </c>
      <c r="B117">
        <v>2001</v>
      </c>
      <c r="C117" s="4">
        <v>28774</v>
      </c>
      <c r="D117" s="4">
        <v>13.983333333333334</v>
      </c>
      <c r="E117" s="4">
        <v>1559800</v>
      </c>
      <c r="F117" s="4">
        <v>1543200</v>
      </c>
      <c r="G117">
        <f t="shared" si="1"/>
        <v>0.98935760994999355</v>
      </c>
    </row>
    <row r="118" spans="1:7" x14ac:dyDescent="0.25">
      <c r="A118" s="3" t="s">
        <v>61</v>
      </c>
      <c r="B118">
        <v>2011</v>
      </c>
      <c r="C118" s="4">
        <v>76638</v>
      </c>
      <c r="D118" s="4">
        <v>9.7466666666666661</v>
      </c>
      <c r="E118" s="4">
        <v>1828900</v>
      </c>
      <c r="F118" s="4">
        <v>1772000</v>
      </c>
      <c r="G118">
        <f t="shared" si="1"/>
        <v>0.96888840286511013</v>
      </c>
    </row>
    <row r="119" spans="1:7" x14ac:dyDescent="0.25">
      <c r="A119" s="3" t="s">
        <v>62</v>
      </c>
      <c r="B119">
        <v>1991</v>
      </c>
      <c r="C119" s="4">
        <v>15574</v>
      </c>
      <c r="D119" s="4">
        <v>10.153333333333334</v>
      </c>
      <c r="E119" s="4">
        <v>18872000</v>
      </c>
      <c r="F119" s="4">
        <v>18086100</v>
      </c>
      <c r="G119">
        <f t="shared" si="1"/>
        <v>0.95835629504027131</v>
      </c>
    </row>
    <row r="120" spans="1:7" x14ac:dyDescent="0.25">
      <c r="A120" s="3" t="s">
        <v>62</v>
      </c>
      <c r="B120">
        <v>2001</v>
      </c>
      <c r="C120" s="4">
        <v>16169</v>
      </c>
      <c r="D120" s="4">
        <v>9.3666666666666654</v>
      </c>
      <c r="E120" s="4">
        <v>19789110</v>
      </c>
      <c r="F120" s="4">
        <v>18924394</v>
      </c>
      <c r="G120">
        <f t="shared" si="1"/>
        <v>0.95630344164037695</v>
      </c>
    </row>
    <row r="121" spans="1:7" x14ac:dyDescent="0.25">
      <c r="A121" s="3" t="s">
        <v>62</v>
      </c>
      <c r="B121">
        <v>2011</v>
      </c>
      <c r="C121" s="4">
        <v>34097</v>
      </c>
      <c r="D121" s="4">
        <v>7.3825000000000003</v>
      </c>
      <c r="E121" s="4">
        <v>22237512</v>
      </c>
      <c r="F121" s="4">
        <v>21405059</v>
      </c>
      <c r="G121">
        <f t="shared" si="1"/>
        <v>0.96256537152177812</v>
      </c>
    </row>
    <row r="122" spans="1:7" x14ac:dyDescent="0.25">
      <c r="A122" s="3" t="s">
        <v>63</v>
      </c>
      <c r="B122">
        <v>1991</v>
      </c>
      <c r="C122" s="4">
        <v>33623</v>
      </c>
      <c r="D122" s="4">
        <v>18.128333333333334</v>
      </c>
      <c r="E122" s="4">
        <v>4079500</v>
      </c>
      <c r="F122" s="4">
        <v>3961600</v>
      </c>
      <c r="G122">
        <f t="shared" si="1"/>
        <v>0.97109939943620538</v>
      </c>
    </row>
    <row r="123" spans="1:7" x14ac:dyDescent="0.25">
      <c r="A123" s="3" t="s">
        <v>63</v>
      </c>
      <c r="B123">
        <v>2001</v>
      </c>
      <c r="C123" s="4">
        <v>28429</v>
      </c>
      <c r="D123" s="4">
        <v>13.957500000000001</v>
      </c>
      <c r="E123" s="4">
        <v>4273200</v>
      </c>
      <c r="F123" s="4">
        <v>4166117</v>
      </c>
      <c r="G123">
        <f t="shared" si="1"/>
        <v>0.97494079378451748</v>
      </c>
    </row>
    <row r="124" spans="1:7" x14ac:dyDescent="0.25">
      <c r="A124" s="3" t="s">
        <v>63</v>
      </c>
      <c r="B124">
        <v>2011</v>
      </c>
      <c r="C124" s="4">
        <v>63380</v>
      </c>
      <c r="D124" s="4">
        <v>11.814166666666667</v>
      </c>
      <c r="E124" s="4">
        <v>4466379</v>
      </c>
      <c r="F124" s="4">
        <v>4418265</v>
      </c>
      <c r="G124">
        <f t="shared" si="1"/>
        <v>0.98922751517504448</v>
      </c>
    </row>
    <row r="125" spans="1:7" x14ac:dyDescent="0.25">
      <c r="A125" s="3" t="s">
        <v>64</v>
      </c>
      <c r="B125">
        <v>1991</v>
      </c>
      <c r="C125" s="4">
        <v>1014</v>
      </c>
      <c r="D125" s="4">
        <v>10.578333333333333</v>
      </c>
      <c r="E125" s="4">
        <v>1610400</v>
      </c>
      <c r="F125" s="4">
        <v>1552100</v>
      </c>
      <c r="G125">
        <f t="shared" si="1"/>
        <v>0.96379781420765032</v>
      </c>
    </row>
    <row r="126" spans="1:7" x14ac:dyDescent="0.25">
      <c r="A126" s="3" t="s">
        <v>64</v>
      </c>
      <c r="B126">
        <v>2001</v>
      </c>
      <c r="C126" s="4">
        <v>863</v>
      </c>
      <c r="D126" s="4">
        <v>11.121666666666668</v>
      </c>
      <c r="E126" s="4">
        <v>2086627</v>
      </c>
      <c r="F126" s="4">
        <v>2009354</v>
      </c>
      <c r="G126">
        <f t="shared" si="1"/>
        <v>0.96296750689030675</v>
      </c>
    </row>
    <row r="127" spans="1:7" x14ac:dyDescent="0.25">
      <c r="A127" s="3" t="s">
        <v>64</v>
      </c>
      <c r="B127">
        <v>2011</v>
      </c>
      <c r="C127" s="4">
        <v>6319</v>
      </c>
      <c r="D127" s="4">
        <v>2.6358333333333337</v>
      </c>
      <c r="E127" s="4">
        <v>2358391</v>
      </c>
      <c r="F127" s="4">
        <v>2267704</v>
      </c>
      <c r="G127">
        <f t="shared" si="1"/>
        <v>0.96154708867189542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H2" sqref="H2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43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1991</v>
      </c>
      <c r="B2" s="3" t="s">
        <v>44</v>
      </c>
      <c r="C2" s="4">
        <v>640</v>
      </c>
      <c r="D2" s="4">
        <v>3.8225000000000011</v>
      </c>
      <c r="E2" s="4">
        <v>1675100</v>
      </c>
      <c r="F2" s="4">
        <v>1555700</v>
      </c>
      <c r="G2">
        <f t="shared" ref="G2:G33" si="0">(F2/E2)</f>
        <v>0.92872067339263331</v>
      </c>
    </row>
    <row r="3" spans="1:7" x14ac:dyDescent="0.25">
      <c r="A3">
        <v>2001</v>
      </c>
      <c r="B3" s="3" t="s">
        <v>44</v>
      </c>
      <c r="C3" s="4">
        <v>587</v>
      </c>
      <c r="D3" s="4">
        <v>2.4816666666666669</v>
      </c>
      <c r="E3" s="4">
        <v>1865438</v>
      </c>
      <c r="F3" s="4">
        <v>1745078</v>
      </c>
      <c r="G3">
        <f t="shared" si="0"/>
        <v>0.9354789599011063</v>
      </c>
    </row>
    <row r="4" spans="1:7" x14ac:dyDescent="0.25">
      <c r="A4">
        <v>2011</v>
      </c>
      <c r="B4" s="3" t="s">
        <v>44</v>
      </c>
      <c r="C4" s="4">
        <v>3798</v>
      </c>
      <c r="D4" s="4">
        <v>2.7483333333333335</v>
      </c>
      <c r="E4" s="4">
        <v>1434102</v>
      </c>
      <c r="F4" s="4">
        <v>1236264</v>
      </c>
      <c r="G4">
        <f t="shared" si="0"/>
        <v>0.86204746942686084</v>
      </c>
    </row>
    <row r="5" spans="1:7" x14ac:dyDescent="0.25">
      <c r="B5" s="3" t="s">
        <v>45</v>
      </c>
      <c r="C5" s="4">
        <v>1899</v>
      </c>
      <c r="D5" s="4">
        <v>24.803333333333338</v>
      </c>
      <c r="E5" s="4">
        <v>5063500</v>
      </c>
      <c r="F5" s="4">
        <v>4412700</v>
      </c>
      <c r="G5">
        <f t="shared" si="0"/>
        <v>0.87147230176755208</v>
      </c>
    </row>
    <row r="6" spans="1:7" x14ac:dyDescent="0.25">
      <c r="B6" s="3" t="s">
        <v>45</v>
      </c>
      <c r="C6" s="4">
        <v>1299</v>
      </c>
      <c r="D6" s="4">
        <v>34.970833333333339</v>
      </c>
      <c r="E6" s="4">
        <v>5071494</v>
      </c>
      <c r="F6" s="4">
        <v>4442093</v>
      </c>
      <c r="G6">
        <f t="shared" si="0"/>
        <v>0.87589436170091106</v>
      </c>
    </row>
    <row r="7" spans="1:7" x14ac:dyDescent="0.25">
      <c r="B7" s="3" t="s">
        <v>45</v>
      </c>
      <c r="C7" s="4">
        <v>6902</v>
      </c>
      <c r="D7" s="4">
        <v>24.946666666666669</v>
      </c>
      <c r="E7" s="4">
        <v>4814895</v>
      </c>
      <c r="F7" s="4">
        <v>4132425</v>
      </c>
      <c r="G7">
        <f t="shared" si="0"/>
        <v>0.85825859130884474</v>
      </c>
    </row>
    <row r="8" spans="1:7" x14ac:dyDescent="0.25">
      <c r="B8" s="3" t="s">
        <v>46</v>
      </c>
      <c r="C8" s="4">
        <v>1298</v>
      </c>
      <c r="D8" s="4">
        <v>22.411666666666665</v>
      </c>
      <c r="E8" s="4">
        <v>4286600</v>
      </c>
      <c r="F8" s="4">
        <v>4145300</v>
      </c>
      <c r="G8">
        <f t="shared" si="0"/>
        <v>0.96703681239210559</v>
      </c>
    </row>
    <row r="9" spans="1:7" x14ac:dyDescent="0.25">
      <c r="B9" s="3" t="s">
        <v>46</v>
      </c>
      <c r="C9" s="4">
        <v>1854</v>
      </c>
      <c r="D9" s="4">
        <v>20.385000000000002</v>
      </c>
      <c r="E9" s="4">
        <v>3903375</v>
      </c>
      <c r="F9" s="4">
        <v>3688551</v>
      </c>
      <c r="G9">
        <f t="shared" si="0"/>
        <v>0.9449645499087328</v>
      </c>
    </row>
    <row r="10" spans="1:7" x14ac:dyDescent="0.25">
      <c r="B10" s="3" t="s">
        <v>46</v>
      </c>
      <c r="C10" s="4">
        <v>8137</v>
      </c>
      <c r="D10" s="4">
        <v>11.126666666666665</v>
      </c>
      <c r="E10" s="4">
        <v>3642960</v>
      </c>
      <c r="F10" s="4">
        <v>3413567</v>
      </c>
      <c r="G10">
        <f t="shared" si="0"/>
        <v>0.93703115049300567</v>
      </c>
    </row>
    <row r="11" spans="1:7" x14ac:dyDescent="0.25">
      <c r="B11" s="3" t="s">
        <v>47</v>
      </c>
      <c r="C11" s="4">
        <v>1348</v>
      </c>
      <c r="D11" s="4">
        <v>3.6308333333333334</v>
      </c>
      <c r="E11" s="4">
        <v>15462024</v>
      </c>
      <c r="F11" s="4">
        <v>15122154</v>
      </c>
      <c r="G11">
        <f t="shared" si="0"/>
        <v>0.97801904847644783</v>
      </c>
    </row>
    <row r="12" spans="1:7" x14ac:dyDescent="0.25">
      <c r="B12" s="3" t="s">
        <v>47</v>
      </c>
      <c r="C12" s="4">
        <v>2662</v>
      </c>
      <c r="D12" s="4">
        <v>7.3558333333333321</v>
      </c>
      <c r="E12" s="4">
        <v>18715414</v>
      </c>
      <c r="F12" s="4">
        <v>18169014</v>
      </c>
      <c r="G12">
        <f t="shared" si="0"/>
        <v>0.97080481361513027</v>
      </c>
    </row>
    <row r="13" spans="1:7" x14ac:dyDescent="0.25">
      <c r="B13" s="3" t="s">
        <v>47</v>
      </c>
      <c r="C13" s="4">
        <v>7885</v>
      </c>
      <c r="D13" s="4">
        <v>5.2399999999999993</v>
      </c>
      <c r="E13" s="4">
        <v>21638461</v>
      </c>
      <c r="F13" s="4">
        <v>20899844</v>
      </c>
      <c r="G13">
        <f t="shared" si="0"/>
        <v>0.96586554838627392</v>
      </c>
    </row>
    <row r="14" spans="1:7" x14ac:dyDescent="0.25">
      <c r="B14" s="3" t="s">
        <v>48</v>
      </c>
      <c r="C14" s="4">
        <v>2651</v>
      </c>
      <c r="D14" s="4">
        <v>5.1433333333333335</v>
      </c>
      <c r="E14" s="4">
        <v>1340000</v>
      </c>
      <c r="F14" s="4">
        <v>1364000</v>
      </c>
      <c r="G14">
        <f t="shared" si="0"/>
        <v>1.017910447761194</v>
      </c>
    </row>
    <row r="15" spans="1:7" x14ac:dyDescent="0.25">
      <c r="B15" s="3" t="s">
        <v>48</v>
      </c>
      <c r="C15" s="4">
        <v>4412</v>
      </c>
      <c r="D15" s="4">
        <v>6.3358333333333334</v>
      </c>
      <c r="E15" s="4">
        <v>1800628</v>
      </c>
      <c r="F15" s="4">
        <v>1806222</v>
      </c>
      <c r="G15">
        <f t="shared" si="0"/>
        <v>1.0031066938867994</v>
      </c>
    </row>
    <row r="16" spans="1:7" x14ac:dyDescent="0.25">
      <c r="B16" s="3" t="s">
        <v>48</v>
      </c>
      <c r="C16" s="4">
        <v>9978</v>
      </c>
      <c r="D16" s="4">
        <v>7.4858333333333347</v>
      </c>
      <c r="E16" s="4">
        <v>2118288</v>
      </c>
      <c r="F16" s="4">
        <v>2117226</v>
      </c>
      <c r="G16">
        <f t="shared" si="0"/>
        <v>0.99949865174140629</v>
      </c>
    </row>
    <row r="17" spans="2:7" x14ac:dyDescent="0.25">
      <c r="B17" s="3" t="s">
        <v>49</v>
      </c>
      <c r="C17" s="4">
        <v>3070</v>
      </c>
      <c r="D17" s="4">
        <v>24.334166666666665</v>
      </c>
      <c r="E17" s="4">
        <v>4992300</v>
      </c>
      <c r="F17" s="4">
        <v>4675200</v>
      </c>
      <c r="G17">
        <f t="shared" si="0"/>
        <v>0.93648218256114413</v>
      </c>
    </row>
    <row r="18" spans="2:7" x14ac:dyDescent="0.25">
      <c r="B18" s="3" t="s">
        <v>49</v>
      </c>
      <c r="C18" s="4">
        <v>6863</v>
      </c>
      <c r="D18" s="4">
        <v>18.41</v>
      </c>
      <c r="E18" s="4">
        <v>5052815</v>
      </c>
      <c r="F18" s="4">
        <v>4785268</v>
      </c>
      <c r="G18">
        <f t="shared" si="0"/>
        <v>0.94704991178184839</v>
      </c>
    </row>
    <row r="19" spans="2:7" x14ac:dyDescent="0.25">
      <c r="B19" s="3" t="s">
        <v>49</v>
      </c>
      <c r="C19" s="4">
        <v>23010</v>
      </c>
      <c r="D19" s="4">
        <v>15.519999999999998</v>
      </c>
      <c r="E19" s="4">
        <v>5055523</v>
      </c>
      <c r="F19" s="4">
        <v>4850795</v>
      </c>
      <c r="G19">
        <f t="shared" si="0"/>
        <v>0.95950409087249722</v>
      </c>
    </row>
    <row r="20" spans="2:7" x14ac:dyDescent="0.25">
      <c r="B20" s="3" t="s">
        <v>50</v>
      </c>
      <c r="C20" s="4">
        <v>1869</v>
      </c>
      <c r="D20" s="4">
        <v>5.5799999999999992</v>
      </c>
      <c r="E20" s="4">
        <v>4530300</v>
      </c>
      <c r="F20" s="4">
        <v>4561400</v>
      </c>
      <c r="G20">
        <f t="shared" si="0"/>
        <v>1.0068648875350419</v>
      </c>
    </row>
    <row r="21" spans="2:7" x14ac:dyDescent="0.25">
      <c r="B21" s="3" t="s">
        <v>50</v>
      </c>
      <c r="C21" s="4">
        <v>2160</v>
      </c>
      <c r="D21" s="4">
        <v>5.6033333333333326</v>
      </c>
      <c r="E21" s="4">
        <v>5663326</v>
      </c>
      <c r="F21" s="4">
        <v>5665002</v>
      </c>
      <c r="G21">
        <f t="shared" si="0"/>
        <v>1.0002959391707276</v>
      </c>
    </row>
    <row r="22" spans="2:7" x14ac:dyDescent="0.25">
      <c r="B22" s="3" t="s">
        <v>50</v>
      </c>
      <c r="C22" s="4">
        <v>5836</v>
      </c>
      <c r="D22" s="4">
        <v>6.8166666666666664</v>
      </c>
      <c r="E22" s="4">
        <v>6806183</v>
      </c>
      <c r="F22" s="4">
        <v>6777370</v>
      </c>
      <c r="G22">
        <f t="shared" si="0"/>
        <v>0.99576664335942777</v>
      </c>
    </row>
    <row r="23" spans="2:7" x14ac:dyDescent="0.25">
      <c r="B23" s="3" t="s">
        <v>51</v>
      </c>
      <c r="C23" s="4">
        <v>27214</v>
      </c>
      <c r="D23" s="4">
        <v>31.465</v>
      </c>
      <c r="E23" s="4">
        <v>2425100</v>
      </c>
      <c r="F23" s="4">
        <v>2273400</v>
      </c>
      <c r="G23">
        <f t="shared" si="0"/>
        <v>0.93744587852047334</v>
      </c>
    </row>
    <row r="24" spans="2:7" x14ac:dyDescent="0.25">
      <c r="B24" s="3" t="s">
        <v>51</v>
      </c>
      <c r="C24" s="4">
        <v>26383</v>
      </c>
      <c r="D24" s="4">
        <v>22.265833333333333</v>
      </c>
      <c r="E24" s="4">
        <v>2513156</v>
      </c>
      <c r="F24" s="4">
        <v>2385827</v>
      </c>
      <c r="G24">
        <f t="shared" si="0"/>
        <v>0.94933501939394127</v>
      </c>
    </row>
    <row r="25" spans="2:7" x14ac:dyDescent="0.25">
      <c r="B25" s="3" t="s">
        <v>51</v>
      </c>
      <c r="C25" s="4">
        <v>53809</v>
      </c>
      <c r="D25" s="4">
        <v>16.967500000000001</v>
      </c>
      <c r="E25" s="4">
        <v>2595065</v>
      </c>
      <c r="F25" s="4">
        <v>2490920</v>
      </c>
      <c r="G25">
        <f t="shared" si="0"/>
        <v>0.95986805725482793</v>
      </c>
    </row>
    <row r="26" spans="2:7" x14ac:dyDescent="0.25">
      <c r="B26" s="3" t="s">
        <v>52</v>
      </c>
      <c r="C26" s="4">
        <v>3650</v>
      </c>
      <c r="D26" s="4">
        <v>0</v>
      </c>
      <c r="E26" s="4">
        <v>42000</v>
      </c>
      <c r="F26" s="4">
        <v>40400</v>
      </c>
      <c r="G26">
        <f t="shared" si="0"/>
        <v>0.96190476190476193</v>
      </c>
    </row>
    <row r="27" spans="2:7" x14ac:dyDescent="0.25">
      <c r="B27" s="3" t="s">
        <v>52</v>
      </c>
      <c r="C27" s="4">
        <v>5693</v>
      </c>
      <c r="D27" s="4">
        <v>0</v>
      </c>
      <c r="E27" s="4">
        <v>46348</v>
      </c>
      <c r="F27" s="4">
        <v>45067</v>
      </c>
      <c r="G27">
        <f t="shared" si="0"/>
        <v>0.97236126693708469</v>
      </c>
    </row>
    <row r="28" spans="2:7" x14ac:dyDescent="0.25">
      <c r="B28" s="3" t="s">
        <v>52</v>
      </c>
      <c r="C28" s="4">
        <v>8188</v>
      </c>
      <c r="D28" s="4">
        <v>1.7275</v>
      </c>
      <c r="E28" s="4">
        <v>47667</v>
      </c>
      <c r="F28" s="4">
        <v>47435</v>
      </c>
      <c r="G28">
        <f t="shared" si="0"/>
        <v>0.99513290116852327</v>
      </c>
    </row>
    <row r="29" spans="2:7" x14ac:dyDescent="0.25">
      <c r="B29" s="3" t="s">
        <v>53</v>
      </c>
      <c r="C29" s="4">
        <v>514</v>
      </c>
      <c r="D29" s="4">
        <v>19.403333333333332</v>
      </c>
      <c r="E29" s="4">
        <v>333045</v>
      </c>
      <c r="F29" s="4">
        <v>321575</v>
      </c>
      <c r="G29">
        <f t="shared" si="0"/>
        <v>0.96556020958128785</v>
      </c>
    </row>
    <row r="30" spans="2:7" x14ac:dyDescent="0.25">
      <c r="B30" s="3" t="s">
        <v>53</v>
      </c>
      <c r="C30" s="4">
        <v>1054</v>
      </c>
      <c r="D30" s="4">
        <v>31.73</v>
      </c>
      <c r="E30" s="4">
        <v>332493</v>
      </c>
      <c r="F30" s="4">
        <v>327933</v>
      </c>
      <c r="G30">
        <f t="shared" si="0"/>
        <v>0.98628542555783127</v>
      </c>
    </row>
    <row r="31" spans="2:7" x14ac:dyDescent="0.25">
      <c r="B31" s="3" t="s">
        <v>53</v>
      </c>
      <c r="C31" s="4">
        <v>3815</v>
      </c>
      <c r="D31" s="4">
        <v>29.127500000000001</v>
      </c>
      <c r="E31" s="4">
        <v>337983</v>
      </c>
      <c r="F31" s="4">
        <v>337300</v>
      </c>
      <c r="G31">
        <f t="shared" si="0"/>
        <v>0.9979791883023702</v>
      </c>
    </row>
    <row r="32" spans="2:7" x14ac:dyDescent="0.25">
      <c r="B32" s="3" t="s">
        <v>54</v>
      </c>
      <c r="C32" s="4">
        <v>15267</v>
      </c>
      <c r="D32" s="4">
        <v>11.611666666666666</v>
      </c>
      <c r="E32" s="4">
        <v>2232700</v>
      </c>
      <c r="F32" s="4">
        <v>2190500</v>
      </c>
      <c r="G32">
        <f t="shared" si="0"/>
        <v>0.98109911766023206</v>
      </c>
    </row>
    <row r="33" spans="2:7" x14ac:dyDescent="0.25">
      <c r="B33" s="3" t="s">
        <v>54</v>
      </c>
      <c r="C33" s="4">
        <v>22623</v>
      </c>
      <c r="D33" s="4">
        <v>9.019166666666667</v>
      </c>
      <c r="E33" s="4">
        <v>2940730</v>
      </c>
      <c r="F33" s="4">
        <v>2836737</v>
      </c>
      <c r="G33">
        <f t="shared" si="0"/>
        <v>0.96463701189840623</v>
      </c>
    </row>
    <row r="34" spans="2:7" x14ac:dyDescent="0.25">
      <c r="B34" s="3" t="s">
        <v>54</v>
      </c>
      <c r="C34" s="4">
        <v>37528</v>
      </c>
      <c r="D34" s="4">
        <v>7.2841666666666667</v>
      </c>
      <c r="E34" s="4">
        <v>3537223</v>
      </c>
      <c r="F34" s="4">
        <v>3434272</v>
      </c>
      <c r="G34">
        <f t="shared" ref="G34:G65" si="1">(F34/E34)</f>
        <v>0.9708949647788675</v>
      </c>
    </row>
    <row r="35" spans="2:7" x14ac:dyDescent="0.25">
      <c r="B35" s="3" t="s">
        <v>55</v>
      </c>
      <c r="C35" s="4">
        <v>1664</v>
      </c>
      <c r="D35" s="4">
        <v>26.555000000000003</v>
      </c>
      <c r="E35" s="4">
        <v>7738400</v>
      </c>
      <c r="F35" s="4">
        <v>7214400</v>
      </c>
      <c r="G35">
        <f t="shared" si="1"/>
        <v>0.93228574382301255</v>
      </c>
    </row>
    <row r="36" spans="2:7" x14ac:dyDescent="0.25">
      <c r="B36" s="3" t="s">
        <v>55</v>
      </c>
      <c r="C36" s="4">
        <v>1608</v>
      </c>
      <c r="D36" s="4">
        <v>35.207500000000003</v>
      </c>
      <c r="E36" s="4">
        <v>7173092</v>
      </c>
      <c r="F36" s="4">
        <v>6599604</v>
      </c>
      <c r="G36">
        <f t="shared" si="1"/>
        <v>0.92005009833973972</v>
      </c>
    </row>
    <row r="37" spans="2:7" x14ac:dyDescent="0.25">
      <c r="B37" s="3" t="s">
        <v>55</v>
      </c>
      <c r="C37" s="4">
        <v>12969</v>
      </c>
      <c r="D37" s="4">
        <v>24.48</v>
      </c>
      <c r="E37" s="4">
        <v>7750225</v>
      </c>
      <c r="F37" s="4">
        <v>7103125</v>
      </c>
      <c r="G37">
        <f t="shared" si="1"/>
        <v>0.91650564983597249</v>
      </c>
    </row>
    <row r="38" spans="2:7" x14ac:dyDescent="0.25">
      <c r="B38" s="3" t="s">
        <v>56</v>
      </c>
      <c r="C38" s="4">
        <v>3045</v>
      </c>
      <c r="D38" s="4">
        <v>16.399166666666666</v>
      </c>
      <c r="E38" s="4">
        <v>470500</v>
      </c>
      <c r="F38" s="4">
        <v>467600</v>
      </c>
      <c r="G38">
        <f t="shared" si="1"/>
        <v>0.99383634431455903</v>
      </c>
    </row>
    <row r="39" spans="2:7" x14ac:dyDescent="0.25">
      <c r="B39" s="3" t="s">
        <v>56</v>
      </c>
      <c r="C39" s="4">
        <v>4244</v>
      </c>
      <c r="D39" s="4">
        <v>10.153333333333334</v>
      </c>
      <c r="E39" s="4">
        <v>540578</v>
      </c>
      <c r="F39" s="4">
        <v>528369</v>
      </c>
      <c r="G39">
        <f t="shared" si="1"/>
        <v>0.97741491514638035</v>
      </c>
    </row>
    <row r="40" spans="2:7" x14ac:dyDescent="0.25">
      <c r="B40" s="3" t="s">
        <v>56</v>
      </c>
      <c r="C40" s="4">
        <v>9817</v>
      </c>
      <c r="D40" s="4">
        <v>10.003333333333336</v>
      </c>
      <c r="E40" s="4">
        <v>596187</v>
      </c>
      <c r="F40" s="4">
        <v>577165</v>
      </c>
      <c r="G40">
        <f t="shared" si="1"/>
        <v>0.96809390342291934</v>
      </c>
    </row>
    <row r="41" spans="2:7" x14ac:dyDescent="0.25">
      <c r="B41" s="3" t="s">
        <v>57</v>
      </c>
      <c r="C41" s="4">
        <v>30678</v>
      </c>
      <c r="D41" s="4">
        <v>16.234999999999999</v>
      </c>
      <c r="E41" s="4">
        <v>2013600</v>
      </c>
      <c r="F41" s="4">
        <v>1959000</v>
      </c>
      <c r="G41">
        <f t="shared" si="1"/>
        <v>0.97288438617401674</v>
      </c>
    </row>
    <row r="42" spans="2:7" x14ac:dyDescent="0.25">
      <c r="B42" s="3" t="s">
        <v>57</v>
      </c>
      <c r="C42" s="4">
        <v>41281</v>
      </c>
      <c r="D42" s="4">
        <v>12.8575</v>
      </c>
      <c r="E42" s="4">
        <v>2131646</v>
      </c>
      <c r="F42" s="4">
        <v>2083457</v>
      </c>
      <c r="G42">
        <f t="shared" si="1"/>
        <v>0.97739352594192475</v>
      </c>
    </row>
    <row r="43" spans="2:7" x14ac:dyDescent="0.25">
      <c r="B43" s="3" t="s">
        <v>57</v>
      </c>
      <c r="C43" s="4">
        <v>107430</v>
      </c>
      <c r="D43" s="4">
        <v>12.207500000000001</v>
      </c>
      <c r="E43" s="4">
        <v>2322494</v>
      </c>
      <c r="F43" s="4">
        <v>2320806</v>
      </c>
      <c r="G43">
        <f t="shared" si="1"/>
        <v>0.99927319510836199</v>
      </c>
    </row>
    <row r="44" spans="2:7" x14ac:dyDescent="0.25">
      <c r="B44" s="3" t="s">
        <v>58</v>
      </c>
      <c r="C44" s="4">
        <v>1907</v>
      </c>
      <c r="D44" s="4">
        <v>2.2616666666666663</v>
      </c>
      <c r="E44" s="4">
        <v>1813802</v>
      </c>
      <c r="F44" s="4">
        <v>1849010</v>
      </c>
      <c r="G44">
        <f t="shared" si="1"/>
        <v>1.0194111595422213</v>
      </c>
    </row>
    <row r="45" spans="2:7" x14ac:dyDescent="0.25">
      <c r="B45" s="3" t="s">
        <v>58</v>
      </c>
      <c r="C45" s="4">
        <v>1630</v>
      </c>
      <c r="D45" s="4">
        <v>4.71</v>
      </c>
      <c r="E45" s="4">
        <v>2324146</v>
      </c>
      <c r="F45" s="4">
        <v>2377168</v>
      </c>
      <c r="G45">
        <f t="shared" si="1"/>
        <v>1.0228135409737598</v>
      </c>
    </row>
    <row r="46" spans="2:7" x14ac:dyDescent="0.25">
      <c r="B46" s="3" t="s">
        <v>58</v>
      </c>
      <c r="C46" s="4">
        <v>4474</v>
      </c>
      <c r="D46" s="4">
        <v>5.6524999999999999</v>
      </c>
      <c r="E46" s="4">
        <v>2765218</v>
      </c>
      <c r="F46" s="4">
        <v>2845281</v>
      </c>
      <c r="G46">
        <f t="shared" si="1"/>
        <v>1.0289535942554981</v>
      </c>
    </row>
    <row r="47" spans="2:7" x14ac:dyDescent="0.25">
      <c r="B47" s="3" t="s">
        <v>59</v>
      </c>
      <c r="C47" s="4">
        <v>8145</v>
      </c>
      <c r="D47" s="4">
        <v>9.6816666666666666</v>
      </c>
      <c r="E47" s="4">
        <v>19950400</v>
      </c>
      <c r="F47" s="4">
        <v>20043300</v>
      </c>
      <c r="G47">
        <f t="shared" si="1"/>
        <v>1.0046565482396344</v>
      </c>
    </row>
    <row r="48" spans="2:7" x14ac:dyDescent="0.25">
      <c r="B48" s="3" t="s">
        <v>59</v>
      </c>
      <c r="C48" s="4">
        <v>11922</v>
      </c>
      <c r="D48" s="4">
        <v>22.794999999999998</v>
      </c>
      <c r="E48" s="4">
        <v>22334041</v>
      </c>
      <c r="F48" s="4">
        <v>22376824</v>
      </c>
      <c r="G48">
        <f t="shared" si="1"/>
        <v>1.0019155960177559</v>
      </c>
    </row>
    <row r="49" spans="2:7" x14ac:dyDescent="0.25">
      <c r="B49" s="3" t="s">
        <v>59</v>
      </c>
      <c r="C49" s="4">
        <v>25157</v>
      </c>
      <c r="D49" s="4">
        <v>42.920833333333327</v>
      </c>
      <c r="E49" s="4">
        <v>23908002</v>
      </c>
      <c r="F49" s="4">
        <v>23890015</v>
      </c>
      <c r="G49">
        <f t="shared" si="1"/>
        <v>0.99924765775073965</v>
      </c>
    </row>
    <row r="50" spans="2:7" x14ac:dyDescent="0.25">
      <c r="B50" s="3" t="s">
        <v>60</v>
      </c>
      <c r="C50" s="4">
        <v>3773</v>
      </c>
      <c r="D50" s="4">
        <v>33.033333333333331</v>
      </c>
      <c r="E50" s="4">
        <v>73402700</v>
      </c>
      <c r="F50" s="4">
        <v>63880300</v>
      </c>
      <c r="G50">
        <f t="shared" si="1"/>
        <v>0.8702718019909349</v>
      </c>
    </row>
    <row r="51" spans="2:7" x14ac:dyDescent="0.25">
      <c r="B51" s="3" t="s">
        <v>60</v>
      </c>
      <c r="C51" s="4">
        <v>2229</v>
      </c>
      <c r="D51" s="4">
        <v>42.054166666666667</v>
      </c>
      <c r="E51" s="4">
        <v>73474877</v>
      </c>
      <c r="F51" s="4">
        <v>64046632</v>
      </c>
      <c r="G51">
        <f t="shared" si="1"/>
        <v>0.87168069706329687</v>
      </c>
    </row>
    <row r="52" spans="2:7" x14ac:dyDescent="0.25">
      <c r="B52" s="3" t="s">
        <v>60</v>
      </c>
      <c r="C52" s="4">
        <v>15226</v>
      </c>
      <c r="D52" s="4">
        <v>24.973333333333333</v>
      </c>
      <c r="E52" s="4">
        <v>72844705</v>
      </c>
      <c r="F52" s="4">
        <v>61901169</v>
      </c>
      <c r="G52">
        <f t="shared" si="1"/>
        <v>0.84976895712598466</v>
      </c>
    </row>
    <row r="53" spans="2:7" x14ac:dyDescent="0.25">
      <c r="B53" s="3" t="s">
        <v>61</v>
      </c>
      <c r="C53" s="4">
        <v>17768</v>
      </c>
      <c r="D53" s="4">
        <v>19.114999999999998</v>
      </c>
      <c r="E53" s="4">
        <v>1267000</v>
      </c>
      <c r="F53" s="4">
        <v>1292300</v>
      </c>
      <c r="G53">
        <f t="shared" si="1"/>
        <v>1.0199684293606945</v>
      </c>
    </row>
    <row r="54" spans="2:7" x14ac:dyDescent="0.25">
      <c r="B54" s="3" t="s">
        <v>61</v>
      </c>
      <c r="C54" s="4">
        <v>28774</v>
      </c>
      <c r="D54" s="4">
        <v>13.983333333333334</v>
      </c>
      <c r="E54" s="4">
        <v>1559800</v>
      </c>
      <c r="F54" s="4">
        <v>1543200</v>
      </c>
      <c r="G54">
        <f t="shared" si="1"/>
        <v>0.98935760994999355</v>
      </c>
    </row>
    <row r="55" spans="2:7" x14ac:dyDescent="0.25">
      <c r="B55" s="3" t="s">
        <v>61</v>
      </c>
      <c r="C55" s="4">
        <v>76638</v>
      </c>
      <c r="D55" s="4">
        <v>9.7466666666666661</v>
      </c>
      <c r="E55" s="4">
        <v>1828900</v>
      </c>
      <c r="F55" s="4">
        <v>1772000</v>
      </c>
      <c r="G55">
        <f t="shared" si="1"/>
        <v>0.96888840286511013</v>
      </c>
    </row>
    <row r="56" spans="2:7" x14ac:dyDescent="0.25">
      <c r="B56" s="3" t="s">
        <v>62</v>
      </c>
      <c r="C56" s="4">
        <v>15574</v>
      </c>
      <c r="D56" s="4">
        <v>10.153333333333334</v>
      </c>
      <c r="E56" s="4">
        <v>18872000</v>
      </c>
      <c r="F56" s="4">
        <v>18086100</v>
      </c>
      <c r="G56">
        <f t="shared" si="1"/>
        <v>0.95835629504027131</v>
      </c>
    </row>
    <row r="57" spans="2:7" x14ac:dyDescent="0.25">
      <c r="B57" s="3" t="s">
        <v>62</v>
      </c>
      <c r="C57" s="4">
        <v>16169</v>
      </c>
      <c r="D57" s="4">
        <v>9.3666666666666654</v>
      </c>
      <c r="E57" s="4">
        <v>19789110</v>
      </c>
      <c r="F57" s="4">
        <v>18924394</v>
      </c>
      <c r="G57">
        <f t="shared" si="1"/>
        <v>0.95630344164037695</v>
      </c>
    </row>
    <row r="58" spans="2:7" x14ac:dyDescent="0.25">
      <c r="B58" s="3" t="s">
        <v>62</v>
      </c>
      <c r="C58" s="4">
        <v>34097</v>
      </c>
      <c r="D58" s="4">
        <v>7.3825000000000003</v>
      </c>
      <c r="E58" s="4">
        <v>22237512</v>
      </c>
      <c r="F58" s="4">
        <v>21405059</v>
      </c>
      <c r="G58">
        <f t="shared" si="1"/>
        <v>0.96256537152177812</v>
      </c>
    </row>
    <row r="59" spans="2:7" x14ac:dyDescent="0.25">
      <c r="B59" s="3" t="s">
        <v>63</v>
      </c>
      <c r="C59" s="4">
        <v>33623</v>
      </c>
      <c r="D59" s="4">
        <v>18.128333333333334</v>
      </c>
      <c r="E59" s="4">
        <v>4079500</v>
      </c>
      <c r="F59" s="4">
        <v>3961600</v>
      </c>
      <c r="G59">
        <f t="shared" si="1"/>
        <v>0.97109939943620538</v>
      </c>
    </row>
    <row r="60" spans="2:7" x14ac:dyDescent="0.25">
      <c r="B60" s="3" t="s">
        <v>63</v>
      </c>
      <c r="C60" s="4">
        <v>28429</v>
      </c>
      <c r="D60" s="4">
        <v>13.957500000000001</v>
      </c>
      <c r="E60" s="4">
        <v>4273200</v>
      </c>
      <c r="F60" s="4">
        <v>4166117</v>
      </c>
      <c r="G60">
        <f t="shared" si="1"/>
        <v>0.97494079378451748</v>
      </c>
    </row>
    <row r="61" spans="2:7" x14ac:dyDescent="0.25">
      <c r="B61" s="3" t="s">
        <v>63</v>
      </c>
      <c r="C61" s="4">
        <v>63380</v>
      </c>
      <c r="D61" s="4">
        <v>11.814166666666667</v>
      </c>
      <c r="E61" s="4">
        <v>4466379</v>
      </c>
      <c r="F61" s="4">
        <v>4418265</v>
      </c>
      <c r="G61">
        <f t="shared" si="1"/>
        <v>0.98922751517504448</v>
      </c>
    </row>
    <row r="62" spans="2:7" x14ac:dyDescent="0.25">
      <c r="B62" s="3" t="s">
        <v>64</v>
      </c>
      <c r="C62" s="4">
        <v>1014</v>
      </c>
      <c r="D62" s="4">
        <v>10.578333333333333</v>
      </c>
      <c r="E62" s="4">
        <v>1610400</v>
      </c>
      <c r="F62" s="4">
        <v>1552100</v>
      </c>
      <c r="G62">
        <f t="shared" si="1"/>
        <v>0.96379781420765032</v>
      </c>
    </row>
    <row r="63" spans="2:7" x14ac:dyDescent="0.25">
      <c r="B63" s="3" t="s">
        <v>64</v>
      </c>
      <c r="C63" s="4">
        <v>863</v>
      </c>
      <c r="D63" s="4">
        <v>11.121666666666668</v>
      </c>
      <c r="E63" s="4">
        <v>2086627</v>
      </c>
      <c r="F63" s="4">
        <v>2009354</v>
      </c>
      <c r="G63">
        <f t="shared" si="1"/>
        <v>0.96296750689030675</v>
      </c>
    </row>
    <row r="64" spans="2:7" x14ac:dyDescent="0.25">
      <c r="B64" s="3" t="s">
        <v>64</v>
      </c>
      <c r="C64" s="4">
        <v>6319</v>
      </c>
      <c r="D64" s="4">
        <v>2.6358333333333337</v>
      </c>
      <c r="E64" s="4">
        <v>2358391</v>
      </c>
      <c r="F64" s="4">
        <v>2267704</v>
      </c>
      <c r="G64">
        <f t="shared" si="1"/>
        <v>0.96154708867189542</v>
      </c>
    </row>
  </sheetData>
  <autoFilter ref="A1:G1">
    <sortState ref="A2:G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G11" sqref="A1:I127"/>
    </sheetView>
  </sheetViews>
  <sheetFormatPr defaultRowHeight="15" x14ac:dyDescent="0.25"/>
  <cols>
    <col min="8" max="8" width="13.140625" customWidth="1"/>
    <col min="9" max="9" width="15.7109375" customWidth="1"/>
  </cols>
  <sheetData>
    <row r="1" spans="1:9" x14ac:dyDescent="0.25">
      <c r="A1" s="2" t="s">
        <v>1</v>
      </c>
      <c r="B1" s="1" t="s">
        <v>0</v>
      </c>
      <c r="C1" s="2" t="s">
        <v>38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65</v>
      </c>
    </row>
    <row r="2" spans="1:9" x14ac:dyDescent="0.25">
      <c r="A2" s="3" t="s">
        <v>6</v>
      </c>
      <c r="B2">
        <v>1991</v>
      </c>
      <c r="C2" s="4">
        <v>6404</v>
      </c>
      <c r="D2" s="6">
        <v>9.9366666666666656</v>
      </c>
      <c r="E2" s="4">
        <v>15133000</v>
      </c>
      <c r="F2" s="4">
        <v>14490000</v>
      </c>
      <c r="G2">
        <v>0.95751007731447835</v>
      </c>
      <c r="H2">
        <v>0</v>
      </c>
      <c r="I2">
        <v>0</v>
      </c>
    </row>
    <row r="3" spans="1:9" x14ac:dyDescent="0.25">
      <c r="A3" s="3" t="s">
        <v>6</v>
      </c>
      <c r="B3">
        <v>2001</v>
      </c>
      <c r="C3" s="4">
        <v>7900</v>
      </c>
      <c r="D3" s="6">
        <v>11.963333333333331</v>
      </c>
      <c r="E3" s="4">
        <v>17438298</v>
      </c>
      <c r="F3" s="4">
        <v>16572648</v>
      </c>
      <c r="G3">
        <v>0.95035926097833634</v>
      </c>
      <c r="H3">
        <v>1</v>
      </c>
      <c r="I3">
        <v>0</v>
      </c>
    </row>
    <row r="4" spans="1:9" x14ac:dyDescent="0.25">
      <c r="A4" s="3" t="s">
        <v>6</v>
      </c>
      <c r="B4">
        <v>2011</v>
      </c>
      <c r="C4" s="4">
        <v>13946</v>
      </c>
      <c r="D4" s="6">
        <v>8.822499999999998</v>
      </c>
      <c r="E4" s="4">
        <v>19491572</v>
      </c>
      <c r="F4" s="4">
        <v>18524167</v>
      </c>
      <c r="G4">
        <v>0.95036803599011921</v>
      </c>
      <c r="H4">
        <v>0</v>
      </c>
      <c r="I4">
        <v>1</v>
      </c>
    </row>
    <row r="5" spans="1:9" x14ac:dyDescent="0.25">
      <c r="A5" s="3" t="s">
        <v>7</v>
      </c>
      <c r="B5">
        <v>1991</v>
      </c>
      <c r="C5" s="4">
        <v>20320</v>
      </c>
      <c r="D5" s="6">
        <v>15.012500000000003</v>
      </c>
      <c r="E5" s="4">
        <v>8049100</v>
      </c>
      <c r="F5" s="4">
        <v>7963000</v>
      </c>
      <c r="G5">
        <v>0.98930315190518192</v>
      </c>
      <c r="H5">
        <v>0</v>
      </c>
      <c r="I5">
        <v>0</v>
      </c>
    </row>
    <row r="6" spans="1:9" x14ac:dyDescent="0.25">
      <c r="A6" s="3" t="s">
        <v>7</v>
      </c>
      <c r="B6">
        <v>2001</v>
      </c>
      <c r="C6" s="4">
        <v>20860</v>
      </c>
      <c r="D6" s="6">
        <v>13.232500000000002</v>
      </c>
      <c r="E6" s="4">
        <v>9157730</v>
      </c>
      <c r="F6" s="4">
        <v>8973153</v>
      </c>
      <c r="G6">
        <v>0.97984467766575345</v>
      </c>
      <c r="H6">
        <v>1</v>
      </c>
      <c r="I6">
        <v>0</v>
      </c>
    </row>
    <row r="7" spans="1:9" x14ac:dyDescent="0.25">
      <c r="A7" s="3" t="s">
        <v>7</v>
      </c>
      <c r="B7">
        <v>2011</v>
      </c>
      <c r="C7" s="4">
        <v>66770</v>
      </c>
      <c r="D7" s="6">
        <v>11.101666666666665</v>
      </c>
      <c r="E7" s="4">
        <v>10512203</v>
      </c>
      <c r="F7" s="4">
        <v>10369707</v>
      </c>
      <c r="G7">
        <v>0.98644470621429214</v>
      </c>
      <c r="H7">
        <v>0</v>
      </c>
      <c r="I7">
        <v>1</v>
      </c>
    </row>
    <row r="8" spans="1:9" x14ac:dyDescent="0.25">
      <c r="A8" s="3" t="s">
        <v>8</v>
      </c>
      <c r="B8">
        <v>1991</v>
      </c>
      <c r="C8" s="4">
        <v>23808</v>
      </c>
      <c r="D8" s="6">
        <v>29.622500000000006</v>
      </c>
      <c r="E8" s="4">
        <v>3812047</v>
      </c>
      <c r="F8" s="4">
        <v>3487681</v>
      </c>
      <c r="G8">
        <v>0.91491028311036038</v>
      </c>
      <c r="H8">
        <v>0</v>
      </c>
      <c r="I8">
        <v>0</v>
      </c>
    </row>
    <row r="9" spans="1:9" x14ac:dyDescent="0.25">
      <c r="A9" s="3" t="s">
        <v>8</v>
      </c>
      <c r="B9">
        <v>2001</v>
      </c>
      <c r="C9" s="4">
        <v>25848</v>
      </c>
      <c r="D9" s="6">
        <v>21.825833333333332</v>
      </c>
      <c r="E9" s="4">
        <v>3949662</v>
      </c>
      <c r="F9" s="4">
        <v>3684898</v>
      </c>
      <c r="G9">
        <v>0.93296540311550713</v>
      </c>
      <c r="H9">
        <v>1</v>
      </c>
      <c r="I9">
        <v>0</v>
      </c>
    </row>
    <row r="10" spans="1:9" x14ac:dyDescent="0.25">
      <c r="A10" s="3" t="s">
        <v>8</v>
      </c>
      <c r="B10">
        <v>2011</v>
      </c>
      <c r="C10" s="4">
        <v>53923</v>
      </c>
      <c r="D10" s="6">
        <v>17.624166666666667</v>
      </c>
      <c r="E10" s="4">
        <v>4109664</v>
      </c>
      <c r="F10" s="4">
        <v>3885482</v>
      </c>
      <c r="G10">
        <v>0.9454500416579068</v>
      </c>
      <c r="H10">
        <v>0</v>
      </c>
      <c r="I10">
        <v>1</v>
      </c>
    </row>
    <row r="11" spans="1:9" x14ac:dyDescent="0.25">
      <c r="A11" s="3" t="s">
        <v>9</v>
      </c>
      <c r="B11">
        <v>1991</v>
      </c>
      <c r="C11" s="4">
        <v>8469</v>
      </c>
      <c r="D11" s="6">
        <v>6.4108333333333327</v>
      </c>
      <c r="E11" s="4">
        <v>124000</v>
      </c>
      <c r="F11" s="4">
        <v>113000</v>
      </c>
      <c r="G11">
        <v>0.91129032258064513</v>
      </c>
      <c r="H11">
        <v>0</v>
      </c>
      <c r="I11">
        <v>0</v>
      </c>
    </row>
    <row r="12" spans="1:9" x14ac:dyDescent="0.25">
      <c r="A12" s="3" t="s">
        <v>9</v>
      </c>
      <c r="B12">
        <v>2001</v>
      </c>
      <c r="C12" s="4">
        <v>12348</v>
      </c>
      <c r="D12" s="6">
        <v>0.72083333333333333</v>
      </c>
      <c r="E12" s="4">
        <v>131704</v>
      </c>
      <c r="F12" s="4">
        <v>120702</v>
      </c>
      <c r="G12">
        <v>0.91646419243151311</v>
      </c>
      <c r="H12">
        <v>1</v>
      </c>
      <c r="I12">
        <v>0</v>
      </c>
    </row>
    <row r="13" spans="1:9" x14ac:dyDescent="0.25">
      <c r="A13" s="3" t="s">
        <v>9</v>
      </c>
      <c r="B13">
        <v>2011</v>
      </c>
      <c r="C13" s="4">
        <v>17708</v>
      </c>
      <c r="D13" s="6">
        <v>0</v>
      </c>
      <c r="E13" s="4">
        <v>137410</v>
      </c>
      <c r="F13" s="4">
        <v>125793</v>
      </c>
      <c r="G13">
        <v>0.91545739029182738</v>
      </c>
      <c r="H13">
        <v>0</v>
      </c>
      <c r="I13">
        <v>1</v>
      </c>
    </row>
    <row r="14" spans="1:9" x14ac:dyDescent="0.25">
      <c r="A14" s="3" t="s">
        <v>10</v>
      </c>
      <c r="B14">
        <v>1991</v>
      </c>
      <c r="C14" s="4">
        <v>22523</v>
      </c>
      <c r="D14" s="6">
        <v>22.001666666666665</v>
      </c>
      <c r="E14" s="4">
        <v>4818100</v>
      </c>
      <c r="F14" s="4">
        <v>4578500</v>
      </c>
      <c r="G14">
        <v>0.9502708536560055</v>
      </c>
      <c r="H14">
        <v>0</v>
      </c>
      <c r="I14">
        <v>0</v>
      </c>
    </row>
    <row r="15" spans="1:9" x14ac:dyDescent="0.25">
      <c r="A15" s="3" t="s">
        <v>10</v>
      </c>
      <c r="B15">
        <v>2001</v>
      </c>
      <c r="C15" s="4">
        <v>24494</v>
      </c>
      <c r="D15" s="6">
        <v>21.768333333333334</v>
      </c>
      <c r="E15" s="4">
        <v>4974251</v>
      </c>
      <c r="F15" s="4">
        <v>4735804</v>
      </c>
      <c r="G15">
        <v>0.95206373783711362</v>
      </c>
      <c r="H15">
        <v>1</v>
      </c>
      <c r="I15">
        <v>0</v>
      </c>
    </row>
    <row r="16" spans="1:9" x14ac:dyDescent="0.25">
      <c r="A16" s="3" t="s">
        <v>10</v>
      </c>
      <c r="B16">
        <v>2011</v>
      </c>
      <c r="C16" s="4">
        <v>50893</v>
      </c>
      <c r="D16" s="6">
        <v>18.892499999999998</v>
      </c>
      <c r="E16" s="4">
        <v>5283592</v>
      </c>
      <c r="F16" s="4">
        <v>5071534</v>
      </c>
      <c r="G16">
        <v>0.95986480409539576</v>
      </c>
      <c r="H16">
        <v>0</v>
      </c>
      <c r="I16">
        <v>1</v>
      </c>
    </row>
    <row r="17" spans="1:9" x14ac:dyDescent="0.25">
      <c r="A17" s="3" t="s">
        <v>11</v>
      </c>
      <c r="B17">
        <v>1991</v>
      </c>
      <c r="C17" s="4">
        <v>4490</v>
      </c>
      <c r="D17" s="6">
        <v>5.6950000000000012</v>
      </c>
      <c r="E17" s="4">
        <v>67955648</v>
      </c>
      <c r="F17" s="4">
        <v>66326202</v>
      </c>
      <c r="G17">
        <v>0.97602191947312456</v>
      </c>
      <c r="H17">
        <v>0</v>
      </c>
      <c r="I17">
        <v>0</v>
      </c>
    </row>
    <row r="18" spans="1:9" x14ac:dyDescent="0.25">
      <c r="A18" s="3" t="s">
        <v>11</v>
      </c>
      <c r="B18">
        <v>2001</v>
      </c>
      <c r="C18" s="4">
        <v>3492</v>
      </c>
      <c r="D18" s="6">
        <v>6.1241666666666674</v>
      </c>
      <c r="E18" s="4">
        <v>81325620</v>
      </c>
      <c r="F18" s="4">
        <v>78853176</v>
      </c>
      <c r="G18">
        <v>0.96959821517499656</v>
      </c>
      <c r="H18">
        <v>1</v>
      </c>
      <c r="I18">
        <v>0</v>
      </c>
    </row>
    <row r="19" spans="1:9" x14ac:dyDescent="0.25">
      <c r="A19" s="3" t="s">
        <v>11</v>
      </c>
      <c r="B19">
        <v>2011</v>
      </c>
      <c r="C19" s="4">
        <v>14245</v>
      </c>
      <c r="D19" s="6">
        <v>6.0341666666666676</v>
      </c>
      <c r="E19" s="4">
        <v>93501321</v>
      </c>
      <c r="F19" s="4">
        <v>90155120</v>
      </c>
      <c r="G19">
        <v>0.9642122596321393</v>
      </c>
      <c r="H19">
        <v>0</v>
      </c>
      <c r="I19">
        <v>1</v>
      </c>
    </row>
    <row r="20" spans="1:9" x14ac:dyDescent="0.25">
      <c r="A20" s="3" t="s">
        <v>12</v>
      </c>
      <c r="B20">
        <v>1991</v>
      </c>
      <c r="C20" s="4">
        <v>24038</v>
      </c>
      <c r="D20" s="6">
        <v>13.981666666666669</v>
      </c>
      <c r="E20" s="4">
        <v>12911600</v>
      </c>
      <c r="F20" s="4">
        <v>12478800</v>
      </c>
      <c r="G20">
        <v>0.96647975463923919</v>
      </c>
      <c r="H20">
        <v>0</v>
      </c>
      <c r="I20">
        <v>0</v>
      </c>
    </row>
    <row r="21" spans="1:9" x14ac:dyDescent="0.25">
      <c r="A21" s="3" t="s">
        <v>12</v>
      </c>
      <c r="B21">
        <v>2001</v>
      </c>
      <c r="C21" s="4">
        <v>25165</v>
      </c>
      <c r="D21" s="6">
        <v>11.452500000000001</v>
      </c>
      <c r="E21" s="4">
        <v>14797866</v>
      </c>
      <c r="F21" s="4">
        <v>14464189</v>
      </c>
      <c r="G21">
        <v>0.97745100543551344</v>
      </c>
      <c r="H21">
        <v>1</v>
      </c>
      <c r="I21">
        <v>0</v>
      </c>
    </row>
    <row r="22" spans="1:9" x14ac:dyDescent="0.25">
      <c r="A22" s="3" t="s">
        <v>12</v>
      </c>
      <c r="B22">
        <v>2011</v>
      </c>
      <c r="C22" s="4">
        <v>54841</v>
      </c>
      <c r="D22" s="6">
        <v>10.418333333333335</v>
      </c>
      <c r="E22" s="4">
        <v>16464148</v>
      </c>
      <c r="F22" s="4">
        <v>16151270</v>
      </c>
      <c r="G22">
        <v>0.98099640503717533</v>
      </c>
      <c r="H22">
        <v>0</v>
      </c>
      <c r="I22">
        <v>1</v>
      </c>
    </row>
    <row r="23" spans="1:9" x14ac:dyDescent="0.25">
      <c r="A23" s="3" t="s">
        <v>13</v>
      </c>
      <c r="B23">
        <v>1991</v>
      </c>
      <c r="C23" s="4">
        <v>3187</v>
      </c>
      <c r="D23" s="6">
        <v>8.2358333333333356</v>
      </c>
      <c r="E23" s="4">
        <v>6026200</v>
      </c>
      <c r="F23" s="4">
        <v>5844800</v>
      </c>
      <c r="G23">
        <v>0.96989811157943651</v>
      </c>
      <c r="H23">
        <v>0</v>
      </c>
      <c r="I23">
        <v>0</v>
      </c>
    </row>
    <row r="24" spans="1:9" x14ac:dyDescent="0.25">
      <c r="A24" s="3" t="s">
        <v>13</v>
      </c>
      <c r="B24">
        <v>2001</v>
      </c>
      <c r="C24" s="4">
        <v>5020</v>
      </c>
      <c r="D24" s="6">
        <v>12.298333333333334</v>
      </c>
      <c r="E24" s="4">
        <v>7167193</v>
      </c>
      <c r="F24" s="4">
        <v>6972397</v>
      </c>
      <c r="G24">
        <v>0.97282115885535658</v>
      </c>
      <c r="H24">
        <v>1</v>
      </c>
      <c r="I24">
        <v>0</v>
      </c>
    </row>
    <row r="25" spans="1:9" x14ac:dyDescent="0.25">
      <c r="A25" s="3" t="s">
        <v>13</v>
      </c>
      <c r="B25">
        <v>2011</v>
      </c>
      <c r="C25" s="4">
        <v>15854</v>
      </c>
      <c r="D25" s="6">
        <v>13.403333333333331</v>
      </c>
      <c r="E25" s="4">
        <v>8053290</v>
      </c>
      <c r="F25" s="4">
        <v>7857493</v>
      </c>
      <c r="G25">
        <v>0.97568732778777367</v>
      </c>
      <c r="H25">
        <v>0</v>
      </c>
      <c r="I25">
        <v>1</v>
      </c>
    </row>
    <row r="26" spans="1:9" x14ac:dyDescent="0.25">
      <c r="A26" s="3" t="s">
        <v>14</v>
      </c>
      <c r="B26">
        <v>1991</v>
      </c>
      <c r="C26" s="4">
        <v>23821</v>
      </c>
      <c r="D26" s="6">
        <v>24.841666666666669</v>
      </c>
      <c r="E26" s="4">
        <v>27429500</v>
      </c>
      <c r="F26" s="4">
        <v>25853400</v>
      </c>
      <c r="G26">
        <v>0.94253996609489787</v>
      </c>
      <c r="H26">
        <v>0</v>
      </c>
      <c r="I26">
        <v>0</v>
      </c>
    </row>
    <row r="27" spans="1:9" x14ac:dyDescent="0.25">
      <c r="A27" s="3" t="s">
        <v>14</v>
      </c>
      <c r="B27">
        <v>2001</v>
      </c>
      <c r="C27" s="4">
        <v>24796</v>
      </c>
      <c r="D27" s="6">
        <v>19.995000000000001</v>
      </c>
      <c r="E27" s="4">
        <v>28641493</v>
      </c>
      <c r="F27" s="4">
        <v>26869779</v>
      </c>
      <c r="G27">
        <v>0.93814170231977778</v>
      </c>
      <c r="H27">
        <v>1</v>
      </c>
      <c r="I27">
        <v>0</v>
      </c>
    </row>
    <row r="28" spans="1:9" x14ac:dyDescent="0.25">
      <c r="A28" s="3" t="s">
        <v>14</v>
      </c>
      <c r="B28">
        <v>2011</v>
      </c>
      <c r="C28" s="4">
        <v>48217</v>
      </c>
      <c r="D28" s="6">
        <v>17.598333333333333</v>
      </c>
      <c r="E28" s="4">
        <v>30698311</v>
      </c>
      <c r="F28" s="4">
        <v>28646332</v>
      </c>
      <c r="G28">
        <v>0.93315661568481734</v>
      </c>
      <c r="H28">
        <v>0</v>
      </c>
      <c r="I28">
        <v>1</v>
      </c>
    </row>
    <row r="29" spans="1:9" x14ac:dyDescent="0.25">
      <c r="A29" s="3" t="s">
        <v>15</v>
      </c>
      <c r="B29">
        <v>1991</v>
      </c>
      <c r="C29" s="4">
        <v>24662</v>
      </c>
      <c r="D29" s="6">
        <v>21.509166666666669</v>
      </c>
      <c r="E29" s="4">
        <v>39141800</v>
      </c>
      <c r="F29" s="4">
        <v>36354100</v>
      </c>
      <c r="G29">
        <v>0.92877946338696737</v>
      </c>
      <c r="H29">
        <v>0</v>
      </c>
      <c r="I29">
        <v>0</v>
      </c>
    </row>
    <row r="30" spans="1:9" x14ac:dyDescent="0.25">
      <c r="A30" s="3" t="s">
        <v>15</v>
      </c>
      <c r="B30">
        <v>2001</v>
      </c>
      <c r="C30" s="4">
        <v>24874</v>
      </c>
      <c r="D30" s="6">
        <v>15.481666666666667</v>
      </c>
      <c r="E30" s="4">
        <v>40218646</v>
      </c>
      <c r="F30" s="4">
        <v>38202868</v>
      </c>
      <c r="G30">
        <v>0.94987951608316201</v>
      </c>
      <c r="H30">
        <v>1</v>
      </c>
      <c r="I30">
        <v>0</v>
      </c>
    </row>
    <row r="31" spans="1:9" x14ac:dyDescent="0.25">
      <c r="A31" s="3" t="s">
        <v>15</v>
      </c>
      <c r="B31">
        <v>2011</v>
      </c>
      <c r="C31" s="4">
        <v>47947</v>
      </c>
      <c r="D31" s="6">
        <v>12.734999999999999</v>
      </c>
      <c r="E31" s="4">
        <v>39965852</v>
      </c>
      <c r="F31" s="4">
        <v>38405288</v>
      </c>
      <c r="G31">
        <v>0.96095256520491545</v>
      </c>
      <c r="H31">
        <v>0</v>
      </c>
      <c r="I31">
        <v>1</v>
      </c>
    </row>
    <row r="32" spans="1:9" x14ac:dyDescent="0.25">
      <c r="A32" s="3" t="s">
        <v>16</v>
      </c>
      <c r="B32">
        <v>1991</v>
      </c>
      <c r="C32" s="4">
        <v>10816</v>
      </c>
      <c r="D32" s="6">
        <v>4.5474999999999994</v>
      </c>
      <c r="E32" s="4">
        <v>4942931</v>
      </c>
      <c r="F32" s="4">
        <v>4778213</v>
      </c>
      <c r="G32">
        <v>0.96667604706600196</v>
      </c>
      <c r="H32">
        <v>0</v>
      </c>
      <c r="I32">
        <v>0</v>
      </c>
    </row>
    <row r="33" spans="1:9" x14ac:dyDescent="0.25">
      <c r="A33" s="3" t="s">
        <v>16</v>
      </c>
      <c r="B33">
        <v>2001</v>
      </c>
      <c r="C33" s="4">
        <v>13043</v>
      </c>
      <c r="D33" s="6">
        <v>3.2341666666666669</v>
      </c>
      <c r="E33" s="4">
        <v>5281372</v>
      </c>
      <c r="F33" s="4">
        <v>5160157</v>
      </c>
      <c r="G33">
        <v>0.97704857752871788</v>
      </c>
      <c r="H33">
        <v>1</v>
      </c>
      <c r="I33">
        <v>0</v>
      </c>
    </row>
    <row r="34" spans="1:9" x14ac:dyDescent="0.25">
      <c r="A34" s="3" t="s">
        <v>16</v>
      </c>
      <c r="B34">
        <v>2011</v>
      </c>
      <c r="C34" s="4">
        <v>26825</v>
      </c>
      <c r="D34" s="6">
        <v>4.0566666666666666</v>
      </c>
      <c r="E34" s="4">
        <v>5428292</v>
      </c>
      <c r="F34" s="4">
        <v>5300432</v>
      </c>
      <c r="G34">
        <v>0.97644562967504323</v>
      </c>
      <c r="H34">
        <v>0</v>
      </c>
      <c r="I34">
        <v>1</v>
      </c>
    </row>
    <row r="35" spans="1:9" x14ac:dyDescent="0.25">
      <c r="A35" s="3" t="s">
        <v>17</v>
      </c>
      <c r="B35">
        <v>1991</v>
      </c>
      <c r="C35" s="4">
        <v>28857</v>
      </c>
      <c r="D35" s="6">
        <v>16.644166666666667</v>
      </c>
      <c r="E35" s="4">
        <v>118000</v>
      </c>
      <c r="F35" s="4">
        <v>117900</v>
      </c>
      <c r="G35">
        <v>0.99915254237288131</v>
      </c>
      <c r="H35">
        <v>0</v>
      </c>
      <c r="I35">
        <v>0</v>
      </c>
    </row>
    <row r="36" spans="1:9" x14ac:dyDescent="0.25">
      <c r="A36" s="3" t="s">
        <v>17</v>
      </c>
      <c r="B36">
        <v>2001</v>
      </c>
      <c r="C36" s="4">
        <v>30850</v>
      </c>
      <c r="D36" s="6">
        <v>13.588333333333333</v>
      </c>
      <c r="E36" s="4">
        <v>131835</v>
      </c>
      <c r="F36" s="4">
        <v>131903</v>
      </c>
      <c r="G36">
        <v>1.0005157962604772</v>
      </c>
      <c r="H36">
        <v>1</v>
      </c>
      <c r="I36">
        <v>0</v>
      </c>
    </row>
    <row r="37" spans="1:9" x14ac:dyDescent="0.25">
      <c r="A37" s="3" t="s">
        <v>17</v>
      </c>
      <c r="B37">
        <v>2011</v>
      </c>
      <c r="C37" s="4">
        <v>49861</v>
      </c>
      <c r="D37" s="6">
        <v>7.7458333333333336</v>
      </c>
      <c r="E37" s="4">
        <v>147390</v>
      </c>
      <c r="F37" s="4">
        <v>148085</v>
      </c>
      <c r="G37">
        <v>1.0047153809620735</v>
      </c>
      <c r="H37">
        <v>0</v>
      </c>
      <c r="I37">
        <v>1</v>
      </c>
    </row>
    <row r="38" spans="1:9" x14ac:dyDescent="0.25">
      <c r="A38" s="3" t="s">
        <v>18</v>
      </c>
      <c r="B38">
        <v>1991</v>
      </c>
      <c r="C38" s="4">
        <v>15328</v>
      </c>
      <c r="D38" s="6">
        <v>10.544166666666667</v>
      </c>
      <c r="E38" s="4">
        <v>1639100</v>
      </c>
      <c r="F38" s="4">
        <v>1613000</v>
      </c>
      <c r="G38">
        <v>0.98407662741748525</v>
      </c>
      <c r="H38">
        <v>0</v>
      </c>
      <c r="I38">
        <v>0</v>
      </c>
    </row>
    <row r="39" spans="1:9" x14ac:dyDescent="0.25">
      <c r="A39" s="3" t="s">
        <v>18</v>
      </c>
      <c r="B39">
        <v>2001</v>
      </c>
      <c r="C39" s="4">
        <v>30536</v>
      </c>
      <c r="D39" s="6">
        <v>12.414166666666667</v>
      </c>
      <c r="E39" s="4">
        <v>1801283</v>
      </c>
      <c r="F39" s="4">
        <v>1772691</v>
      </c>
      <c r="G39">
        <v>0.98412686957018969</v>
      </c>
      <c r="H39">
        <v>1</v>
      </c>
      <c r="I39">
        <v>0</v>
      </c>
    </row>
    <row r="40" spans="1:9" x14ac:dyDescent="0.25">
      <c r="A40" s="3" t="s">
        <v>18</v>
      </c>
      <c r="B40">
        <v>2011</v>
      </c>
      <c r="C40" s="4">
        <v>56655</v>
      </c>
      <c r="D40" s="6">
        <v>11.548333333333332</v>
      </c>
      <c r="E40" s="4">
        <v>2130308</v>
      </c>
      <c r="F40" s="4">
        <v>2088541</v>
      </c>
      <c r="G40">
        <v>0.98039391487052574</v>
      </c>
      <c r="H40">
        <v>0</v>
      </c>
      <c r="I40">
        <v>1</v>
      </c>
    </row>
    <row r="41" spans="1:9" x14ac:dyDescent="0.25">
      <c r="A41" s="3" t="s">
        <v>19</v>
      </c>
      <c r="B41">
        <v>1991</v>
      </c>
      <c r="C41" s="4">
        <v>22805</v>
      </c>
      <c r="D41" s="6">
        <v>9.6558333333333337</v>
      </c>
      <c r="E41" s="4">
        <v>28089700</v>
      </c>
      <c r="F41" s="4">
        <v>26375800</v>
      </c>
      <c r="G41">
        <v>0.93898475241814616</v>
      </c>
      <c r="H41">
        <v>0</v>
      </c>
      <c r="I41">
        <v>0</v>
      </c>
    </row>
    <row r="42" spans="1:9" x14ac:dyDescent="0.25">
      <c r="A42" s="3" t="s">
        <v>19</v>
      </c>
      <c r="B42">
        <v>2001</v>
      </c>
      <c r="C42" s="4">
        <v>21392</v>
      </c>
      <c r="D42" s="6">
        <v>7.9891666666666667</v>
      </c>
      <c r="E42" s="4">
        <v>28107009</v>
      </c>
      <c r="F42" s="4">
        <v>26226835</v>
      </c>
      <c r="G42">
        <v>0.93310657850502698</v>
      </c>
      <c r="H42">
        <v>1</v>
      </c>
      <c r="I42">
        <v>0</v>
      </c>
    </row>
    <row r="43" spans="1:9" x14ac:dyDescent="0.25">
      <c r="A43" s="3" t="s">
        <v>19</v>
      </c>
      <c r="B43">
        <v>2011</v>
      </c>
      <c r="C43" s="4">
        <v>40210</v>
      </c>
      <c r="D43" s="6">
        <v>7.1733333333333329</v>
      </c>
      <c r="E43" s="4">
        <v>29311643</v>
      </c>
      <c r="F43" s="4">
        <v>27298506</v>
      </c>
      <c r="G43">
        <v>0.93131954425072661</v>
      </c>
      <c r="H43">
        <v>0</v>
      </c>
      <c r="I43">
        <v>1</v>
      </c>
    </row>
    <row r="44" spans="1:9" x14ac:dyDescent="0.25">
      <c r="A44" s="3" t="s">
        <v>20</v>
      </c>
      <c r="B44">
        <v>1991</v>
      </c>
      <c r="C44" s="4">
        <v>1889</v>
      </c>
      <c r="D44" s="6">
        <v>7.4999999999999997E-2</v>
      </c>
      <c r="E44" s="4">
        <v>1097141</v>
      </c>
      <c r="F44" s="4">
        <v>1057694</v>
      </c>
      <c r="G44">
        <v>0.96404564226475908</v>
      </c>
      <c r="H44">
        <v>0</v>
      </c>
      <c r="I44">
        <v>0</v>
      </c>
    </row>
    <row r="45" spans="1:9" x14ac:dyDescent="0.25">
      <c r="A45" s="3" t="s">
        <v>20</v>
      </c>
      <c r="B45">
        <v>2001</v>
      </c>
      <c r="C45" s="4">
        <v>3838</v>
      </c>
      <c r="D45" s="6">
        <v>0.23333333333333331</v>
      </c>
      <c r="E45" s="4">
        <v>1207717</v>
      </c>
      <c r="F45" s="4">
        <v>1183561</v>
      </c>
      <c r="G45">
        <v>0.97999862550580974</v>
      </c>
      <c r="H45">
        <v>1</v>
      </c>
      <c r="I45">
        <v>0</v>
      </c>
    </row>
    <row r="46" spans="1:9" x14ac:dyDescent="0.25">
      <c r="A46" s="3" t="s">
        <v>20</v>
      </c>
      <c r="B46">
        <v>2011</v>
      </c>
      <c r="C46" s="4">
        <v>5552</v>
      </c>
      <c r="D46" s="6">
        <v>2.3216666666666668</v>
      </c>
      <c r="E46" s="4">
        <v>1311162</v>
      </c>
      <c r="F46" s="4">
        <v>1289875</v>
      </c>
      <c r="G46">
        <v>0.98376478268894307</v>
      </c>
      <c r="H46">
        <v>0</v>
      </c>
      <c r="I46">
        <v>1</v>
      </c>
    </row>
    <row r="47" spans="1:9" x14ac:dyDescent="0.25">
      <c r="A47" s="3" t="s">
        <v>21</v>
      </c>
      <c r="B47">
        <v>1991</v>
      </c>
      <c r="C47" s="4">
        <v>30688</v>
      </c>
      <c r="D47" s="6">
        <v>19.5425</v>
      </c>
      <c r="E47" s="4">
        <v>59607000</v>
      </c>
      <c r="F47" s="4">
        <v>57195000</v>
      </c>
      <c r="G47">
        <v>0.95953495394836175</v>
      </c>
      <c r="H47">
        <v>0</v>
      </c>
      <c r="I47">
        <v>0</v>
      </c>
    </row>
    <row r="48" spans="1:9" x14ac:dyDescent="0.25">
      <c r="A48" s="3" t="s">
        <v>21</v>
      </c>
      <c r="B48">
        <v>2001</v>
      </c>
      <c r="C48" s="4">
        <v>35843</v>
      </c>
      <c r="D48" s="6">
        <v>22.263333333333335</v>
      </c>
      <c r="E48" s="4">
        <v>61465000</v>
      </c>
      <c r="F48" s="4">
        <v>58601000</v>
      </c>
      <c r="G48">
        <v>0.95340437647441634</v>
      </c>
      <c r="H48">
        <v>1</v>
      </c>
      <c r="I48">
        <v>0</v>
      </c>
    </row>
    <row r="49" spans="1:9" x14ac:dyDescent="0.25">
      <c r="A49" s="3" t="s">
        <v>21</v>
      </c>
      <c r="B49">
        <v>2011</v>
      </c>
      <c r="C49" s="4">
        <v>50919</v>
      </c>
      <c r="D49" s="6">
        <v>21.034166666666668</v>
      </c>
      <c r="E49" s="4">
        <v>62164000</v>
      </c>
      <c r="F49" s="4">
        <v>58763000</v>
      </c>
      <c r="G49">
        <v>0.94528987838620426</v>
      </c>
      <c r="H49">
        <v>0</v>
      </c>
      <c r="I49">
        <v>1</v>
      </c>
    </row>
    <row r="50" spans="1:9" x14ac:dyDescent="0.25">
      <c r="A50" s="3" t="s">
        <v>22</v>
      </c>
      <c r="B50">
        <v>1991</v>
      </c>
      <c r="C50" s="4">
        <v>4204</v>
      </c>
      <c r="D50" s="6">
        <v>3.9741666666666666</v>
      </c>
      <c r="E50" s="4">
        <v>37578000</v>
      </c>
      <c r="F50" s="4">
        <v>37218300</v>
      </c>
      <c r="G50">
        <v>0.99042790994730956</v>
      </c>
      <c r="H50">
        <v>0</v>
      </c>
      <c r="I50">
        <v>0</v>
      </c>
    </row>
    <row r="51" spans="1:9" x14ac:dyDescent="0.25">
      <c r="A51" s="3" t="s">
        <v>22</v>
      </c>
      <c r="B51">
        <v>2001</v>
      </c>
      <c r="C51" s="4">
        <v>8311</v>
      </c>
      <c r="D51" s="6">
        <v>5.2750000000000004</v>
      </c>
      <c r="E51" s="4">
        <v>45948892</v>
      </c>
      <c r="F51" s="4">
        <v>45103822</v>
      </c>
      <c r="G51">
        <v>0.98160847926430961</v>
      </c>
      <c r="H51">
        <v>1</v>
      </c>
      <c r="I51">
        <v>0</v>
      </c>
    </row>
    <row r="52" spans="1:9" x14ac:dyDescent="0.25">
      <c r="A52" s="3" t="s">
        <v>22</v>
      </c>
      <c r="B52">
        <v>2011</v>
      </c>
      <c r="C52" s="4">
        <v>10965</v>
      </c>
      <c r="D52" s="6">
        <v>5.4600000000000009</v>
      </c>
      <c r="E52" s="4">
        <v>54210107</v>
      </c>
      <c r="F52" s="4">
        <v>53444993</v>
      </c>
      <c r="G52">
        <v>0.9858861374318999</v>
      </c>
      <c r="H52">
        <v>0</v>
      </c>
      <c r="I52">
        <v>1</v>
      </c>
    </row>
    <row r="53" spans="1:9" x14ac:dyDescent="0.25">
      <c r="A53" s="3" t="s">
        <v>23</v>
      </c>
      <c r="B53">
        <v>1991</v>
      </c>
      <c r="C53" s="4">
        <v>2416</v>
      </c>
      <c r="D53" s="6">
        <v>15.022499999999999</v>
      </c>
      <c r="E53" s="4">
        <v>18224000</v>
      </c>
      <c r="F53" s="4">
        <v>17172300</v>
      </c>
      <c r="G53">
        <v>0.94229038630377526</v>
      </c>
      <c r="H53">
        <v>0</v>
      </c>
      <c r="I53">
        <v>0</v>
      </c>
    </row>
    <row r="54" spans="1:9" x14ac:dyDescent="0.25">
      <c r="A54" s="3" t="s">
        <v>23</v>
      </c>
      <c r="B54">
        <v>2001</v>
      </c>
      <c r="C54" s="4">
        <v>5249</v>
      </c>
      <c r="D54" s="6">
        <v>15.054166666666667</v>
      </c>
      <c r="E54" s="4">
        <v>18765042</v>
      </c>
      <c r="F54" s="4">
        <v>17530348</v>
      </c>
      <c r="G54">
        <v>0.93420243876885545</v>
      </c>
      <c r="H54">
        <v>1</v>
      </c>
      <c r="I54">
        <v>0</v>
      </c>
    </row>
    <row r="55" spans="1:9" x14ac:dyDescent="0.25">
      <c r="A55" s="3" t="s">
        <v>23</v>
      </c>
      <c r="B55">
        <v>2011</v>
      </c>
      <c r="C55" s="4">
        <v>14686</v>
      </c>
      <c r="D55" s="6">
        <v>15.321666666666667</v>
      </c>
      <c r="E55" s="4">
        <v>18633510</v>
      </c>
      <c r="F55" s="4">
        <v>17374727</v>
      </c>
      <c r="G55">
        <v>0.93244520221901295</v>
      </c>
      <c r="H55">
        <v>0</v>
      </c>
      <c r="I55">
        <v>1</v>
      </c>
    </row>
    <row r="56" spans="1:9" x14ac:dyDescent="0.25">
      <c r="A56" s="3" t="s">
        <v>24</v>
      </c>
      <c r="B56">
        <v>1991</v>
      </c>
      <c r="C56" s="4">
        <v>9483</v>
      </c>
      <c r="D56" s="6">
        <v>13.763333333333334</v>
      </c>
      <c r="E56" s="4">
        <v>4891250</v>
      </c>
      <c r="F56" s="4">
        <v>4519257</v>
      </c>
      <c r="G56">
        <v>0.92394725274725276</v>
      </c>
      <c r="H56">
        <v>0</v>
      </c>
      <c r="I56">
        <v>0</v>
      </c>
    </row>
    <row r="57" spans="1:9" x14ac:dyDescent="0.25">
      <c r="A57" s="3" t="s">
        <v>24</v>
      </c>
      <c r="B57">
        <v>2001</v>
      </c>
      <c r="C57" s="4">
        <v>12391</v>
      </c>
      <c r="D57" s="6">
        <v>9.644166666666667</v>
      </c>
      <c r="E57" s="4">
        <v>5091951</v>
      </c>
      <c r="F57" s="4">
        <v>4717585</v>
      </c>
      <c r="G57">
        <v>0.92647886831589699</v>
      </c>
      <c r="H57">
        <v>1</v>
      </c>
      <c r="I57">
        <v>0</v>
      </c>
    </row>
    <row r="58" spans="1:9" x14ac:dyDescent="0.25">
      <c r="A58" s="3" t="s">
        <v>24</v>
      </c>
      <c r="B58">
        <v>2011</v>
      </c>
      <c r="C58" s="4">
        <v>24337</v>
      </c>
      <c r="D58" s="6">
        <v>10.654999999999999</v>
      </c>
      <c r="E58" s="4">
        <v>5273456</v>
      </c>
      <c r="F58" s="4">
        <v>4789359</v>
      </c>
      <c r="G58">
        <v>0.90820118722902021</v>
      </c>
      <c r="H58">
        <v>0</v>
      </c>
      <c r="I58">
        <v>1</v>
      </c>
    </row>
    <row r="59" spans="1:9" x14ac:dyDescent="0.25">
      <c r="A59" s="3" t="s">
        <v>25</v>
      </c>
      <c r="B59">
        <v>1991</v>
      </c>
      <c r="C59" s="4">
        <v>4817</v>
      </c>
      <c r="D59" s="6">
        <v>12.795</v>
      </c>
      <c r="E59" s="4">
        <v>558000</v>
      </c>
      <c r="F59" s="4">
        <v>544000</v>
      </c>
      <c r="G59">
        <v>0.97491039426523296</v>
      </c>
      <c r="H59">
        <v>0</v>
      </c>
      <c r="I59">
        <v>0</v>
      </c>
    </row>
    <row r="60" spans="1:9" x14ac:dyDescent="0.25">
      <c r="A60" s="3" t="s">
        <v>25</v>
      </c>
      <c r="B60">
        <v>2001</v>
      </c>
      <c r="C60" s="4">
        <v>7458</v>
      </c>
      <c r="D60" s="6">
        <v>17.110833333333336</v>
      </c>
      <c r="E60" s="4">
        <v>596119</v>
      </c>
      <c r="F60" s="4">
        <v>587235</v>
      </c>
      <c r="G60">
        <v>0.98509693534344656</v>
      </c>
      <c r="H60">
        <v>1</v>
      </c>
      <c r="I60">
        <v>0</v>
      </c>
    </row>
    <row r="61" spans="1:9" x14ac:dyDescent="0.25">
      <c r="A61" s="3" t="s">
        <v>25</v>
      </c>
      <c r="B61">
        <v>2011</v>
      </c>
      <c r="C61" s="4">
        <v>20557</v>
      </c>
      <c r="D61" s="6">
        <v>11.557499999999999</v>
      </c>
      <c r="E61" s="4">
        <v>626442</v>
      </c>
      <c r="F61" s="4">
        <v>610744</v>
      </c>
      <c r="G61">
        <v>0.97494101608768247</v>
      </c>
      <c r="H61">
        <v>0</v>
      </c>
      <c r="I61">
        <v>1</v>
      </c>
    </row>
    <row r="62" spans="1:9" x14ac:dyDescent="0.25">
      <c r="A62" s="3" t="s">
        <v>26</v>
      </c>
      <c r="B62">
        <v>1991</v>
      </c>
      <c r="C62" s="4">
        <v>21201</v>
      </c>
      <c r="D62" s="6">
        <v>8.2333333333333343</v>
      </c>
      <c r="E62" s="4">
        <v>27674819</v>
      </c>
      <c r="F62" s="4">
        <v>26228608</v>
      </c>
      <c r="G62">
        <v>0.94774271152414769</v>
      </c>
      <c r="H62">
        <v>0</v>
      </c>
      <c r="I62">
        <v>0</v>
      </c>
    </row>
    <row r="63" spans="1:9" x14ac:dyDescent="0.25">
      <c r="A63" s="3" t="s">
        <v>26</v>
      </c>
      <c r="B63">
        <v>2001</v>
      </c>
      <c r="C63" s="4">
        <v>29179</v>
      </c>
      <c r="D63" s="6">
        <v>7.0949999999999989</v>
      </c>
      <c r="E63" s="4">
        <v>28544164</v>
      </c>
      <c r="F63" s="4">
        <v>27027829</v>
      </c>
      <c r="G63">
        <v>0.94687758240178277</v>
      </c>
      <c r="H63">
        <v>1</v>
      </c>
      <c r="I63">
        <v>0</v>
      </c>
    </row>
    <row r="64" spans="1:9" x14ac:dyDescent="0.25">
      <c r="A64" s="3" t="s">
        <v>26</v>
      </c>
      <c r="B64">
        <v>2011</v>
      </c>
      <c r="C64" s="4">
        <v>44491</v>
      </c>
      <c r="D64" s="6">
        <v>6.5241666666666669</v>
      </c>
      <c r="E64" s="4">
        <v>29943397</v>
      </c>
      <c r="F64" s="4">
        <v>28938455</v>
      </c>
      <c r="G64">
        <v>0.96643861082294702</v>
      </c>
      <c r="H64">
        <v>0</v>
      </c>
      <c r="I64">
        <v>1</v>
      </c>
    </row>
    <row r="65" spans="1:9" x14ac:dyDescent="0.25">
      <c r="A65" s="3" t="s">
        <v>27</v>
      </c>
      <c r="B65">
        <v>1991</v>
      </c>
      <c r="C65" s="4">
        <v>26503</v>
      </c>
      <c r="D65" s="6">
        <v>15.314166666666665</v>
      </c>
      <c r="E65" s="4">
        <v>119813000</v>
      </c>
      <c r="F65" s="4">
        <v>113142000</v>
      </c>
      <c r="G65">
        <v>0.9443215677764516</v>
      </c>
      <c r="H65">
        <v>0</v>
      </c>
      <c r="I65">
        <v>0</v>
      </c>
    </row>
    <row r="66" spans="1:9" x14ac:dyDescent="0.25">
      <c r="A66" s="3" t="s">
        <v>27</v>
      </c>
      <c r="B66">
        <v>2001</v>
      </c>
      <c r="C66" s="4">
        <v>40018</v>
      </c>
      <c r="D66" s="6">
        <v>12.351666666666668</v>
      </c>
      <c r="E66" s="4">
        <v>135519720</v>
      </c>
      <c r="F66" s="4">
        <v>129907826</v>
      </c>
      <c r="G66">
        <v>0.95858983474877313</v>
      </c>
      <c r="H66">
        <v>1</v>
      </c>
      <c r="I66">
        <v>0</v>
      </c>
    </row>
    <row r="67" spans="1:9" x14ac:dyDescent="0.25">
      <c r="A67" s="3" t="s">
        <v>27</v>
      </c>
      <c r="B67">
        <v>2011</v>
      </c>
      <c r="C67" s="4">
        <v>53452</v>
      </c>
      <c r="D67" s="6">
        <v>13.53</v>
      </c>
      <c r="E67" s="4">
        <v>147236386</v>
      </c>
      <c r="F67" s="4">
        <v>143077439</v>
      </c>
      <c r="G67">
        <v>0.97175326620690083</v>
      </c>
      <c r="H67">
        <v>0</v>
      </c>
      <c r="I67">
        <v>1</v>
      </c>
    </row>
    <row r="68" spans="1:9" x14ac:dyDescent="0.25">
      <c r="A68" s="3" t="s">
        <v>44</v>
      </c>
      <c r="B68">
        <v>1991</v>
      </c>
      <c r="C68" s="4">
        <v>640</v>
      </c>
      <c r="D68" s="4">
        <v>3.8225000000000011</v>
      </c>
      <c r="E68" s="4">
        <v>1675100</v>
      </c>
      <c r="F68" s="4">
        <v>1555700</v>
      </c>
      <c r="G68">
        <f t="shared" ref="G68:G99" si="0">(F68/E68)</f>
        <v>0.92872067339263331</v>
      </c>
      <c r="H68">
        <v>0</v>
      </c>
      <c r="I68">
        <v>0</v>
      </c>
    </row>
    <row r="69" spans="1:9" x14ac:dyDescent="0.25">
      <c r="A69" s="3" t="s">
        <v>44</v>
      </c>
      <c r="B69">
        <v>2001</v>
      </c>
      <c r="C69" s="4">
        <v>587</v>
      </c>
      <c r="D69" s="4">
        <v>2.4816666666666669</v>
      </c>
      <c r="E69" s="4">
        <v>1865438</v>
      </c>
      <c r="F69" s="4">
        <v>1745078</v>
      </c>
      <c r="G69">
        <f t="shared" si="0"/>
        <v>0.9354789599011063</v>
      </c>
      <c r="H69">
        <v>1</v>
      </c>
      <c r="I69">
        <v>0</v>
      </c>
    </row>
    <row r="70" spans="1:9" x14ac:dyDescent="0.25">
      <c r="A70" s="3" t="s">
        <v>44</v>
      </c>
      <c r="B70">
        <v>2011</v>
      </c>
      <c r="C70" s="4">
        <v>3798</v>
      </c>
      <c r="D70" s="4">
        <v>2.7483333333333335</v>
      </c>
      <c r="E70" s="4">
        <v>1434102</v>
      </c>
      <c r="F70" s="4">
        <v>1236264</v>
      </c>
      <c r="G70">
        <f t="shared" si="0"/>
        <v>0.86204746942686084</v>
      </c>
      <c r="H70">
        <v>0</v>
      </c>
      <c r="I70">
        <v>1</v>
      </c>
    </row>
    <row r="71" spans="1:9" x14ac:dyDescent="0.25">
      <c r="A71" s="3" t="s">
        <v>45</v>
      </c>
      <c r="B71">
        <v>1991</v>
      </c>
      <c r="C71" s="4">
        <v>1899</v>
      </c>
      <c r="D71" s="4">
        <v>24.803333333333338</v>
      </c>
      <c r="E71" s="4">
        <v>5063500</v>
      </c>
      <c r="F71" s="4">
        <v>4412700</v>
      </c>
      <c r="G71">
        <f t="shared" si="0"/>
        <v>0.87147230176755208</v>
      </c>
      <c r="H71">
        <v>0</v>
      </c>
      <c r="I71">
        <v>0</v>
      </c>
    </row>
    <row r="72" spans="1:9" x14ac:dyDescent="0.25">
      <c r="A72" s="3" t="s">
        <v>45</v>
      </c>
      <c r="B72">
        <v>2001</v>
      </c>
      <c r="C72" s="4">
        <v>1299</v>
      </c>
      <c r="D72" s="4">
        <v>34.970833333333339</v>
      </c>
      <c r="E72" s="4">
        <v>5071494</v>
      </c>
      <c r="F72" s="4">
        <v>4442093</v>
      </c>
      <c r="G72">
        <f t="shared" si="0"/>
        <v>0.87589436170091106</v>
      </c>
      <c r="H72">
        <v>1</v>
      </c>
      <c r="I72">
        <v>0</v>
      </c>
    </row>
    <row r="73" spans="1:9" x14ac:dyDescent="0.25">
      <c r="A73" s="3" t="s">
        <v>45</v>
      </c>
      <c r="B73">
        <v>2011</v>
      </c>
      <c r="C73" s="4">
        <v>6902</v>
      </c>
      <c r="D73" s="4">
        <v>24.946666666666669</v>
      </c>
      <c r="E73" s="4">
        <v>4814895</v>
      </c>
      <c r="F73" s="4">
        <v>4132425</v>
      </c>
      <c r="G73">
        <f t="shared" si="0"/>
        <v>0.85825859130884474</v>
      </c>
      <c r="H73">
        <v>0</v>
      </c>
      <c r="I73">
        <v>1</v>
      </c>
    </row>
    <row r="74" spans="1:9" x14ac:dyDescent="0.25">
      <c r="A74" s="3" t="s">
        <v>46</v>
      </c>
      <c r="B74">
        <v>1991</v>
      </c>
      <c r="C74" s="4">
        <v>1298</v>
      </c>
      <c r="D74" s="4">
        <v>22.411666666666665</v>
      </c>
      <c r="E74" s="4">
        <v>4286600</v>
      </c>
      <c r="F74" s="4">
        <v>4145300</v>
      </c>
      <c r="G74">
        <f t="shared" si="0"/>
        <v>0.96703681239210559</v>
      </c>
      <c r="H74">
        <v>0</v>
      </c>
      <c r="I74">
        <v>0</v>
      </c>
    </row>
    <row r="75" spans="1:9" x14ac:dyDescent="0.25">
      <c r="A75" s="3" t="s">
        <v>46</v>
      </c>
      <c r="B75">
        <v>2001</v>
      </c>
      <c r="C75" s="4">
        <v>1854</v>
      </c>
      <c r="D75" s="4">
        <v>20.385000000000002</v>
      </c>
      <c r="E75" s="4">
        <v>3903375</v>
      </c>
      <c r="F75" s="4">
        <v>3688551</v>
      </c>
      <c r="G75">
        <f t="shared" si="0"/>
        <v>0.9449645499087328</v>
      </c>
      <c r="H75">
        <v>1</v>
      </c>
      <c r="I75">
        <v>0</v>
      </c>
    </row>
    <row r="76" spans="1:9" x14ac:dyDescent="0.25">
      <c r="A76" s="3" t="s">
        <v>46</v>
      </c>
      <c r="B76">
        <v>2011</v>
      </c>
      <c r="C76" s="4">
        <v>8137</v>
      </c>
      <c r="D76" s="4">
        <v>11.126666666666665</v>
      </c>
      <c r="E76" s="4">
        <v>3642960</v>
      </c>
      <c r="F76" s="4">
        <v>3413567</v>
      </c>
      <c r="G76">
        <f t="shared" si="0"/>
        <v>0.93703115049300567</v>
      </c>
      <c r="H76">
        <v>0</v>
      </c>
      <c r="I76">
        <v>1</v>
      </c>
    </row>
    <row r="77" spans="1:9" x14ac:dyDescent="0.25">
      <c r="A77" s="3" t="s">
        <v>47</v>
      </c>
      <c r="B77">
        <v>1991</v>
      </c>
      <c r="C77" s="4">
        <v>1348</v>
      </c>
      <c r="D77" s="4">
        <v>3.6308333333333334</v>
      </c>
      <c r="E77" s="4">
        <v>15462024</v>
      </c>
      <c r="F77" s="4">
        <v>15122154</v>
      </c>
      <c r="G77">
        <f t="shared" si="0"/>
        <v>0.97801904847644783</v>
      </c>
      <c r="H77">
        <v>0</v>
      </c>
      <c r="I77">
        <v>0</v>
      </c>
    </row>
    <row r="78" spans="1:9" x14ac:dyDescent="0.25">
      <c r="A78" s="3" t="s">
        <v>47</v>
      </c>
      <c r="B78">
        <v>2001</v>
      </c>
      <c r="C78" s="4">
        <v>2662</v>
      </c>
      <c r="D78" s="4">
        <v>7.3558333333333321</v>
      </c>
      <c r="E78" s="4">
        <v>18715414</v>
      </c>
      <c r="F78" s="4">
        <v>18169014</v>
      </c>
      <c r="G78">
        <f t="shared" si="0"/>
        <v>0.97080481361513027</v>
      </c>
      <c r="H78">
        <v>1</v>
      </c>
      <c r="I78">
        <v>0</v>
      </c>
    </row>
    <row r="79" spans="1:9" x14ac:dyDescent="0.25">
      <c r="A79" s="3" t="s">
        <v>47</v>
      </c>
      <c r="B79">
        <v>2011</v>
      </c>
      <c r="C79" s="4">
        <v>7885</v>
      </c>
      <c r="D79" s="4">
        <v>5.2399999999999993</v>
      </c>
      <c r="E79" s="4">
        <v>21638461</v>
      </c>
      <c r="F79" s="4">
        <v>20899844</v>
      </c>
      <c r="G79">
        <f t="shared" si="0"/>
        <v>0.96586554838627392</v>
      </c>
      <c r="H79">
        <v>0</v>
      </c>
      <c r="I79">
        <v>1</v>
      </c>
    </row>
    <row r="80" spans="1:9" x14ac:dyDescent="0.25">
      <c r="A80" s="3" t="s">
        <v>48</v>
      </c>
      <c r="B80">
        <v>1991</v>
      </c>
      <c r="C80" s="4">
        <v>2651</v>
      </c>
      <c r="D80" s="4">
        <v>5.1433333333333335</v>
      </c>
      <c r="E80" s="4">
        <v>1340000</v>
      </c>
      <c r="F80" s="4">
        <v>1364000</v>
      </c>
      <c r="G80">
        <f t="shared" si="0"/>
        <v>1.017910447761194</v>
      </c>
      <c r="H80">
        <v>0</v>
      </c>
      <c r="I80">
        <v>0</v>
      </c>
    </row>
    <row r="81" spans="1:9" x14ac:dyDescent="0.25">
      <c r="A81" s="3" t="s">
        <v>48</v>
      </c>
      <c r="B81">
        <v>2001</v>
      </c>
      <c r="C81" s="4">
        <v>4412</v>
      </c>
      <c r="D81" s="4">
        <v>6.3358333333333334</v>
      </c>
      <c r="E81" s="4">
        <v>1800628</v>
      </c>
      <c r="F81" s="4">
        <v>1806222</v>
      </c>
      <c r="G81">
        <f t="shared" si="0"/>
        <v>1.0031066938867994</v>
      </c>
      <c r="H81">
        <v>1</v>
      </c>
      <c r="I81">
        <v>0</v>
      </c>
    </row>
    <row r="82" spans="1:9" x14ac:dyDescent="0.25">
      <c r="A82" s="3" t="s">
        <v>48</v>
      </c>
      <c r="B82">
        <v>2011</v>
      </c>
      <c r="C82" s="4">
        <v>9978</v>
      </c>
      <c r="D82" s="4">
        <v>7.4858333333333347</v>
      </c>
      <c r="E82" s="4">
        <v>2118288</v>
      </c>
      <c r="F82" s="4">
        <v>2117226</v>
      </c>
      <c r="G82">
        <f t="shared" si="0"/>
        <v>0.99949865174140629</v>
      </c>
      <c r="H82">
        <v>0</v>
      </c>
      <c r="I82">
        <v>1</v>
      </c>
    </row>
    <row r="83" spans="1:9" x14ac:dyDescent="0.25">
      <c r="A83" s="3" t="s">
        <v>49</v>
      </c>
      <c r="B83">
        <v>1991</v>
      </c>
      <c r="C83" s="4">
        <v>3070</v>
      </c>
      <c r="D83" s="4">
        <v>24.334166666666665</v>
      </c>
      <c r="E83" s="4">
        <v>4992300</v>
      </c>
      <c r="F83" s="4">
        <v>4675200</v>
      </c>
      <c r="G83">
        <f t="shared" si="0"/>
        <v>0.93648218256114413</v>
      </c>
      <c r="H83">
        <v>0</v>
      </c>
      <c r="I83">
        <v>0</v>
      </c>
    </row>
    <row r="84" spans="1:9" x14ac:dyDescent="0.25">
      <c r="A84" s="3" t="s">
        <v>49</v>
      </c>
      <c r="B84">
        <v>2001</v>
      </c>
      <c r="C84" s="4">
        <v>6863</v>
      </c>
      <c r="D84" s="4">
        <v>18.41</v>
      </c>
      <c r="E84" s="4">
        <v>5052815</v>
      </c>
      <c r="F84" s="4">
        <v>4785268</v>
      </c>
      <c r="G84">
        <f t="shared" si="0"/>
        <v>0.94704991178184839</v>
      </c>
      <c r="H84">
        <v>1</v>
      </c>
      <c r="I84">
        <v>0</v>
      </c>
    </row>
    <row r="85" spans="1:9" x14ac:dyDescent="0.25">
      <c r="A85" s="3" t="s">
        <v>49</v>
      </c>
      <c r="B85">
        <v>2011</v>
      </c>
      <c r="C85" s="4">
        <v>23010</v>
      </c>
      <c r="D85" s="4">
        <v>15.519999999999998</v>
      </c>
      <c r="E85" s="4">
        <v>5055523</v>
      </c>
      <c r="F85" s="4">
        <v>4850795</v>
      </c>
      <c r="G85">
        <f t="shared" si="0"/>
        <v>0.95950409087249722</v>
      </c>
      <c r="H85">
        <v>0</v>
      </c>
      <c r="I85">
        <v>1</v>
      </c>
    </row>
    <row r="86" spans="1:9" x14ac:dyDescent="0.25">
      <c r="A86" s="3" t="s">
        <v>50</v>
      </c>
      <c r="B86">
        <v>1991</v>
      </c>
      <c r="C86" s="4">
        <v>1869</v>
      </c>
      <c r="D86" s="4">
        <v>5.5799999999999992</v>
      </c>
      <c r="E86" s="4">
        <v>4530300</v>
      </c>
      <c r="F86" s="4">
        <v>4561400</v>
      </c>
      <c r="G86">
        <f t="shared" si="0"/>
        <v>1.0068648875350419</v>
      </c>
      <c r="H86">
        <v>0</v>
      </c>
      <c r="I86">
        <v>0</v>
      </c>
    </row>
    <row r="87" spans="1:9" x14ac:dyDescent="0.25">
      <c r="A87" s="3" t="s">
        <v>50</v>
      </c>
      <c r="B87">
        <v>2001</v>
      </c>
      <c r="C87" s="4">
        <v>2160</v>
      </c>
      <c r="D87" s="4">
        <v>5.6033333333333326</v>
      </c>
      <c r="E87" s="4">
        <v>5663326</v>
      </c>
      <c r="F87" s="4">
        <v>5665002</v>
      </c>
      <c r="G87">
        <f t="shared" si="0"/>
        <v>1.0002959391707276</v>
      </c>
      <c r="H87">
        <v>1</v>
      </c>
      <c r="I87">
        <v>0</v>
      </c>
    </row>
    <row r="88" spans="1:9" x14ac:dyDescent="0.25">
      <c r="A88" s="3" t="s">
        <v>50</v>
      </c>
      <c r="B88">
        <v>2011</v>
      </c>
      <c r="C88" s="4">
        <v>5836</v>
      </c>
      <c r="D88" s="4">
        <v>6.8166666666666664</v>
      </c>
      <c r="E88" s="4">
        <v>6806183</v>
      </c>
      <c r="F88" s="4">
        <v>6777370</v>
      </c>
      <c r="G88">
        <f t="shared" si="0"/>
        <v>0.99576664335942777</v>
      </c>
      <c r="H88">
        <v>0</v>
      </c>
      <c r="I88">
        <v>1</v>
      </c>
    </row>
    <row r="89" spans="1:9" x14ac:dyDescent="0.25">
      <c r="A89" s="3" t="s">
        <v>51</v>
      </c>
      <c r="B89">
        <v>1991</v>
      </c>
      <c r="C89" s="4">
        <v>27214</v>
      </c>
      <c r="D89" s="4">
        <v>31.465</v>
      </c>
      <c r="E89" s="4">
        <v>2425100</v>
      </c>
      <c r="F89" s="4">
        <v>2273400</v>
      </c>
      <c r="G89">
        <f t="shared" si="0"/>
        <v>0.93744587852047334</v>
      </c>
      <c r="H89">
        <v>0</v>
      </c>
      <c r="I89">
        <v>0</v>
      </c>
    </row>
    <row r="90" spans="1:9" x14ac:dyDescent="0.25">
      <c r="A90" s="3" t="s">
        <v>51</v>
      </c>
      <c r="B90">
        <v>2001</v>
      </c>
      <c r="C90" s="4">
        <v>26383</v>
      </c>
      <c r="D90" s="4">
        <v>22.265833333333333</v>
      </c>
      <c r="E90" s="4">
        <v>2513156</v>
      </c>
      <c r="F90" s="4">
        <v>2385827</v>
      </c>
      <c r="G90">
        <f t="shared" si="0"/>
        <v>0.94933501939394127</v>
      </c>
      <c r="H90">
        <v>1</v>
      </c>
      <c r="I90">
        <v>0</v>
      </c>
    </row>
    <row r="91" spans="1:9" x14ac:dyDescent="0.25">
      <c r="A91" s="3" t="s">
        <v>51</v>
      </c>
      <c r="B91">
        <v>2011</v>
      </c>
      <c r="C91" s="4">
        <v>53809</v>
      </c>
      <c r="D91" s="4">
        <v>16.967500000000001</v>
      </c>
      <c r="E91" s="4">
        <v>2595065</v>
      </c>
      <c r="F91" s="4">
        <v>2490920</v>
      </c>
      <c r="G91">
        <f t="shared" si="0"/>
        <v>0.95986805725482793</v>
      </c>
      <c r="H91">
        <v>0</v>
      </c>
      <c r="I91">
        <v>1</v>
      </c>
    </row>
    <row r="92" spans="1:9" x14ac:dyDescent="0.25">
      <c r="A92" s="3" t="s">
        <v>52</v>
      </c>
      <c r="B92">
        <v>1991</v>
      </c>
      <c r="C92" s="4">
        <v>3650</v>
      </c>
      <c r="D92" s="4">
        <v>0</v>
      </c>
      <c r="E92" s="4">
        <v>42000</v>
      </c>
      <c r="F92" s="4">
        <v>40400</v>
      </c>
      <c r="G92">
        <f t="shared" si="0"/>
        <v>0.96190476190476193</v>
      </c>
      <c r="H92">
        <v>0</v>
      </c>
      <c r="I92">
        <v>0</v>
      </c>
    </row>
    <row r="93" spans="1:9" x14ac:dyDescent="0.25">
      <c r="A93" s="3" t="s">
        <v>52</v>
      </c>
      <c r="B93">
        <v>2001</v>
      </c>
      <c r="C93" s="4">
        <v>5693</v>
      </c>
      <c r="D93" s="4">
        <v>0</v>
      </c>
      <c r="E93" s="4">
        <v>46348</v>
      </c>
      <c r="F93" s="4">
        <v>45067</v>
      </c>
      <c r="G93">
        <f t="shared" si="0"/>
        <v>0.97236126693708469</v>
      </c>
      <c r="H93">
        <v>1</v>
      </c>
      <c r="I93">
        <v>0</v>
      </c>
    </row>
    <row r="94" spans="1:9" x14ac:dyDescent="0.25">
      <c r="A94" s="3" t="s">
        <v>52</v>
      </c>
      <c r="B94">
        <v>2011</v>
      </c>
      <c r="C94" s="4">
        <v>8188</v>
      </c>
      <c r="D94" s="4">
        <v>1.7275</v>
      </c>
      <c r="E94" s="4">
        <v>47667</v>
      </c>
      <c r="F94" s="4">
        <v>47435</v>
      </c>
      <c r="G94">
        <f t="shared" si="0"/>
        <v>0.99513290116852327</v>
      </c>
      <c r="H94">
        <v>0</v>
      </c>
      <c r="I94">
        <v>1</v>
      </c>
    </row>
    <row r="95" spans="1:9" x14ac:dyDescent="0.25">
      <c r="A95" s="3" t="s">
        <v>53</v>
      </c>
      <c r="B95">
        <v>1991</v>
      </c>
      <c r="C95" s="4">
        <v>514</v>
      </c>
      <c r="D95" s="4">
        <v>19.403333333333332</v>
      </c>
      <c r="E95" s="4">
        <v>333045</v>
      </c>
      <c r="F95" s="4">
        <v>321575</v>
      </c>
      <c r="G95">
        <f t="shared" si="0"/>
        <v>0.96556020958128785</v>
      </c>
      <c r="H95">
        <v>0</v>
      </c>
      <c r="I95">
        <v>0</v>
      </c>
    </row>
    <row r="96" spans="1:9" x14ac:dyDescent="0.25">
      <c r="A96" s="3" t="s">
        <v>53</v>
      </c>
      <c r="B96">
        <v>2001</v>
      </c>
      <c r="C96" s="4">
        <v>1054</v>
      </c>
      <c r="D96" s="4">
        <v>31.73</v>
      </c>
      <c r="E96" s="4">
        <v>332493</v>
      </c>
      <c r="F96" s="4">
        <v>327933</v>
      </c>
      <c r="G96">
        <f t="shared" si="0"/>
        <v>0.98628542555783127</v>
      </c>
      <c r="H96">
        <v>1</v>
      </c>
      <c r="I96">
        <v>0</v>
      </c>
    </row>
    <row r="97" spans="1:9" x14ac:dyDescent="0.25">
      <c r="A97" s="3" t="s">
        <v>53</v>
      </c>
      <c r="B97">
        <v>2011</v>
      </c>
      <c r="C97" s="4">
        <v>3815</v>
      </c>
      <c r="D97" s="4">
        <v>29.127500000000001</v>
      </c>
      <c r="E97" s="4">
        <v>337983</v>
      </c>
      <c r="F97" s="4">
        <v>337300</v>
      </c>
      <c r="G97">
        <f t="shared" si="0"/>
        <v>0.9979791883023702</v>
      </c>
      <c r="H97">
        <v>0</v>
      </c>
      <c r="I97">
        <v>1</v>
      </c>
    </row>
    <row r="98" spans="1:9" x14ac:dyDescent="0.25">
      <c r="A98" s="3" t="s">
        <v>54</v>
      </c>
      <c r="B98">
        <v>1991</v>
      </c>
      <c r="C98" s="4">
        <v>15267</v>
      </c>
      <c r="D98" s="4">
        <v>11.611666666666666</v>
      </c>
      <c r="E98" s="4">
        <v>2232700</v>
      </c>
      <c r="F98" s="4">
        <v>2190500</v>
      </c>
      <c r="G98">
        <f t="shared" si="0"/>
        <v>0.98109911766023206</v>
      </c>
      <c r="H98">
        <v>0</v>
      </c>
      <c r="I98">
        <v>0</v>
      </c>
    </row>
    <row r="99" spans="1:9" x14ac:dyDescent="0.25">
      <c r="A99" s="3" t="s">
        <v>54</v>
      </c>
      <c r="B99">
        <v>2001</v>
      </c>
      <c r="C99" s="4">
        <v>22623</v>
      </c>
      <c r="D99" s="4">
        <v>9.019166666666667</v>
      </c>
      <c r="E99" s="4">
        <v>2940730</v>
      </c>
      <c r="F99" s="4">
        <v>2836737</v>
      </c>
      <c r="G99">
        <f t="shared" si="0"/>
        <v>0.96463701189840623</v>
      </c>
      <c r="H99">
        <v>1</v>
      </c>
      <c r="I99">
        <v>0</v>
      </c>
    </row>
    <row r="100" spans="1:9" x14ac:dyDescent="0.25">
      <c r="A100" s="3" t="s">
        <v>54</v>
      </c>
      <c r="B100">
        <v>2011</v>
      </c>
      <c r="C100" s="4">
        <v>37528</v>
      </c>
      <c r="D100" s="4">
        <v>7.2841666666666667</v>
      </c>
      <c r="E100" s="4">
        <v>3537223</v>
      </c>
      <c r="F100" s="4">
        <v>3434272</v>
      </c>
      <c r="G100">
        <f t="shared" ref="G100:G131" si="1">(F100/E100)</f>
        <v>0.9708949647788675</v>
      </c>
      <c r="H100">
        <v>0</v>
      </c>
      <c r="I100">
        <v>1</v>
      </c>
    </row>
    <row r="101" spans="1:9" x14ac:dyDescent="0.25">
      <c r="A101" s="3" t="s">
        <v>55</v>
      </c>
      <c r="B101">
        <v>1991</v>
      </c>
      <c r="C101" s="4">
        <v>1664</v>
      </c>
      <c r="D101" s="4">
        <v>26.555000000000003</v>
      </c>
      <c r="E101" s="4">
        <v>7738400</v>
      </c>
      <c r="F101" s="4">
        <v>7214400</v>
      </c>
      <c r="G101">
        <f t="shared" si="1"/>
        <v>0.93228574382301255</v>
      </c>
      <c r="H101">
        <v>0</v>
      </c>
      <c r="I101">
        <v>0</v>
      </c>
    </row>
    <row r="102" spans="1:9" x14ac:dyDescent="0.25">
      <c r="A102" s="3" t="s">
        <v>55</v>
      </c>
      <c r="B102">
        <v>2001</v>
      </c>
      <c r="C102" s="4">
        <v>1608</v>
      </c>
      <c r="D102" s="4">
        <v>35.207500000000003</v>
      </c>
      <c r="E102" s="4">
        <v>7173092</v>
      </c>
      <c r="F102" s="4">
        <v>6599604</v>
      </c>
      <c r="G102">
        <f t="shared" si="1"/>
        <v>0.92005009833973972</v>
      </c>
      <c r="H102">
        <v>1</v>
      </c>
      <c r="I102">
        <v>0</v>
      </c>
    </row>
    <row r="103" spans="1:9" x14ac:dyDescent="0.25">
      <c r="A103" s="3" t="s">
        <v>55</v>
      </c>
      <c r="B103">
        <v>2011</v>
      </c>
      <c r="C103" s="4">
        <v>12969</v>
      </c>
      <c r="D103" s="4">
        <v>24.48</v>
      </c>
      <c r="E103" s="4">
        <v>7750225</v>
      </c>
      <c r="F103" s="4">
        <v>7103125</v>
      </c>
      <c r="G103">
        <f t="shared" si="1"/>
        <v>0.91650564983597249</v>
      </c>
      <c r="H103">
        <v>0</v>
      </c>
      <c r="I103">
        <v>1</v>
      </c>
    </row>
    <row r="104" spans="1:9" x14ac:dyDescent="0.25">
      <c r="A104" s="3" t="s">
        <v>56</v>
      </c>
      <c r="B104">
        <v>1991</v>
      </c>
      <c r="C104" s="4">
        <v>3045</v>
      </c>
      <c r="D104" s="4">
        <v>16.399166666666666</v>
      </c>
      <c r="E104" s="4">
        <v>470500</v>
      </c>
      <c r="F104" s="4">
        <v>467600</v>
      </c>
      <c r="G104">
        <f t="shared" si="1"/>
        <v>0.99383634431455903</v>
      </c>
      <c r="H104">
        <v>0</v>
      </c>
      <c r="I104">
        <v>0</v>
      </c>
    </row>
    <row r="105" spans="1:9" x14ac:dyDescent="0.25">
      <c r="A105" s="3" t="s">
        <v>56</v>
      </c>
      <c r="B105">
        <v>2001</v>
      </c>
      <c r="C105" s="4">
        <v>4244</v>
      </c>
      <c r="D105" s="4">
        <v>10.153333333333334</v>
      </c>
      <c r="E105" s="4">
        <v>540578</v>
      </c>
      <c r="F105" s="4">
        <v>528369</v>
      </c>
      <c r="G105">
        <f t="shared" si="1"/>
        <v>0.97741491514638035</v>
      </c>
      <c r="H105">
        <v>1</v>
      </c>
      <c r="I105">
        <v>0</v>
      </c>
    </row>
    <row r="106" spans="1:9" x14ac:dyDescent="0.25">
      <c r="A106" s="3" t="s">
        <v>56</v>
      </c>
      <c r="B106">
        <v>2011</v>
      </c>
      <c r="C106" s="4">
        <v>9817</v>
      </c>
      <c r="D106" s="4">
        <v>10.003333333333336</v>
      </c>
      <c r="E106" s="4">
        <v>596187</v>
      </c>
      <c r="F106" s="4">
        <v>577165</v>
      </c>
      <c r="G106">
        <f t="shared" si="1"/>
        <v>0.96809390342291934</v>
      </c>
      <c r="H106">
        <v>0</v>
      </c>
      <c r="I106">
        <v>1</v>
      </c>
    </row>
    <row r="107" spans="1:9" x14ac:dyDescent="0.25">
      <c r="A107" s="3" t="s">
        <v>57</v>
      </c>
      <c r="B107">
        <v>1991</v>
      </c>
      <c r="C107" s="4">
        <v>30678</v>
      </c>
      <c r="D107" s="4">
        <v>16.234999999999999</v>
      </c>
      <c r="E107" s="4">
        <v>2013600</v>
      </c>
      <c r="F107" s="4">
        <v>1959000</v>
      </c>
      <c r="G107">
        <f t="shared" si="1"/>
        <v>0.97288438617401674</v>
      </c>
      <c r="H107">
        <v>0</v>
      </c>
      <c r="I107">
        <v>0</v>
      </c>
    </row>
    <row r="108" spans="1:9" x14ac:dyDescent="0.25">
      <c r="A108" s="3" t="s">
        <v>57</v>
      </c>
      <c r="B108">
        <v>2001</v>
      </c>
      <c r="C108" s="4">
        <v>41281</v>
      </c>
      <c r="D108" s="4">
        <v>12.8575</v>
      </c>
      <c r="E108" s="4">
        <v>2131646</v>
      </c>
      <c r="F108" s="4">
        <v>2083457</v>
      </c>
      <c r="G108">
        <f t="shared" si="1"/>
        <v>0.97739352594192475</v>
      </c>
      <c r="H108">
        <v>1</v>
      </c>
      <c r="I108">
        <v>0</v>
      </c>
    </row>
    <row r="109" spans="1:9" x14ac:dyDescent="0.25">
      <c r="A109" s="3" t="s">
        <v>57</v>
      </c>
      <c r="B109">
        <v>2011</v>
      </c>
      <c r="C109" s="4">
        <v>107430</v>
      </c>
      <c r="D109" s="4">
        <v>12.207500000000001</v>
      </c>
      <c r="E109" s="4">
        <v>2322494</v>
      </c>
      <c r="F109" s="4">
        <v>2320806</v>
      </c>
      <c r="G109">
        <f t="shared" si="1"/>
        <v>0.99927319510836199</v>
      </c>
      <c r="H109">
        <v>0</v>
      </c>
      <c r="I109">
        <v>1</v>
      </c>
    </row>
    <row r="110" spans="1:9" x14ac:dyDescent="0.25">
      <c r="A110" s="3" t="s">
        <v>58</v>
      </c>
      <c r="B110">
        <v>1991</v>
      </c>
      <c r="C110" s="4">
        <v>1907</v>
      </c>
      <c r="D110" s="4">
        <v>2.2616666666666663</v>
      </c>
      <c r="E110" s="4">
        <v>1813802</v>
      </c>
      <c r="F110" s="4">
        <v>1849010</v>
      </c>
      <c r="G110">
        <f t="shared" si="1"/>
        <v>1.0194111595422213</v>
      </c>
      <c r="H110">
        <v>0</v>
      </c>
      <c r="I110">
        <v>0</v>
      </c>
    </row>
    <row r="111" spans="1:9" x14ac:dyDescent="0.25">
      <c r="A111" s="3" t="s">
        <v>58</v>
      </c>
      <c r="B111">
        <v>2001</v>
      </c>
      <c r="C111" s="4">
        <v>1630</v>
      </c>
      <c r="D111" s="4">
        <v>4.71</v>
      </c>
      <c r="E111" s="4">
        <v>2324146</v>
      </c>
      <c r="F111" s="4">
        <v>2377168</v>
      </c>
      <c r="G111">
        <f t="shared" si="1"/>
        <v>1.0228135409737598</v>
      </c>
      <c r="H111">
        <v>1</v>
      </c>
      <c r="I111">
        <v>0</v>
      </c>
    </row>
    <row r="112" spans="1:9" x14ac:dyDescent="0.25">
      <c r="A112" s="3" t="s">
        <v>58</v>
      </c>
      <c r="B112">
        <v>2011</v>
      </c>
      <c r="C112" s="4">
        <v>4474</v>
      </c>
      <c r="D112" s="4">
        <v>5.6524999999999999</v>
      </c>
      <c r="E112" s="4">
        <v>2765218</v>
      </c>
      <c r="F112" s="4">
        <v>2845281</v>
      </c>
      <c r="G112">
        <f t="shared" si="1"/>
        <v>1.0289535942554981</v>
      </c>
      <c r="H112">
        <v>0</v>
      </c>
      <c r="I112">
        <v>1</v>
      </c>
    </row>
    <row r="113" spans="1:9" x14ac:dyDescent="0.25">
      <c r="A113" s="3" t="s">
        <v>60</v>
      </c>
      <c r="B113">
        <v>1991</v>
      </c>
      <c r="C113" s="4">
        <v>3773</v>
      </c>
      <c r="D113" s="4">
        <v>33.033333333333331</v>
      </c>
      <c r="E113" s="4">
        <v>73402700</v>
      </c>
      <c r="F113" s="4">
        <v>63880300</v>
      </c>
      <c r="G113">
        <f t="shared" si="1"/>
        <v>0.8702718019909349</v>
      </c>
      <c r="H113">
        <v>0</v>
      </c>
      <c r="I113">
        <v>0</v>
      </c>
    </row>
    <row r="114" spans="1:9" x14ac:dyDescent="0.25">
      <c r="A114" s="3" t="s">
        <v>60</v>
      </c>
      <c r="B114">
        <v>2001</v>
      </c>
      <c r="C114" s="4">
        <v>2229</v>
      </c>
      <c r="D114" s="4">
        <v>42.054166666666667</v>
      </c>
      <c r="E114" s="4">
        <v>73474877</v>
      </c>
      <c r="F114" s="4">
        <v>64046632</v>
      </c>
      <c r="G114">
        <f t="shared" si="1"/>
        <v>0.87168069706329687</v>
      </c>
      <c r="H114">
        <v>1</v>
      </c>
      <c r="I114">
        <v>0</v>
      </c>
    </row>
    <row r="115" spans="1:9" x14ac:dyDescent="0.25">
      <c r="A115" s="3" t="s">
        <v>60</v>
      </c>
      <c r="B115">
        <v>2011</v>
      </c>
      <c r="C115" s="4">
        <v>15226</v>
      </c>
      <c r="D115" s="4">
        <v>24.973333333333333</v>
      </c>
      <c r="E115" s="4">
        <v>72844705</v>
      </c>
      <c r="F115" s="4">
        <v>61901169</v>
      </c>
      <c r="G115">
        <f t="shared" si="1"/>
        <v>0.84976895712598466</v>
      </c>
      <c r="H115">
        <v>0</v>
      </c>
      <c r="I115">
        <v>1</v>
      </c>
    </row>
    <row r="116" spans="1:9" x14ac:dyDescent="0.25">
      <c r="A116" s="3" t="s">
        <v>61</v>
      </c>
      <c r="B116">
        <v>1991</v>
      </c>
      <c r="C116" s="4">
        <v>17768</v>
      </c>
      <c r="D116" s="4">
        <v>19.114999999999998</v>
      </c>
      <c r="E116" s="4">
        <v>1267000</v>
      </c>
      <c r="F116" s="4">
        <v>1292300</v>
      </c>
      <c r="G116">
        <f t="shared" si="1"/>
        <v>1.0199684293606945</v>
      </c>
      <c r="H116">
        <v>0</v>
      </c>
      <c r="I116">
        <v>0</v>
      </c>
    </row>
    <row r="117" spans="1:9" x14ac:dyDescent="0.25">
      <c r="A117" s="3" t="s">
        <v>61</v>
      </c>
      <c r="B117">
        <v>2001</v>
      </c>
      <c r="C117" s="4">
        <v>28774</v>
      </c>
      <c r="D117" s="4">
        <v>13.983333333333334</v>
      </c>
      <c r="E117" s="4">
        <v>1559800</v>
      </c>
      <c r="F117" s="4">
        <v>1543200</v>
      </c>
      <c r="G117">
        <f t="shared" si="1"/>
        <v>0.98935760994999355</v>
      </c>
      <c r="H117">
        <v>1</v>
      </c>
      <c r="I117">
        <v>0</v>
      </c>
    </row>
    <row r="118" spans="1:9" x14ac:dyDescent="0.25">
      <c r="A118" s="3" t="s">
        <v>61</v>
      </c>
      <c r="B118">
        <v>2011</v>
      </c>
      <c r="C118" s="4">
        <v>76638</v>
      </c>
      <c r="D118" s="4">
        <v>9.7466666666666661</v>
      </c>
      <c r="E118" s="4">
        <v>1828900</v>
      </c>
      <c r="F118" s="4">
        <v>1772000</v>
      </c>
      <c r="G118">
        <f t="shared" si="1"/>
        <v>0.96888840286511013</v>
      </c>
      <c r="H118">
        <v>0</v>
      </c>
      <c r="I118">
        <v>1</v>
      </c>
    </row>
    <row r="119" spans="1:9" x14ac:dyDescent="0.25">
      <c r="A119" s="3" t="s">
        <v>62</v>
      </c>
      <c r="B119">
        <v>1991</v>
      </c>
      <c r="C119" s="4">
        <v>15574</v>
      </c>
      <c r="D119" s="4">
        <v>10.153333333333334</v>
      </c>
      <c r="E119" s="4">
        <v>18872000</v>
      </c>
      <c r="F119" s="4">
        <v>18086100</v>
      </c>
      <c r="G119">
        <f t="shared" si="1"/>
        <v>0.95835629504027131</v>
      </c>
      <c r="H119">
        <v>0</v>
      </c>
      <c r="I119">
        <v>0</v>
      </c>
    </row>
    <row r="120" spans="1:9" x14ac:dyDescent="0.25">
      <c r="A120" s="3" t="s">
        <v>62</v>
      </c>
      <c r="B120">
        <v>2001</v>
      </c>
      <c r="C120" s="4">
        <v>16169</v>
      </c>
      <c r="D120" s="4">
        <v>9.3666666666666654</v>
      </c>
      <c r="E120" s="4">
        <v>19789110</v>
      </c>
      <c r="F120" s="4">
        <v>18924394</v>
      </c>
      <c r="G120">
        <f t="shared" si="1"/>
        <v>0.95630344164037695</v>
      </c>
      <c r="H120">
        <v>1</v>
      </c>
      <c r="I120">
        <v>0</v>
      </c>
    </row>
    <row r="121" spans="1:9" x14ac:dyDescent="0.25">
      <c r="A121" s="3" t="s">
        <v>62</v>
      </c>
      <c r="B121">
        <v>2011</v>
      </c>
      <c r="C121" s="4">
        <v>34097</v>
      </c>
      <c r="D121" s="4">
        <v>7.3825000000000003</v>
      </c>
      <c r="E121" s="4">
        <v>22237512</v>
      </c>
      <c r="F121" s="4">
        <v>21405059</v>
      </c>
      <c r="G121">
        <f t="shared" si="1"/>
        <v>0.96256537152177812</v>
      </c>
      <c r="H121">
        <v>0</v>
      </c>
      <c r="I121">
        <v>1</v>
      </c>
    </row>
    <row r="122" spans="1:9" x14ac:dyDescent="0.25">
      <c r="A122" s="3" t="s">
        <v>63</v>
      </c>
      <c r="B122">
        <v>1991</v>
      </c>
      <c r="C122" s="4">
        <v>33623</v>
      </c>
      <c r="D122" s="4">
        <v>18.128333333333334</v>
      </c>
      <c r="E122" s="4">
        <v>4079500</v>
      </c>
      <c r="F122" s="4">
        <v>3961600</v>
      </c>
      <c r="G122">
        <f t="shared" si="1"/>
        <v>0.97109939943620538</v>
      </c>
      <c r="H122">
        <v>0</v>
      </c>
      <c r="I122">
        <v>0</v>
      </c>
    </row>
    <row r="123" spans="1:9" x14ac:dyDescent="0.25">
      <c r="A123" s="3" t="s">
        <v>63</v>
      </c>
      <c r="B123">
        <v>2001</v>
      </c>
      <c r="C123" s="4">
        <v>28429</v>
      </c>
      <c r="D123" s="4">
        <v>13.957500000000001</v>
      </c>
      <c r="E123" s="4">
        <v>4273200</v>
      </c>
      <c r="F123" s="4">
        <v>4166117</v>
      </c>
      <c r="G123">
        <f t="shared" si="1"/>
        <v>0.97494079378451748</v>
      </c>
      <c r="H123">
        <v>1</v>
      </c>
      <c r="I123">
        <v>0</v>
      </c>
    </row>
    <row r="124" spans="1:9" x14ac:dyDescent="0.25">
      <c r="A124" s="3" t="s">
        <v>63</v>
      </c>
      <c r="B124">
        <v>2011</v>
      </c>
      <c r="C124" s="4">
        <v>63380</v>
      </c>
      <c r="D124" s="4">
        <v>11.814166666666667</v>
      </c>
      <c r="E124" s="4">
        <v>4466379</v>
      </c>
      <c r="F124" s="4">
        <v>4418265</v>
      </c>
      <c r="G124">
        <f t="shared" si="1"/>
        <v>0.98922751517504448</v>
      </c>
      <c r="H124">
        <v>0</v>
      </c>
      <c r="I124">
        <v>1</v>
      </c>
    </row>
    <row r="125" spans="1:9" x14ac:dyDescent="0.25">
      <c r="A125" s="3" t="s">
        <v>64</v>
      </c>
      <c r="B125">
        <v>1991</v>
      </c>
      <c r="C125" s="4">
        <v>1014</v>
      </c>
      <c r="D125" s="4">
        <v>10.578333333333333</v>
      </c>
      <c r="E125" s="4">
        <v>1610400</v>
      </c>
      <c r="F125" s="4">
        <v>1552100</v>
      </c>
      <c r="G125">
        <f t="shared" si="1"/>
        <v>0.96379781420765032</v>
      </c>
      <c r="H125">
        <v>0</v>
      </c>
      <c r="I125">
        <v>0</v>
      </c>
    </row>
    <row r="126" spans="1:9" x14ac:dyDescent="0.25">
      <c r="A126" s="3" t="s">
        <v>64</v>
      </c>
      <c r="B126">
        <v>2001</v>
      </c>
      <c r="C126" s="4">
        <v>863</v>
      </c>
      <c r="D126" s="4">
        <v>11.121666666666668</v>
      </c>
      <c r="E126" s="4">
        <v>2086627</v>
      </c>
      <c r="F126" s="4">
        <v>2009354</v>
      </c>
      <c r="G126">
        <f t="shared" si="1"/>
        <v>0.96296750689030675</v>
      </c>
      <c r="H126">
        <v>1</v>
      </c>
      <c r="I126">
        <v>0</v>
      </c>
    </row>
    <row r="127" spans="1:9" x14ac:dyDescent="0.25">
      <c r="A127" s="3" t="s">
        <v>64</v>
      </c>
      <c r="B127">
        <v>2011</v>
      </c>
      <c r="C127" s="4">
        <v>6319</v>
      </c>
      <c r="D127" s="4">
        <v>2.6358333333333337</v>
      </c>
      <c r="E127" s="4">
        <v>2358391</v>
      </c>
      <c r="F127" s="4">
        <v>2267704</v>
      </c>
      <c r="G127">
        <f t="shared" si="1"/>
        <v>0.96154708867189542</v>
      </c>
      <c r="H127">
        <v>0</v>
      </c>
      <c r="I12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topLeftCell="A38" workbookViewId="0">
      <selection activeCell="M45" sqref="M45"/>
    </sheetView>
  </sheetViews>
  <sheetFormatPr defaultRowHeight="15" x14ac:dyDescent="0.25"/>
  <sheetData>
    <row r="1" spans="1:11" x14ac:dyDescent="0.25">
      <c r="A1" s="2" t="s">
        <v>1</v>
      </c>
      <c r="B1" s="1" t="s">
        <v>0</v>
      </c>
      <c r="C1" s="2" t="s">
        <v>38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65</v>
      </c>
    </row>
    <row r="2" spans="1:11" x14ac:dyDescent="0.25">
      <c r="A2" s="3" t="s">
        <v>6</v>
      </c>
      <c r="B2">
        <v>1991</v>
      </c>
      <c r="C2" s="4">
        <v>6404</v>
      </c>
      <c r="D2" s="6">
        <v>9.9366666666666656</v>
      </c>
      <c r="E2" s="4">
        <v>15133000</v>
      </c>
      <c r="F2" s="4">
        <v>14490000</v>
      </c>
      <c r="G2">
        <v>0.95751007731447835</v>
      </c>
      <c r="H2">
        <v>0</v>
      </c>
      <c r="I2">
        <v>0</v>
      </c>
      <c r="K2" s="3"/>
    </row>
    <row r="3" spans="1:11" x14ac:dyDescent="0.25">
      <c r="A3" s="3" t="s">
        <v>6</v>
      </c>
      <c r="B3">
        <v>2001</v>
      </c>
      <c r="C3" s="4">
        <v>7900</v>
      </c>
      <c r="D3" s="6">
        <v>11.963333333333331</v>
      </c>
      <c r="E3" s="4">
        <v>17438298</v>
      </c>
      <c r="F3" s="4">
        <v>16572648</v>
      </c>
      <c r="G3">
        <v>0.95035926097833634</v>
      </c>
      <c r="H3">
        <v>1</v>
      </c>
      <c r="I3">
        <v>0</v>
      </c>
      <c r="K3" s="3"/>
    </row>
    <row r="4" spans="1:11" x14ac:dyDescent="0.25">
      <c r="A4" s="3" t="s">
        <v>6</v>
      </c>
      <c r="B4">
        <v>2011</v>
      </c>
      <c r="C4" s="4">
        <v>13946</v>
      </c>
      <c r="D4" s="6">
        <v>8.822499999999998</v>
      </c>
      <c r="E4" s="4">
        <v>19491572</v>
      </c>
      <c r="F4" s="4">
        <v>18524167</v>
      </c>
      <c r="G4">
        <v>0.95036803599011921</v>
      </c>
      <c r="H4">
        <v>0</v>
      </c>
      <c r="I4">
        <v>1</v>
      </c>
      <c r="K4" s="3"/>
    </row>
    <row r="5" spans="1:11" x14ac:dyDescent="0.25">
      <c r="A5" s="3" t="s">
        <v>8</v>
      </c>
      <c r="B5">
        <v>1991</v>
      </c>
      <c r="C5" s="4">
        <v>23808</v>
      </c>
      <c r="D5" s="6">
        <v>29.622500000000006</v>
      </c>
      <c r="E5" s="4">
        <v>3812047</v>
      </c>
      <c r="F5" s="4">
        <v>3487681</v>
      </c>
      <c r="G5">
        <v>0.91491028311036038</v>
      </c>
      <c r="H5">
        <v>0</v>
      </c>
      <c r="I5">
        <v>0</v>
      </c>
      <c r="K5" s="3"/>
    </row>
    <row r="6" spans="1:11" x14ac:dyDescent="0.25">
      <c r="A6" s="3" t="s">
        <v>8</v>
      </c>
      <c r="B6">
        <v>2001</v>
      </c>
      <c r="C6" s="4">
        <v>25848</v>
      </c>
      <c r="D6" s="6">
        <v>21.825833333333332</v>
      </c>
      <c r="E6" s="4">
        <v>3949662</v>
      </c>
      <c r="F6" s="4">
        <v>3684898</v>
      </c>
      <c r="G6">
        <v>0.93296540311550713</v>
      </c>
      <c r="H6">
        <v>1</v>
      </c>
      <c r="I6">
        <v>0</v>
      </c>
      <c r="K6" s="3"/>
    </row>
    <row r="7" spans="1:11" x14ac:dyDescent="0.25">
      <c r="A7" s="3" t="s">
        <v>8</v>
      </c>
      <c r="B7">
        <v>2011</v>
      </c>
      <c r="C7" s="4">
        <v>53923</v>
      </c>
      <c r="D7" s="6">
        <v>17.624166666666667</v>
      </c>
      <c r="E7" s="4">
        <v>4109664</v>
      </c>
      <c r="F7" s="4">
        <v>3885482</v>
      </c>
      <c r="G7">
        <v>0.9454500416579068</v>
      </c>
      <c r="H7">
        <v>0</v>
      </c>
      <c r="I7">
        <v>1</v>
      </c>
      <c r="K7" s="3"/>
    </row>
    <row r="8" spans="1:11" x14ac:dyDescent="0.25">
      <c r="A8" s="3" t="s">
        <v>9</v>
      </c>
      <c r="B8">
        <v>1991</v>
      </c>
      <c r="C8" s="4">
        <v>8469</v>
      </c>
      <c r="D8" s="6">
        <v>6.4108333333333327</v>
      </c>
      <c r="E8" s="4">
        <v>124000</v>
      </c>
      <c r="F8" s="4">
        <v>113000</v>
      </c>
      <c r="G8">
        <v>0.91129032258064513</v>
      </c>
      <c r="H8">
        <v>0</v>
      </c>
      <c r="I8">
        <v>0</v>
      </c>
      <c r="K8" s="3"/>
    </row>
    <row r="9" spans="1:11" x14ac:dyDescent="0.25">
      <c r="A9" s="3" t="s">
        <v>9</v>
      </c>
      <c r="B9">
        <v>2001</v>
      </c>
      <c r="C9" s="4">
        <v>12348</v>
      </c>
      <c r="D9" s="6">
        <v>0.72083333333333333</v>
      </c>
      <c r="E9" s="4">
        <v>131704</v>
      </c>
      <c r="F9" s="4">
        <v>120702</v>
      </c>
      <c r="G9">
        <v>0.91646419243151311</v>
      </c>
      <c r="H9">
        <v>1</v>
      </c>
      <c r="I9">
        <v>0</v>
      </c>
      <c r="K9" s="3"/>
    </row>
    <row r="10" spans="1:11" x14ac:dyDescent="0.25">
      <c r="A10" s="3" t="s">
        <v>9</v>
      </c>
      <c r="B10">
        <v>2011</v>
      </c>
      <c r="C10" s="4">
        <v>17708</v>
      </c>
      <c r="D10" s="6">
        <v>0</v>
      </c>
      <c r="E10" s="4">
        <v>137410</v>
      </c>
      <c r="F10" s="4">
        <v>125793</v>
      </c>
      <c r="G10">
        <v>0.91545739029182738</v>
      </c>
      <c r="H10">
        <v>0</v>
      </c>
      <c r="I10">
        <v>1</v>
      </c>
      <c r="K10" s="3"/>
    </row>
    <row r="11" spans="1:11" x14ac:dyDescent="0.25">
      <c r="A11" s="3" t="s">
        <v>10</v>
      </c>
      <c r="B11">
        <v>1991</v>
      </c>
      <c r="C11" s="4">
        <v>22523</v>
      </c>
      <c r="D11" s="6">
        <v>22.001666666666665</v>
      </c>
      <c r="E11" s="4">
        <v>4818100</v>
      </c>
      <c r="F11" s="4">
        <v>4578500</v>
      </c>
      <c r="G11">
        <v>0.9502708536560055</v>
      </c>
      <c r="H11">
        <v>0</v>
      </c>
      <c r="I11">
        <v>0</v>
      </c>
    </row>
    <row r="12" spans="1:11" x14ac:dyDescent="0.25">
      <c r="A12" s="3" t="s">
        <v>10</v>
      </c>
      <c r="B12">
        <v>2001</v>
      </c>
      <c r="C12" s="4">
        <v>24494</v>
      </c>
      <c r="D12" s="6">
        <v>21.768333333333334</v>
      </c>
      <c r="E12" s="4">
        <v>4974251</v>
      </c>
      <c r="F12" s="4">
        <v>4735804</v>
      </c>
      <c r="G12">
        <v>0.95206373783711362</v>
      </c>
      <c r="H12">
        <v>1</v>
      </c>
      <c r="I12">
        <v>0</v>
      </c>
    </row>
    <row r="13" spans="1:11" x14ac:dyDescent="0.25">
      <c r="A13" s="3" t="s">
        <v>10</v>
      </c>
      <c r="B13">
        <v>2011</v>
      </c>
      <c r="C13" s="4">
        <v>50893</v>
      </c>
      <c r="D13" s="6">
        <v>18.892499999999998</v>
      </c>
      <c r="E13" s="4">
        <v>5283592</v>
      </c>
      <c r="F13" s="4">
        <v>5071534</v>
      </c>
      <c r="G13">
        <v>0.95986480409539576</v>
      </c>
      <c r="H13">
        <v>0</v>
      </c>
      <c r="I13">
        <v>1</v>
      </c>
    </row>
    <row r="14" spans="1:11" x14ac:dyDescent="0.25">
      <c r="A14" s="3" t="s">
        <v>11</v>
      </c>
      <c r="B14">
        <v>1991</v>
      </c>
      <c r="C14" s="4">
        <v>4490</v>
      </c>
      <c r="D14" s="6">
        <v>5.6950000000000012</v>
      </c>
      <c r="E14" s="4">
        <v>67955648</v>
      </c>
      <c r="F14" s="4">
        <v>66326202</v>
      </c>
      <c r="G14">
        <v>0.97602191947312456</v>
      </c>
      <c r="H14">
        <v>0</v>
      </c>
      <c r="I14">
        <v>0</v>
      </c>
    </row>
    <row r="15" spans="1:11" x14ac:dyDescent="0.25">
      <c r="A15" s="3" t="s">
        <v>11</v>
      </c>
      <c r="B15">
        <v>2001</v>
      </c>
      <c r="C15" s="4">
        <v>3492</v>
      </c>
      <c r="D15" s="6">
        <v>6.1241666666666674</v>
      </c>
      <c r="E15" s="4">
        <v>81325620</v>
      </c>
      <c r="F15" s="4">
        <v>78853176</v>
      </c>
      <c r="G15">
        <v>0.96959821517499656</v>
      </c>
      <c r="H15">
        <v>1</v>
      </c>
      <c r="I15">
        <v>0</v>
      </c>
    </row>
    <row r="16" spans="1:11" x14ac:dyDescent="0.25">
      <c r="A16" s="3" t="s">
        <v>11</v>
      </c>
      <c r="B16">
        <v>2011</v>
      </c>
      <c r="C16" s="4">
        <v>14245</v>
      </c>
      <c r="D16" s="6">
        <v>6.0341666666666676</v>
      </c>
      <c r="E16" s="4">
        <v>93501321</v>
      </c>
      <c r="F16" s="4">
        <v>90155120</v>
      </c>
      <c r="G16">
        <v>0.9642122596321393</v>
      </c>
      <c r="H16">
        <v>0</v>
      </c>
      <c r="I16">
        <v>1</v>
      </c>
    </row>
    <row r="17" spans="1:9" x14ac:dyDescent="0.25">
      <c r="A17" s="3" t="s">
        <v>12</v>
      </c>
      <c r="B17">
        <v>1991</v>
      </c>
      <c r="C17" s="4">
        <v>24038</v>
      </c>
      <c r="D17" s="6">
        <v>13.981666666666669</v>
      </c>
      <c r="E17" s="4">
        <v>12911600</v>
      </c>
      <c r="F17" s="4">
        <v>12478800</v>
      </c>
      <c r="G17">
        <v>0.96647975463923919</v>
      </c>
      <c r="H17">
        <v>0</v>
      </c>
      <c r="I17">
        <v>0</v>
      </c>
    </row>
    <row r="18" spans="1:9" x14ac:dyDescent="0.25">
      <c r="A18" s="3" t="s">
        <v>12</v>
      </c>
      <c r="B18">
        <v>2001</v>
      </c>
      <c r="C18" s="4">
        <v>25165</v>
      </c>
      <c r="D18" s="6">
        <v>11.452500000000001</v>
      </c>
      <c r="E18" s="4">
        <v>14797866</v>
      </c>
      <c r="F18" s="4">
        <v>14464189</v>
      </c>
      <c r="G18">
        <v>0.97745100543551344</v>
      </c>
      <c r="H18">
        <v>1</v>
      </c>
      <c r="I18">
        <v>0</v>
      </c>
    </row>
    <row r="19" spans="1:9" x14ac:dyDescent="0.25">
      <c r="A19" s="3" t="s">
        <v>12</v>
      </c>
      <c r="B19">
        <v>2011</v>
      </c>
      <c r="C19" s="4">
        <v>54841</v>
      </c>
      <c r="D19" s="6">
        <v>10.418333333333335</v>
      </c>
      <c r="E19" s="4">
        <v>16464148</v>
      </c>
      <c r="F19" s="4">
        <v>16151270</v>
      </c>
      <c r="G19">
        <v>0.98099640503717533</v>
      </c>
      <c r="H19">
        <v>0</v>
      </c>
      <c r="I19">
        <v>1</v>
      </c>
    </row>
    <row r="20" spans="1:9" x14ac:dyDescent="0.25">
      <c r="A20" s="3" t="s">
        <v>14</v>
      </c>
      <c r="B20">
        <v>1991</v>
      </c>
      <c r="C20" s="4">
        <v>23821</v>
      </c>
      <c r="D20" s="6">
        <v>24.841666666666669</v>
      </c>
      <c r="E20" s="4">
        <v>27429500</v>
      </c>
      <c r="F20" s="4">
        <v>25853400</v>
      </c>
      <c r="G20">
        <v>0.94253996609489787</v>
      </c>
      <c r="H20">
        <v>0</v>
      </c>
      <c r="I20">
        <v>0</v>
      </c>
    </row>
    <row r="21" spans="1:9" x14ac:dyDescent="0.25">
      <c r="A21" s="3" t="s">
        <v>14</v>
      </c>
      <c r="B21">
        <v>2001</v>
      </c>
      <c r="C21" s="4">
        <v>24796</v>
      </c>
      <c r="D21" s="6">
        <v>19.995000000000001</v>
      </c>
      <c r="E21" s="4">
        <v>28641493</v>
      </c>
      <c r="F21" s="4">
        <v>26869779</v>
      </c>
      <c r="G21">
        <v>0.93814170231977778</v>
      </c>
      <c r="H21">
        <v>1</v>
      </c>
      <c r="I21">
        <v>0</v>
      </c>
    </row>
    <row r="22" spans="1:9" x14ac:dyDescent="0.25">
      <c r="A22" s="3" t="s">
        <v>14</v>
      </c>
      <c r="B22">
        <v>2011</v>
      </c>
      <c r="C22" s="4">
        <v>48217</v>
      </c>
      <c r="D22" s="6">
        <v>17.598333333333333</v>
      </c>
      <c r="E22" s="4">
        <v>30698311</v>
      </c>
      <c r="F22" s="4">
        <v>28646332</v>
      </c>
      <c r="G22">
        <v>0.93315661568481734</v>
      </c>
      <c r="H22">
        <v>0</v>
      </c>
      <c r="I22">
        <v>1</v>
      </c>
    </row>
    <row r="23" spans="1:9" x14ac:dyDescent="0.25">
      <c r="A23" s="3" t="s">
        <v>15</v>
      </c>
      <c r="B23">
        <v>1991</v>
      </c>
      <c r="C23" s="4">
        <v>24662</v>
      </c>
      <c r="D23" s="6">
        <v>21.509166666666669</v>
      </c>
      <c r="E23" s="4">
        <v>39141800</v>
      </c>
      <c r="F23" s="4">
        <v>36354100</v>
      </c>
      <c r="G23">
        <v>0.92877946338696737</v>
      </c>
      <c r="H23">
        <v>0</v>
      </c>
      <c r="I23">
        <v>0</v>
      </c>
    </row>
    <row r="24" spans="1:9" x14ac:dyDescent="0.25">
      <c r="A24" s="3" t="s">
        <v>15</v>
      </c>
      <c r="B24">
        <v>2001</v>
      </c>
      <c r="C24" s="4">
        <v>24874</v>
      </c>
      <c r="D24" s="6">
        <v>15.481666666666667</v>
      </c>
      <c r="E24" s="4">
        <v>40218646</v>
      </c>
      <c r="F24" s="4">
        <v>38202868</v>
      </c>
      <c r="G24">
        <v>0.94987951608316201</v>
      </c>
      <c r="H24">
        <v>1</v>
      </c>
      <c r="I24">
        <v>0</v>
      </c>
    </row>
    <row r="25" spans="1:9" x14ac:dyDescent="0.25">
      <c r="A25" s="3" t="s">
        <v>15</v>
      </c>
      <c r="B25">
        <v>2011</v>
      </c>
      <c r="C25" s="4">
        <v>47947</v>
      </c>
      <c r="D25" s="6">
        <v>12.734999999999999</v>
      </c>
      <c r="E25" s="4">
        <v>39965852</v>
      </c>
      <c r="F25" s="4">
        <v>38405288</v>
      </c>
      <c r="G25">
        <v>0.96095256520491545</v>
      </c>
      <c r="H25">
        <v>0</v>
      </c>
      <c r="I25">
        <v>1</v>
      </c>
    </row>
    <row r="26" spans="1:9" x14ac:dyDescent="0.25">
      <c r="A26" s="3" t="s">
        <v>16</v>
      </c>
      <c r="B26">
        <v>1991</v>
      </c>
      <c r="C26" s="4">
        <v>10816</v>
      </c>
      <c r="D26" s="6">
        <v>4.5474999999999994</v>
      </c>
      <c r="E26" s="4">
        <v>4942931</v>
      </c>
      <c r="F26" s="4">
        <v>4778213</v>
      </c>
      <c r="G26">
        <v>0.96667604706600196</v>
      </c>
      <c r="H26">
        <v>0</v>
      </c>
      <c r="I26">
        <v>0</v>
      </c>
    </row>
    <row r="27" spans="1:9" x14ac:dyDescent="0.25">
      <c r="A27" s="3" t="s">
        <v>16</v>
      </c>
      <c r="B27">
        <v>2001</v>
      </c>
      <c r="C27" s="4">
        <v>13043</v>
      </c>
      <c r="D27" s="6">
        <v>3.2341666666666669</v>
      </c>
      <c r="E27" s="4">
        <v>5281372</v>
      </c>
      <c r="F27" s="4">
        <v>5160157</v>
      </c>
      <c r="G27">
        <v>0.97704857752871788</v>
      </c>
      <c r="H27">
        <v>1</v>
      </c>
      <c r="I27">
        <v>0</v>
      </c>
    </row>
    <row r="28" spans="1:9" x14ac:dyDescent="0.25">
      <c r="A28" s="3" t="s">
        <v>16</v>
      </c>
      <c r="B28">
        <v>2011</v>
      </c>
      <c r="C28" s="4">
        <v>26825</v>
      </c>
      <c r="D28" s="6">
        <v>4.0566666666666666</v>
      </c>
      <c r="E28" s="4">
        <v>5428292</v>
      </c>
      <c r="F28" s="4">
        <v>5300432</v>
      </c>
      <c r="G28">
        <v>0.97644562967504323</v>
      </c>
      <c r="H28">
        <v>0</v>
      </c>
      <c r="I28">
        <v>1</v>
      </c>
    </row>
    <row r="29" spans="1:9" x14ac:dyDescent="0.25">
      <c r="A29" s="3" t="s">
        <v>17</v>
      </c>
      <c r="B29">
        <v>1991</v>
      </c>
      <c r="C29" s="4">
        <v>28857</v>
      </c>
      <c r="D29" s="6">
        <v>16.644166666666667</v>
      </c>
      <c r="E29" s="4">
        <v>118000</v>
      </c>
      <c r="F29" s="4">
        <v>117900</v>
      </c>
      <c r="G29">
        <v>0.99915254237288131</v>
      </c>
      <c r="H29">
        <v>0</v>
      </c>
      <c r="I29">
        <v>0</v>
      </c>
    </row>
    <row r="30" spans="1:9" x14ac:dyDescent="0.25">
      <c r="A30" s="3" t="s">
        <v>17</v>
      </c>
      <c r="B30">
        <v>2001</v>
      </c>
      <c r="C30" s="4">
        <v>30850</v>
      </c>
      <c r="D30" s="6">
        <v>13.588333333333333</v>
      </c>
      <c r="E30" s="4">
        <v>131835</v>
      </c>
      <c r="F30" s="4">
        <v>131903</v>
      </c>
      <c r="G30">
        <v>1.0005157962604772</v>
      </c>
      <c r="H30">
        <v>1</v>
      </c>
      <c r="I30">
        <v>0</v>
      </c>
    </row>
    <row r="31" spans="1:9" x14ac:dyDescent="0.25">
      <c r="A31" s="3" t="s">
        <v>17</v>
      </c>
      <c r="B31">
        <v>2011</v>
      </c>
      <c r="C31" s="4">
        <v>49861</v>
      </c>
      <c r="D31" s="6">
        <v>7.7458333333333336</v>
      </c>
      <c r="E31" s="4">
        <v>147390</v>
      </c>
      <c r="F31" s="4">
        <v>148085</v>
      </c>
      <c r="G31">
        <v>1.0047153809620735</v>
      </c>
      <c r="H31">
        <v>0</v>
      </c>
      <c r="I31">
        <v>1</v>
      </c>
    </row>
    <row r="32" spans="1:9" x14ac:dyDescent="0.25">
      <c r="A32" s="3" t="s">
        <v>18</v>
      </c>
      <c r="B32">
        <v>1991</v>
      </c>
      <c r="C32" s="4">
        <v>15328</v>
      </c>
      <c r="D32" s="6">
        <v>10.544166666666667</v>
      </c>
      <c r="E32" s="4">
        <v>1639100</v>
      </c>
      <c r="F32" s="4">
        <v>1613000</v>
      </c>
      <c r="G32">
        <v>0.98407662741748525</v>
      </c>
      <c r="H32">
        <v>0</v>
      </c>
      <c r="I32">
        <v>0</v>
      </c>
    </row>
    <row r="33" spans="1:11" x14ac:dyDescent="0.25">
      <c r="A33" s="3" t="s">
        <v>18</v>
      </c>
      <c r="B33">
        <v>2001</v>
      </c>
      <c r="C33" s="4">
        <v>30536</v>
      </c>
      <c r="D33" s="6">
        <v>12.414166666666667</v>
      </c>
      <c r="E33" s="4">
        <v>1801283</v>
      </c>
      <c r="F33" s="4">
        <v>1772691</v>
      </c>
      <c r="G33">
        <v>0.98412686957018969</v>
      </c>
      <c r="H33">
        <v>1</v>
      </c>
      <c r="I33">
        <v>0</v>
      </c>
    </row>
    <row r="34" spans="1:11" x14ac:dyDescent="0.25">
      <c r="A34" s="3" t="s">
        <v>18</v>
      </c>
      <c r="B34">
        <v>2011</v>
      </c>
      <c r="C34" s="4">
        <v>56655</v>
      </c>
      <c r="D34" s="6">
        <v>11.548333333333332</v>
      </c>
      <c r="E34" s="4">
        <v>2130308</v>
      </c>
      <c r="F34" s="4">
        <v>2088541</v>
      </c>
      <c r="G34">
        <v>0.98039391487052574</v>
      </c>
      <c r="H34">
        <v>0</v>
      </c>
      <c r="I34">
        <v>1</v>
      </c>
    </row>
    <row r="35" spans="1:11" x14ac:dyDescent="0.25">
      <c r="A35" s="3" t="s">
        <v>19</v>
      </c>
      <c r="B35">
        <v>1991</v>
      </c>
      <c r="C35" s="4">
        <v>22805</v>
      </c>
      <c r="D35" s="6">
        <v>9.6558333333333337</v>
      </c>
      <c r="E35" s="4">
        <v>28089700</v>
      </c>
      <c r="F35" s="4">
        <v>26375800</v>
      </c>
      <c r="G35">
        <v>0.93898475241814616</v>
      </c>
      <c r="H35">
        <v>0</v>
      </c>
      <c r="I35">
        <v>0</v>
      </c>
    </row>
    <row r="36" spans="1:11" x14ac:dyDescent="0.25">
      <c r="A36" s="3" t="s">
        <v>19</v>
      </c>
      <c r="B36">
        <v>2001</v>
      </c>
      <c r="C36" s="4">
        <v>21392</v>
      </c>
      <c r="D36" s="6">
        <v>7.9891666666666667</v>
      </c>
      <c r="E36" s="4">
        <v>28107009</v>
      </c>
      <c r="F36" s="4">
        <v>26226835</v>
      </c>
      <c r="G36">
        <v>0.93310657850502698</v>
      </c>
      <c r="H36">
        <v>1</v>
      </c>
      <c r="I36">
        <v>0</v>
      </c>
    </row>
    <row r="37" spans="1:11" x14ac:dyDescent="0.25">
      <c r="A37" s="3" t="s">
        <v>19</v>
      </c>
      <c r="B37">
        <v>2011</v>
      </c>
      <c r="C37" s="4">
        <v>40210</v>
      </c>
      <c r="D37" s="6">
        <v>7.1733333333333329</v>
      </c>
      <c r="E37" s="4">
        <v>29311643</v>
      </c>
      <c r="F37" s="4">
        <v>27298506</v>
      </c>
      <c r="G37">
        <v>0.93131954425072661</v>
      </c>
      <c r="H37">
        <v>0</v>
      </c>
      <c r="I37">
        <v>1</v>
      </c>
    </row>
    <row r="38" spans="1:11" x14ac:dyDescent="0.25">
      <c r="A38" s="3" t="s">
        <v>20</v>
      </c>
      <c r="B38">
        <v>1991</v>
      </c>
      <c r="C38" s="4">
        <v>1889</v>
      </c>
      <c r="D38" s="6">
        <v>7.4999999999999997E-2</v>
      </c>
      <c r="E38" s="4">
        <v>1097141</v>
      </c>
      <c r="F38" s="4">
        <v>1057694</v>
      </c>
      <c r="G38">
        <v>0.96404564226475908</v>
      </c>
      <c r="H38">
        <v>0</v>
      </c>
      <c r="I38">
        <v>0</v>
      </c>
    </row>
    <row r="39" spans="1:11" x14ac:dyDescent="0.25">
      <c r="A39" s="3" t="s">
        <v>20</v>
      </c>
      <c r="B39">
        <v>2001</v>
      </c>
      <c r="C39" s="4">
        <v>3838</v>
      </c>
      <c r="D39" s="6">
        <v>0.23333333333333331</v>
      </c>
      <c r="E39" s="4">
        <v>1207717</v>
      </c>
      <c r="F39" s="4">
        <v>1183561</v>
      </c>
      <c r="G39">
        <v>0.97999862550580974</v>
      </c>
      <c r="H39">
        <v>1</v>
      </c>
      <c r="I39">
        <v>0</v>
      </c>
    </row>
    <row r="40" spans="1:11" x14ac:dyDescent="0.25">
      <c r="A40" s="3" t="s">
        <v>20</v>
      </c>
      <c r="B40">
        <v>2011</v>
      </c>
      <c r="C40" s="4">
        <v>5552</v>
      </c>
      <c r="D40" s="6">
        <v>2.3216666666666668</v>
      </c>
      <c r="E40" s="4">
        <v>1311162</v>
      </c>
      <c r="F40" s="4">
        <v>1289875</v>
      </c>
      <c r="G40">
        <v>0.98376478268894307</v>
      </c>
      <c r="H40">
        <v>0</v>
      </c>
      <c r="I40">
        <v>1</v>
      </c>
    </row>
    <row r="41" spans="1:11" x14ac:dyDescent="0.25">
      <c r="A41" s="3" t="s">
        <v>21</v>
      </c>
      <c r="B41">
        <v>1991</v>
      </c>
      <c r="C41" s="4">
        <v>30688</v>
      </c>
      <c r="D41" s="6">
        <v>19.5425</v>
      </c>
      <c r="E41" s="4">
        <v>59607000</v>
      </c>
      <c r="F41" s="4">
        <v>57195000</v>
      </c>
      <c r="G41">
        <v>0.95953495394836175</v>
      </c>
      <c r="H41">
        <v>0</v>
      </c>
      <c r="I41">
        <v>0</v>
      </c>
      <c r="K41" s="3"/>
    </row>
    <row r="42" spans="1:11" x14ac:dyDescent="0.25">
      <c r="A42" s="3" t="s">
        <v>21</v>
      </c>
      <c r="B42">
        <v>2001</v>
      </c>
      <c r="C42" s="4">
        <v>35843</v>
      </c>
      <c r="D42" s="6">
        <v>22.263333333333335</v>
      </c>
      <c r="E42" s="4">
        <v>61465000</v>
      </c>
      <c r="F42" s="4">
        <v>58601000</v>
      </c>
      <c r="G42">
        <v>0.95340437647441634</v>
      </c>
      <c r="H42">
        <v>1</v>
      </c>
      <c r="I42">
        <v>0</v>
      </c>
      <c r="K42" s="3"/>
    </row>
    <row r="43" spans="1:11" x14ac:dyDescent="0.25">
      <c r="A43" s="3" t="s">
        <v>21</v>
      </c>
      <c r="B43">
        <v>2011</v>
      </c>
      <c r="C43" s="4">
        <v>50919</v>
      </c>
      <c r="D43" s="6">
        <v>21.034166666666668</v>
      </c>
      <c r="E43" s="4">
        <v>62164000</v>
      </c>
      <c r="F43" s="4">
        <v>58763000</v>
      </c>
      <c r="G43">
        <v>0.94528987838620426</v>
      </c>
      <c r="H43">
        <v>0</v>
      </c>
      <c r="I43">
        <v>1</v>
      </c>
      <c r="K43" s="3"/>
    </row>
    <row r="44" spans="1:11" x14ac:dyDescent="0.25">
      <c r="A44" s="3" t="s">
        <v>22</v>
      </c>
      <c r="B44">
        <v>1991</v>
      </c>
      <c r="C44" s="4">
        <v>4204</v>
      </c>
      <c r="D44" s="6">
        <v>3.9741666666666666</v>
      </c>
      <c r="E44" s="4">
        <v>37578000</v>
      </c>
      <c r="F44" s="4">
        <v>37218300</v>
      </c>
      <c r="G44">
        <v>0.99042790994730956</v>
      </c>
      <c r="H44">
        <v>0</v>
      </c>
      <c r="I44">
        <v>0</v>
      </c>
      <c r="K44" s="3"/>
    </row>
    <row r="45" spans="1:11" x14ac:dyDescent="0.25">
      <c r="A45" s="3" t="s">
        <v>22</v>
      </c>
      <c r="B45">
        <v>2001</v>
      </c>
      <c r="C45" s="4">
        <v>8311</v>
      </c>
      <c r="D45" s="6">
        <v>5.2750000000000004</v>
      </c>
      <c r="E45" s="4">
        <v>45948892</v>
      </c>
      <c r="F45" s="4">
        <v>45103822</v>
      </c>
      <c r="G45">
        <v>0.98160847926430961</v>
      </c>
      <c r="H45">
        <v>1</v>
      </c>
      <c r="I45">
        <v>0</v>
      </c>
      <c r="K45" s="3"/>
    </row>
    <row r="46" spans="1:11" x14ac:dyDescent="0.25">
      <c r="A46" s="3" t="s">
        <v>22</v>
      </c>
      <c r="B46">
        <v>2011</v>
      </c>
      <c r="C46" s="4">
        <v>10965</v>
      </c>
      <c r="D46" s="6">
        <v>5.4600000000000009</v>
      </c>
      <c r="E46" s="4">
        <v>54210107</v>
      </c>
      <c r="F46" s="4">
        <v>53444993</v>
      </c>
      <c r="G46">
        <v>0.9858861374318999</v>
      </c>
      <c r="H46">
        <v>0</v>
      </c>
      <c r="I46">
        <v>1</v>
      </c>
      <c r="K46" s="3"/>
    </row>
    <row r="47" spans="1:11" x14ac:dyDescent="0.25">
      <c r="A47" s="3" t="s">
        <v>24</v>
      </c>
      <c r="B47">
        <v>1991</v>
      </c>
      <c r="C47" s="4">
        <v>9483</v>
      </c>
      <c r="D47" s="6">
        <v>13.763333333333334</v>
      </c>
      <c r="E47" s="4">
        <v>4891250</v>
      </c>
      <c r="F47" s="4">
        <v>4519257</v>
      </c>
      <c r="G47">
        <v>0.92394725274725276</v>
      </c>
      <c r="H47">
        <v>0</v>
      </c>
      <c r="I47">
        <v>0</v>
      </c>
      <c r="K47" s="3"/>
    </row>
    <row r="48" spans="1:11" x14ac:dyDescent="0.25">
      <c r="A48" s="3" t="s">
        <v>24</v>
      </c>
      <c r="B48">
        <v>2001</v>
      </c>
      <c r="C48" s="4">
        <v>12391</v>
      </c>
      <c r="D48" s="6">
        <v>9.644166666666667</v>
      </c>
      <c r="E48" s="4">
        <v>5091951</v>
      </c>
      <c r="F48" s="4">
        <v>4717585</v>
      </c>
      <c r="G48">
        <v>0.92647886831589699</v>
      </c>
      <c r="H48">
        <v>1</v>
      </c>
      <c r="I48">
        <v>0</v>
      </c>
      <c r="K48" s="3"/>
    </row>
    <row r="49" spans="1:11" x14ac:dyDescent="0.25">
      <c r="A49" s="3" t="s">
        <v>24</v>
      </c>
      <c r="B49">
        <v>2011</v>
      </c>
      <c r="C49" s="4">
        <v>24337</v>
      </c>
      <c r="D49" s="6">
        <v>10.654999999999999</v>
      </c>
      <c r="E49" s="4">
        <v>5273456</v>
      </c>
      <c r="F49" s="4">
        <v>4789359</v>
      </c>
      <c r="G49">
        <v>0.90820118722902021</v>
      </c>
      <c r="H49">
        <v>0</v>
      </c>
      <c r="I49">
        <v>1</v>
      </c>
      <c r="K49" s="3"/>
    </row>
    <row r="50" spans="1:11" x14ac:dyDescent="0.25">
      <c r="A50" s="3" t="s">
        <v>25</v>
      </c>
      <c r="B50">
        <v>1991</v>
      </c>
      <c r="C50" s="4">
        <v>4817</v>
      </c>
      <c r="D50" s="6">
        <v>12.795</v>
      </c>
      <c r="E50" s="4">
        <v>558000</v>
      </c>
      <c r="F50" s="4">
        <v>544000</v>
      </c>
      <c r="G50">
        <v>0.97491039426523296</v>
      </c>
      <c r="H50">
        <v>0</v>
      </c>
      <c r="I50">
        <v>0</v>
      </c>
      <c r="K50" s="3"/>
    </row>
    <row r="51" spans="1:11" x14ac:dyDescent="0.25">
      <c r="A51" s="3" t="s">
        <v>25</v>
      </c>
      <c r="B51">
        <v>2001</v>
      </c>
      <c r="C51" s="4">
        <v>7458</v>
      </c>
      <c r="D51" s="6">
        <v>17.110833333333336</v>
      </c>
      <c r="E51" s="4">
        <v>596119</v>
      </c>
      <c r="F51" s="4">
        <v>587235</v>
      </c>
      <c r="G51">
        <v>0.98509693534344656</v>
      </c>
      <c r="H51">
        <v>1</v>
      </c>
      <c r="I51">
        <v>0</v>
      </c>
      <c r="K51" s="3"/>
    </row>
    <row r="52" spans="1:11" x14ac:dyDescent="0.25">
      <c r="A52" s="3" t="s">
        <v>25</v>
      </c>
      <c r="B52">
        <v>2011</v>
      </c>
      <c r="C52" s="4">
        <v>20557</v>
      </c>
      <c r="D52" s="6">
        <v>11.557499999999999</v>
      </c>
      <c r="E52" s="4">
        <v>626442</v>
      </c>
      <c r="F52" s="4">
        <v>610744</v>
      </c>
      <c r="G52">
        <v>0.97494101608768247</v>
      </c>
      <c r="H52">
        <v>0</v>
      </c>
      <c r="I52">
        <v>1</v>
      </c>
      <c r="K52" s="3"/>
    </row>
    <row r="53" spans="1:11" x14ac:dyDescent="0.25">
      <c r="A53" s="3" t="s">
        <v>26</v>
      </c>
      <c r="B53">
        <v>1991</v>
      </c>
      <c r="C53" s="4">
        <v>21201</v>
      </c>
      <c r="D53" s="6">
        <v>8.2333333333333343</v>
      </c>
      <c r="E53" s="4">
        <v>27674819</v>
      </c>
      <c r="F53" s="4">
        <v>26228608</v>
      </c>
      <c r="G53">
        <v>0.94774271152414769</v>
      </c>
      <c r="H53">
        <v>0</v>
      </c>
      <c r="I53">
        <v>0</v>
      </c>
      <c r="K53" s="3"/>
    </row>
    <row r="54" spans="1:11" x14ac:dyDescent="0.25">
      <c r="A54" s="3" t="s">
        <v>26</v>
      </c>
      <c r="B54">
        <v>2001</v>
      </c>
      <c r="C54" s="4">
        <v>29179</v>
      </c>
      <c r="D54" s="6">
        <v>7.0949999999999989</v>
      </c>
      <c r="E54" s="4">
        <v>28544164</v>
      </c>
      <c r="F54" s="4">
        <v>27027829</v>
      </c>
      <c r="G54">
        <v>0.94687758240178277</v>
      </c>
      <c r="H54">
        <v>1</v>
      </c>
      <c r="I54">
        <v>0</v>
      </c>
      <c r="K54" s="3"/>
    </row>
    <row r="55" spans="1:11" x14ac:dyDescent="0.25">
      <c r="A55" s="3" t="s">
        <v>26</v>
      </c>
      <c r="B55">
        <v>2011</v>
      </c>
      <c r="C55" s="4">
        <v>44491</v>
      </c>
      <c r="D55" s="6">
        <v>6.5241666666666669</v>
      </c>
      <c r="E55" s="4">
        <v>29943397</v>
      </c>
      <c r="F55" s="4">
        <v>28938455</v>
      </c>
      <c r="G55">
        <v>0.96643861082294702</v>
      </c>
      <c r="H55">
        <v>0</v>
      </c>
      <c r="I55">
        <v>1</v>
      </c>
      <c r="K55" s="3"/>
    </row>
    <row r="56" spans="1:11" x14ac:dyDescent="0.25">
      <c r="A56" s="3" t="s">
        <v>27</v>
      </c>
      <c r="B56">
        <v>1991</v>
      </c>
      <c r="C56" s="4">
        <v>26503</v>
      </c>
      <c r="D56" s="6">
        <v>15.314166666666665</v>
      </c>
      <c r="E56" s="4">
        <v>119813000</v>
      </c>
      <c r="F56" s="4">
        <v>113142000</v>
      </c>
      <c r="G56">
        <v>0.9443215677764516</v>
      </c>
      <c r="H56">
        <v>0</v>
      </c>
      <c r="I56">
        <v>0</v>
      </c>
      <c r="K56" s="3"/>
    </row>
    <row r="57" spans="1:11" x14ac:dyDescent="0.25">
      <c r="A57" s="3" t="s">
        <v>27</v>
      </c>
      <c r="B57">
        <v>2001</v>
      </c>
      <c r="C57" s="4">
        <v>40018</v>
      </c>
      <c r="D57" s="6">
        <v>12.351666666666668</v>
      </c>
      <c r="E57" s="4">
        <v>135519720</v>
      </c>
      <c r="F57" s="4">
        <v>129907826</v>
      </c>
      <c r="G57">
        <v>0.95858983474877313</v>
      </c>
      <c r="H57">
        <v>1</v>
      </c>
      <c r="I57">
        <v>0</v>
      </c>
      <c r="K57" s="3"/>
    </row>
    <row r="58" spans="1:11" x14ac:dyDescent="0.25">
      <c r="A58" s="3" t="s">
        <v>27</v>
      </c>
      <c r="B58">
        <v>2011</v>
      </c>
      <c r="C58" s="4">
        <v>53452</v>
      </c>
      <c r="D58" s="6">
        <v>13.53</v>
      </c>
      <c r="E58" s="4">
        <v>147236386</v>
      </c>
      <c r="F58" s="4">
        <v>143077439</v>
      </c>
      <c r="G58">
        <v>0.97175326620690083</v>
      </c>
      <c r="H58">
        <v>0</v>
      </c>
      <c r="I58">
        <v>1</v>
      </c>
      <c r="K58" s="3"/>
    </row>
    <row r="59" spans="1:11" x14ac:dyDescent="0.25">
      <c r="A59" s="3" t="s">
        <v>44</v>
      </c>
      <c r="B59">
        <v>1991</v>
      </c>
      <c r="C59" s="4">
        <v>640</v>
      </c>
      <c r="D59" s="4">
        <v>3.8225000000000011</v>
      </c>
      <c r="E59" s="4">
        <v>1675100</v>
      </c>
      <c r="F59" s="4">
        <v>1555700</v>
      </c>
      <c r="G59">
        <f t="shared" ref="G59:G118" si="0">(F59/E59)</f>
        <v>0.92872067339263331</v>
      </c>
      <c r="H59">
        <v>0</v>
      </c>
      <c r="I59">
        <v>0</v>
      </c>
      <c r="K59" s="3"/>
    </row>
    <row r="60" spans="1:11" x14ac:dyDescent="0.25">
      <c r="A60" s="3" t="s">
        <v>44</v>
      </c>
      <c r="B60">
        <v>2001</v>
      </c>
      <c r="C60" s="4">
        <v>587</v>
      </c>
      <c r="D60" s="4">
        <v>2.4816666666666669</v>
      </c>
      <c r="E60" s="4">
        <v>1865438</v>
      </c>
      <c r="F60" s="4">
        <v>1745078</v>
      </c>
      <c r="G60">
        <f t="shared" si="0"/>
        <v>0.9354789599011063</v>
      </c>
      <c r="H60">
        <v>1</v>
      </c>
      <c r="I60">
        <v>0</v>
      </c>
      <c r="K60" s="3"/>
    </row>
    <row r="61" spans="1:11" x14ac:dyDescent="0.25">
      <c r="A61" s="3" t="s">
        <v>44</v>
      </c>
      <c r="B61">
        <v>2011</v>
      </c>
      <c r="C61" s="4">
        <v>3798</v>
      </c>
      <c r="D61" s="4">
        <v>2.7483333333333335</v>
      </c>
      <c r="E61" s="4">
        <v>1434102</v>
      </c>
      <c r="F61" s="4">
        <v>1236264</v>
      </c>
      <c r="G61">
        <f t="shared" si="0"/>
        <v>0.86204746942686084</v>
      </c>
      <c r="H61">
        <v>0</v>
      </c>
      <c r="I61">
        <v>1</v>
      </c>
      <c r="K61" s="3"/>
    </row>
    <row r="62" spans="1:11" x14ac:dyDescent="0.25">
      <c r="A62" s="3" t="s">
        <v>45</v>
      </c>
      <c r="B62">
        <v>1991</v>
      </c>
      <c r="C62" s="4">
        <v>1899</v>
      </c>
      <c r="D62" s="4">
        <v>24.803333333333338</v>
      </c>
      <c r="E62" s="4">
        <v>5063500</v>
      </c>
      <c r="F62" s="4">
        <v>4412700</v>
      </c>
      <c r="G62">
        <f t="shared" si="0"/>
        <v>0.87147230176755208</v>
      </c>
      <c r="H62">
        <v>0</v>
      </c>
      <c r="I62">
        <v>0</v>
      </c>
      <c r="K62" s="3"/>
    </row>
    <row r="63" spans="1:11" x14ac:dyDescent="0.25">
      <c r="A63" s="3" t="s">
        <v>45</v>
      </c>
      <c r="B63">
        <v>2001</v>
      </c>
      <c r="C63" s="4">
        <v>1299</v>
      </c>
      <c r="D63" s="4">
        <v>34.970833333333339</v>
      </c>
      <c r="E63" s="4">
        <v>5071494</v>
      </c>
      <c r="F63" s="4">
        <v>4442093</v>
      </c>
      <c r="G63">
        <f t="shared" si="0"/>
        <v>0.87589436170091106</v>
      </c>
      <c r="H63">
        <v>1</v>
      </c>
      <c r="I63">
        <v>0</v>
      </c>
      <c r="K63" s="3"/>
    </row>
    <row r="64" spans="1:11" x14ac:dyDescent="0.25">
      <c r="A64" s="3" t="s">
        <v>45</v>
      </c>
      <c r="B64">
        <v>2011</v>
      </c>
      <c r="C64" s="4">
        <v>6902</v>
      </c>
      <c r="D64" s="4">
        <v>24.946666666666669</v>
      </c>
      <c r="E64" s="4">
        <v>4814895</v>
      </c>
      <c r="F64" s="4">
        <v>4132425</v>
      </c>
      <c r="G64">
        <f t="shared" si="0"/>
        <v>0.85825859130884474</v>
      </c>
      <c r="H64">
        <v>0</v>
      </c>
      <c r="I64">
        <v>1</v>
      </c>
      <c r="K64" s="3"/>
    </row>
    <row r="65" spans="1:11" x14ac:dyDescent="0.25">
      <c r="A65" s="3" t="s">
        <v>46</v>
      </c>
      <c r="B65">
        <v>1991</v>
      </c>
      <c r="C65" s="4">
        <v>1298</v>
      </c>
      <c r="D65" s="4">
        <v>22.411666666666665</v>
      </c>
      <c r="E65" s="4">
        <v>4286600</v>
      </c>
      <c r="F65" s="4">
        <v>4145300</v>
      </c>
      <c r="G65">
        <f t="shared" si="0"/>
        <v>0.96703681239210559</v>
      </c>
      <c r="H65">
        <v>0</v>
      </c>
      <c r="I65">
        <v>0</v>
      </c>
      <c r="K65" s="3"/>
    </row>
    <row r="66" spans="1:11" x14ac:dyDescent="0.25">
      <c r="A66" s="3" t="s">
        <v>46</v>
      </c>
      <c r="B66">
        <v>2001</v>
      </c>
      <c r="C66" s="4">
        <v>1854</v>
      </c>
      <c r="D66" s="4">
        <v>20.385000000000002</v>
      </c>
      <c r="E66" s="4">
        <v>3903375</v>
      </c>
      <c r="F66" s="4">
        <v>3688551</v>
      </c>
      <c r="G66">
        <f t="shared" si="0"/>
        <v>0.9449645499087328</v>
      </c>
      <c r="H66">
        <v>1</v>
      </c>
      <c r="I66">
        <v>0</v>
      </c>
      <c r="K66" s="3"/>
    </row>
    <row r="67" spans="1:11" x14ac:dyDescent="0.25">
      <c r="A67" s="3" t="s">
        <v>46</v>
      </c>
      <c r="B67">
        <v>2011</v>
      </c>
      <c r="C67" s="4">
        <v>8137</v>
      </c>
      <c r="D67" s="4">
        <v>11.126666666666665</v>
      </c>
      <c r="E67" s="4">
        <v>3642960</v>
      </c>
      <c r="F67" s="4">
        <v>3413567</v>
      </c>
      <c r="G67">
        <f t="shared" si="0"/>
        <v>0.93703115049300567</v>
      </c>
      <c r="H67">
        <v>0</v>
      </c>
      <c r="I67">
        <v>1</v>
      </c>
      <c r="K67" s="3"/>
    </row>
    <row r="68" spans="1:11" x14ac:dyDescent="0.25">
      <c r="A68" s="3" t="s">
        <v>47</v>
      </c>
      <c r="B68">
        <v>1991</v>
      </c>
      <c r="C68" s="4">
        <v>1348</v>
      </c>
      <c r="D68" s="4">
        <v>3.6308333333333334</v>
      </c>
      <c r="E68" s="4">
        <v>15462024</v>
      </c>
      <c r="F68" s="4">
        <v>15122154</v>
      </c>
      <c r="G68">
        <f t="shared" si="0"/>
        <v>0.97801904847644783</v>
      </c>
      <c r="H68">
        <v>0</v>
      </c>
      <c r="I68">
        <v>0</v>
      </c>
      <c r="K68" s="3"/>
    </row>
    <row r="69" spans="1:11" x14ac:dyDescent="0.25">
      <c r="A69" s="3" t="s">
        <v>47</v>
      </c>
      <c r="B69">
        <v>2001</v>
      </c>
      <c r="C69" s="4">
        <v>2662</v>
      </c>
      <c r="D69" s="4">
        <v>7.3558333333333321</v>
      </c>
      <c r="E69" s="4">
        <v>18715414</v>
      </c>
      <c r="F69" s="4">
        <v>18169014</v>
      </c>
      <c r="G69">
        <f t="shared" si="0"/>
        <v>0.97080481361513027</v>
      </c>
      <c r="H69">
        <v>1</v>
      </c>
      <c r="I69">
        <v>0</v>
      </c>
      <c r="K69" s="3"/>
    </row>
    <row r="70" spans="1:11" x14ac:dyDescent="0.25">
      <c r="A70" s="3" t="s">
        <v>47</v>
      </c>
      <c r="B70">
        <v>2011</v>
      </c>
      <c r="C70" s="4">
        <v>7885</v>
      </c>
      <c r="D70" s="4">
        <v>5.2399999999999993</v>
      </c>
      <c r="E70" s="4">
        <v>21638461</v>
      </c>
      <c r="F70" s="4">
        <v>20899844</v>
      </c>
      <c r="G70">
        <f t="shared" si="0"/>
        <v>0.96586554838627392</v>
      </c>
      <c r="H70">
        <v>0</v>
      </c>
      <c r="I70">
        <v>1</v>
      </c>
      <c r="K70" s="3"/>
    </row>
    <row r="71" spans="1:11" x14ac:dyDescent="0.25">
      <c r="A71" s="3" t="s">
        <v>48</v>
      </c>
      <c r="B71">
        <v>1991</v>
      </c>
      <c r="C71" s="4">
        <v>2651</v>
      </c>
      <c r="D71" s="4">
        <v>5.1433333333333335</v>
      </c>
      <c r="E71" s="4">
        <v>1340000</v>
      </c>
      <c r="F71" s="4">
        <v>1364000</v>
      </c>
      <c r="G71">
        <f t="shared" si="0"/>
        <v>1.017910447761194</v>
      </c>
      <c r="H71">
        <v>0</v>
      </c>
      <c r="I71">
        <v>0</v>
      </c>
      <c r="K71" s="3"/>
    </row>
    <row r="72" spans="1:11" x14ac:dyDescent="0.25">
      <c r="A72" s="3" t="s">
        <v>48</v>
      </c>
      <c r="B72">
        <v>2001</v>
      </c>
      <c r="C72" s="4">
        <v>4412</v>
      </c>
      <c r="D72" s="4">
        <v>6.3358333333333334</v>
      </c>
      <c r="E72" s="4">
        <v>1800628</v>
      </c>
      <c r="F72" s="4">
        <v>1806222</v>
      </c>
      <c r="G72">
        <f t="shared" si="0"/>
        <v>1.0031066938867994</v>
      </c>
      <c r="H72">
        <v>1</v>
      </c>
      <c r="I72">
        <v>0</v>
      </c>
      <c r="K72" s="3"/>
    </row>
    <row r="73" spans="1:11" x14ac:dyDescent="0.25">
      <c r="A73" s="3" t="s">
        <v>48</v>
      </c>
      <c r="B73">
        <v>2011</v>
      </c>
      <c r="C73" s="4">
        <v>9978</v>
      </c>
      <c r="D73" s="4">
        <v>7.4858333333333347</v>
      </c>
      <c r="E73" s="4">
        <v>2118288</v>
      </c>
      <c r="F73" s="4">
        <v>2117226</v>
      </c>
      <c r="G73">
        <f t="shared" si="0"/>
        <v>0.99949865174140629</v>
      </c>
      <c r="H73">
        <v>0</v>
      </c>
      <c r="I73">
        <v>1</v>
      </c>
      <c r="K73" s="3"/>
    </row>
    <row r="74" spans="1:11" x14ac:dyDescent="0.25">
      <c r="A74" s="3" t="s">
        <v>49</v>
      </c>
      <c r="B74">
        <v>1991</v>
      </c>
      <c r="C74" s="4">
        <v>3070</v>
      </c>
      <c r="D74" s="4">
        <v>24.334166666666665</v>
      </c>
      <c r="E74" s="4">
        <v>4992300</v>
      </c>
      <c r="F74" s="4">
        <v>4675200</v>
      </c>
      <c r="G74">
        <f t="shared" si="0"/>
        <v>0.93648218256114413</v>
      </c>
      <c r="H74">
        <v>0</v>
      </c>
      <c r="I74">
        <v>0</v>
      </c>
      <c r="K74" s="3"/>
    </row>
    <row r="75" spans="1:11" x14ac:dyDescent="0.25">
      <c r="A75" s="3" t="s">
        <v>49</v>
      </c>
      <c r="B75">
        <v>2001</v>
      </c>
      <c r="C75" s="4">
        <v>6863</v>
      </c>
      <c r="D75" s="4">
        <v>18.41</v>
      </c>
      <c r="E75" s="4">
        <v>5052815</v>
      </c>
      <c r="F75" s="4">
        <v>4785268</v>
      </c>
      <c r="G75">
        <f t="shared" si="0"/>
        <v>0.94704991178184839</v>
      </c>
      <c r="H75">
        <v>1</v>
      </c>
      <c r="I75">
        <v>0</v>
      </c>
      <c r="K75" s="3"/>
    </row>
    <row r="76" spans="1:11" x14ac:dyDescent="0.25">
      <c r="A76" s="3" t="s">
        <v>49</v>
      </c>
      <c r="B76">
        <v>2011</v>
      </c>
      <c r="C76" s="4">
        <v>23010</v>
      </c>
      <c r="D76" s="4">
        <v>15.519999999999998</v>
      </c>
      <c r="E76" s="4">
        <v>5055523</v>
      </c>
      <c r="F76" s="4">
        <v>4850795</v>
      </c>
      <c r="G76">
        <f t="shared" si="0"/>
        <v>0.95950409087249722</v>
      </c>
      <c r="H76">
        <v>0</v>
      </c>
      <c r="I76">
        <v>1</v>
      </c>
    </row>
    <row r="77" spans="1:11" x14ac:dyDescent="0.25">
      <c r="A77" s="3" t="s">
        <v>50</v>
      </c>
      <c r="B77">
        <v>1991</v>
      </c>
      <c r="C77" s="4">
        <v>1869</v>
      </c>
      <c r="D77" s="4">
        <v>5.5799999999999992</v>
      </c>
      <c r="E77" s="4">
        <v>4530300</v>
      </c>
      <c r="F77" s="4">
        <v>4561400</v>
      </c>
      <c r="G77">
        <f t="shared" si="0"/>
        <v>1.0068648875350419</v>
      </c>
      <c r="H77">
        <v>0</v>
      </c>
      <c r="I77">
        <v>0</v>
      </c>
    </row>
    <row r="78" spans="1:11" x14ac:dyDescent="0.25">
      <c r="A78" s="3" t="s">
        <v>50</v>
      </c>
      <c r="B78">
        <v>2001</v>
      </c>
      <c r="C78" s="4">
        <v>2160</v>
      </c>
      <c r="D78" s="4">
        <v>5.6033333333333326</v>
      </c>
      <c r="E78" s="4">
        <v>5663326</v>
      </c>
      <c r="F78" s="4">
        <v>5665002</v>
      </c>
      <c r="G78">
        <f t="shared" si="0"/>
        <v>1.0002959391707276</v>
      </c>
      <c r="H78">
        <v>1</v>
      </c>
      <c r="I78">
        <v>0</v>
      </c>
    </row>
    <row r="79" spans="1:11" x14ac:dyDescent="0.25">
      <c r="A79" s="3" t="s">
        <v>50</v>
      </c>
      <c r="B79">
        <v>2011</v>
      </c>
      <c r="C79" s="4">
        <v>5836</v>
      </c>
      <c r="D79" s="4">
        <v>6.8166666666666664</v>
      </c>
      <c r="E79" s="4">
        <v>6806183</v>
      </c>
      <c r="F79" s="4">
        <v>6777370</v>
      </c>
      <c r="G79">
        <f t="shared" si="0"/>
        <v>0.99576664335942777</v>
      </c>
      <c r="H79">
        <v>0</v>
      </c>
      <c r="I79">
        <v>1</v>
      </c>
    </row>
    <row r="80" spans="1:11" x14ac:dyDescent="0.25">
      <c r="A80" s="3" t="s">
        <v>51</v>
      </c>
      <c r="B80">
        <v>1991</v>
      </c>
      <c r="C80" s="4">
        <v>27214</v>
      </c>
      <c r="D80" s="4">
        <v>31.465</v>
      </c>
      <c r="E80" s="4">
        <v>2425100</v>
      </c>
      <c r="F80" s="4">
        <v>2273400</v>
      </c>
      <c r="G80">
        <f t="shared" si="0"/>
        <v>0.93744587852047334</v>
      </c>
      <c r="H80">
        <v>0</v>
      </c>
      <c r="I80">
        <v>0</v>
      </c>
    </row>
    <row r="81" spans="1:9" x14ac:dyDescent="0.25">
      <c r="A81" s="3" t="s">
        <v>51</v>
      </c>
      <c r="B81">
        <v>2001</v>
      </c>
      <c r="C81" s="4">
        <v>26383</v>
      </c>
      <c r="D81" s="4">
        <v>22.265833333333333</v>
      </c>
      <c r="E81" s="4">
        <v>2513156</v>
      </c>
      <c r="F81" s="4">
        <v>2385827</v>
      </c>
      <c r="G81">
        <f t="shared" si="0"/>
        <v>0.94933501939394127</v>
      </c>
      <c r="H81">
        <v>1</v>
      </c>
      <c r="I81">
        <v>0</v>
      </c>
    </row>
    <row r="82" spans="1:9" x14ac:dyDescent="0.25">
      <c r="A82" s="3" t="s">
        <v>51</v>
      </c>
      <c r="B82">
        <v>2011</v>
      </c>
      <c r="C82" s="4">
        <v>53809</v>
      </c>
      <c r="D82" s="4">
        <v>16.967500000000001</v>
      </c>
      <c r="E82" s="4">
        <v>2595065</v>
      </c>
      <c r="F82" s="4">
        <v>2490920</v>
      </c>
      <c r="G82">
        <f t="shared" si="0"/>
        <v>0.95986805725482793</v>
      </c>
      <c r="H82">
        <v>0</v>
      </c>
      <c r="I82">
        <v>1</v>
      </c>
    </row>
    <row r="83" spans="1:9" x14ac:dyDescent="0.25">
      <c r="A83" s="3" t="s">
        <v>52</v>
      </c>
      <c r="B83">
        <v>1991</v>
      </c>
      <c r="C83" s="4">
        <v>3650</v>
      </c>
      <c r="D83" s="4">
        <v>0</v>
      </c>
      <c r="E83" s="4">
        <v>42000</v>
      </c>
      <c r="F83" s="4">
        <v>40400</v>
      </c>
      <c r="G83">
        <f t="shared" si="0"/>
        <v>0.96190476190476193</v>
      </c>
      <c r="H83">
        <v>0</v>
      </c>
      <c r="I83">
        <v>0</v>
      </c>
    </row>
    <row r="84" spans="1:9" x14ac:dyDescent="0.25">
      <c r="A84" s="3" t="s">
        <v>52</v>
      </c>
      <c r="B84">
        <v>2001</v>
      </c>
      <c r="C84" s="4">
        <v>5693</v>
      </c>
      <c r="D84" s="4">
        <v>0</v>
      </c>
      <c r="E84" s="4">
        <v>46348</v>
      </c>
      <c r="F84" s="4">
        <v>45067</v>
      </c>
      <c r="G84">
        <f t="shared" si="0"/>
        <v>0.97236126693708469</v>
      </c>
      <c r="H84">
        <v>1</v>
      </c>
      <c r="I84">
        <v>0</v>
      </c>
    </row>
    <row r="85" spans="1:9" x14ac:dyDescent="0.25">
      <c r="A85" s="3" t="s">
        <v>52</v>
      </c>
      <c r="B85">
        <v>2011</v>
      </c>
      <c r="C85" s="4">
        <v>8188</v>
      </c>
      <c r="D85" s="4">
        <v>1.7275</v>
      </c>
      <c r="E85" s="4">
        <v>47667</v>
      </c>
      <c r="F85" s="4">
        <v>47435</v>
      </c>
      <c r="G85">
        <f t="shared" si="0"/>
        <v>0.99513290116852327</v>
      </c>
      <c r="H85">
        <v>0</v>
      </c>
      <c r="I85">
        <v>1</v>
      </c>
    </row>
    <row r="86" spans="1:9" x14ac:dyDescent="0.25">
      <c r="A86" s="3" t="s">
        <v>53</v>
      </c>
      <c r="B86">
        <v>1991</v>
      </c>
      <c r="C86" s="4">
        <v>514</v>
      </c>
      <c r="D86" s="4">
        <v>19.403333333333332</v>
      </c>
      <c r="E86" s="4">
        <v>333045</v>
      </c>
      <c r="F86" s="4">
        <v>321575</v>
      </c>
      <c r="G86">
        <f t="shared" si="0"/>
        <v>0.96556020958128785</v>
      </c>
      <c r="H86">
        <v>0</v>
      </c>
      <c r="I86">
        <v>0</v>
      </c>
    </row>
    <row r="87" spans="1:9" x14ac:dyDescent="0.25">
      <c r="A87" s="3" t="s">
        <v>53</v>
      </c>
      <c r="B87">
        <v>2001</v>
      </c>
      <c r="C87" s="4">
        <v>1054</v>
      </c>
      <c r="D87" s="4">
        <v>31.73</v>
      </c>
      <c r="E87" s="4">
        <v>332493</v>
      </c>
      <c r="F87" s="4">
        <v>327933</v>
      </c>
      <c r="G87">
        <f t="shared" si="0"/>
        <v>0.98628542555783127</v>
      </c>
      <c r="H87">
        <v>1</v>
      </c>
      <c r="I87">
        <v>0</v>
      </c>
    </row>
    <row r="88" spans="1:9" x14ac:dyDescent="0.25">
      <c r="A88" s="3" t="s">
        <v>53</v>
      </c>
      <c r="B88">
        <v>2011</v>
      </c>
      <c r="C88" s="4">
        <v>3815</v>
      </c>
      <c r="D88" s="4">
        <v>29.127500000000001</v>
      </c>
      <c r="E88" s="4">
        <v>337983</v>
      </c>
      <c r="F88" s="4">
        <v>337300</v>
      </c>
      <c r="G88">
        <f t="shared" si="0"/>
        <v>0.9979791883023702</v>
      </c>
      <c r="H88">
        <v>0</v>
      </c>
      <c r="I88">
        <v>1</v>
      </c>
    </row>
    <row r="89" spans="1:9" x14ac:dyDescent="0.25">
      <c r="A89" s="3" t="s">
        <v>54</v>
      </c>
      <c r="B89">
        <v>1991</v>
      </c>
      <c r="C89" s="4">
        <v>15267</v>
      </c>
      <c r="D89" s="4">
        <v>11.611666666666666</v>
      </c>
      <c r="E89" s="4">
        <v>2232700</v>
      </c>
      <c r="F89" s="4">
        <v>2190500</v>
      </c>
      <c r="G89">
        <f t="shared" si="0"/>
        <v>0.98109911766023206</v>
      </c>
      <c r="H89">
        <v>0</v>
      </c>
      <c r="I89">
        <v>0</v>
      </c>
    </row>
    <row r="90" spans="1:9" x14ac:dyDescent="0.25">
      <c r="A90" s="3" t="s">
        <v>54</v>
      </c>
      <c r="B90">
        <v>2001</v>
      </c>
      <c r="C90" s="4">
        <v>22623</v>
      </c>
      <c r="D90" s="4">
        <v>9.019166666666667</v>
      </c>
      <c r="E90" s="4">
        <v>2940730</v>
      </c>
      <c r="F90" s="4">
        <v>2836737</v>
      </c>
      <c r="G90">
        <f t="shared" si="0"/>
        <v>0.96463701189840623</v>
      </c>
      <c r="H90">
        <v>1</v>
      </c>
      <c r="I90">
        <v>0</v>
      </c>
    </row>
    <row r="91" spans="1:9" x14ac:dyDescent="0.25">
      <c r="A91" s="3" t="s">
        <v>54</v>
      </c>
      <c r="B91">
        <v>2011</v>
      </c>
      <c r="C91" s="4">
        <v>37528</v>
      </c>
      <c r="D91" s="4">
        <v>7.2841666666666667</v>
      </c>
      <c r="E91" s="4">
        <v>3537223</v>
      </c>
      <c r="F91" s="4">
        <v>3434272</v>
      </c>
      <c r="G91">
        <f t="shared" si="0"/>
        <v>0.9708949647788675</v>
      </c>
      <c r="H91">
        <v>0</v>
      </c>
      <c r="I91">
        <v>1</v>
      </c>
    </row>
    <row r="92" spans="1:9" x14ac:dyDescent="0.25">
      <c r="A92" s="3" t="s">
        <v>55</v>
      </c>
      <c r="B92">
        <v>1991</v>
      </c>
      <c r="C92" s="4">
        <v>1664</v>
      </c>
      <c r="D92" s="4">
        <v>26.555000000000003</v>
      </c>
      <c r="E92" s="4">
        <v>7738400</v>
      </c>
      <c r="F92" s="4">
        <v>7214400</v>
      </c>
      <c r="G92">
        <f t="shared" si="0"/>
        <v>0.93228574382301255</v>
      </c>
      <c r="H92">
        <v>0</v>
      </c>
      <c r="I92">
        <v>0</v>
      </c>
    </row>
    <row r="93" spans="1:9" x14ac:dyDescent="0.25">
      <c r="A93" s="3" t="s">
        <v>55</v>
      </c>
      <c r="B93">
        <v>2001</v>
      </c>
      <c r="C93" s="4">
        <v>1608</v>
      </c>
      <c r="D93" s="4">
        <v>35.207500000000003</v>
      </c>
      <c r="E93" s="4">
        <v>7173092</v>
      </c>
      <c r="F93" s="4">
        <v>6599604</v>
      </c>
      <c r="G93">
        <f t="shared" si="0"/>
        <v>0.92005009833973972</v>
      </c>
      <c r="H93">
        <v>1</v>
      </c>
      <c r="I93">
        <v>0</v>
      </c>
    </row>
    <row r="94" spans="1:9" x14ac:dyDescent="0.25">
      <c r="A94" s="3" t="s">
        <v>55</v>
      </c>
      <c r="B94">
        <v>2011</v>
      </c>
      <c r="C94" s="4">
        <v>12969</v>
      </c>
      <c r="D94" s="4">
        <v>24.48</v>
      </c>
      <c r="E94" s="4">
        <v>7750225</v>
      </c>
      <c r="F94" s="4">
        <v>7103125</v>
      </c>
      <c r="G94">
        <f t="shared" si="0"/>
        <v>0.91650564983597249</v>
      </c>
      <c r="H94">
        <v>0</v>
      </c>
      <c r="I94">
        <v>1</v>
      </c>
    </row>
    <row r="95" spans="1:9" x14ac:dyDescent="0.25">
      <c r="A95" s="3" t="s">
        <v>56</v>
      </c>
      <c r="B95">
        <v>1991</v>
      </c>
      <c r="C95" s="4">
        <v>3045</v>
      </c>
      <c r="D95" s="4">
        <v>16.399166666666666</v>
      </c>
      <c r="E95" s="4">
        <v>470500</v>
      </c>
      <c r="F95" s="4">
        <v>467600</v>
      </c>
      <c r="G95">
        <f t="shared" si="0"/>
        <v>0.99383634431455903</v>
      </c>
      <c r="H95">
        <v>0</v>
      </c>
      <c r="I95">
        <v>0</v>
      </c>
    </row>
    <row r="96" spans="1:9" x14ac:dyDescent="0.25">
      <c r="A96" s="3" t="s">
        <v>56</v>
      </c>
      <c r="B96">
        <v>2001</v>
      </c>
      <c r="C96" s="4">
        <v>4244</v>
      </c>
      <c r="D96" s="4">
        <v>10.153333333333334</v>
      </c>
      <c r="E96" s="4">
        <v>540578</v>
      </c>
      <c r="F96" s="4">
        <v>528369</v>
      </c>
      <c r="G96">
        <f t="shared" si="0"/>
        <v>0.97741491514638035</v>
      </c>
      <c r="H96">
        <v>1</v>
      </c>
      <c r="I96">
        <v>0</v>
      </c>
    </row>
    <row r="97" spans="1:9" x14ac:dyDescent="0.25">
      <c r="A97" s="3" t="s">
        <v>56</v>
      </c>
      <c r="B97">
        <v>2011</v>
      </c>
      <c r="C97" s="4">
        <v>9817</v>
      </c>
      <c r="D97" s="4">
        <v>10.003333333333336</v>
      </c>
      <c r="E97" s="4">
        <v>596187</v>
      </c>
      <c r="F97" s="4">
        <v>577165</v>
      </c>
      <c r="G97">
        <f t="shared" si="0"/>
        <v>0.96809390342291934</v>
      </c>
      <c r="H97">
        <v>0</v>
      </c>
      <c r="I97">
        <v>1</v>
      </c>
    </row>
    <row r="98" spans="1:9" x14ac:dyDescent="0.25">
      <c r="A98" s="3" t="s">
        <v>57</v>
      </c>
      <c r="B98">
        <v>1991</v>
      </c>
      <c r="C98" s="4">
        <v>30678</v>
      </c>
      <c r="D98" s="4">
        <v>16.234999999999999</v>
      </c>
      <c r="E98" s="4">
        <v>2013600</v>
      </c>
      <c r="F98" s="4">
        <v>1959000</v>
      </c>
      <c r="G98">
        <f t="shared" si="0"/>
        <v>0.97288438617401674</v>
      </c>
      <c r="H98">
        <v>0</v>
      </c>
      <c r="I98">
        <v>0</v>
      </c>
    </row>
    <row r="99" spans="1:9" x14ac:dyDescent="0.25">
      <c r="A99" s="3" t="s">
        <v>57</v>
      </c>
      <c r="B99">
        <v>2001</v>
      </c>
      <c r="C99" s="4">
        <v>41281</v>
      </c>
      <c r="D99" s="4">
        <v>12.8575</v>
      </c>
      <c r="E99" s="4">
        <v>2131646</v>
      </c>
      <c r="F99" s="4">
        <v>2083457</v>
      </c>
      <c r="G99">
        <f t="shared" si="0"/>
        <v>0.97739352594192475</v>
      </c>
      <c r="H99">
        <v>1</v>
      </c>
      <c r="I99">
        <v>0</v>
      </c>
    </row>
    <row r="100" spans="1:9" x14ac:dyDescent="0.25">
      <c r="A100" s="3" t="s">
        <v>57</v>
      </c>
      <c r="B100">
        <v>2011</v>
      </c>
      <c r="C100" s="4">
        <v>107430</v>
      </c>
      <c r="D100" s="4">
        <v>12.207500000000001</v>
      </c>
      <c r="E100" s="4">
        <v>2322494</v>
      </c>
      <c r="F100" s="4">
        <v>2320806</v>
      </c>
      <c r="G100">
        <f t="shared" si="0"/>
        <v>0.99927319510836199</v>
      </c>
      <c r="H100">
        <v>0</v>
      </c>
      <c r="I100">
        <v>1</v>
      </c>
    </row>
    <row r="101" spans="1:9" x14ac:dyDescent="0.25">
      <c r="A101" s="3" t="s">
        <v>58</v>
      </c>
      <c r="B101">
        <v>1991</v>
      </c>
      <c r="C101" s="4">
        <v>1907</v>
      </c>
      <c r="D101" s="4">
        <v>2.2616666666666663</v>
      </c>
      <c r="E101" s="4">
        <v>1813802</v>
      </c>
      <c r="F101" s="4">
        <v>1849010</v>
      </c>
      <c r="G101">
        <f t="shared" si="0"/>
        <v>1.0194111595422213</v>
      </c>
      <c r="H101">
        <v>0</v>
      </c>
      <c r="I101">
        <v>0</v>
      </c>
    </row>
    <row r="102" spans="1:9" x14ac:dyDescent="0.25">
      <c r="A102" s="3" t="s">
        <v>58</v>
      </c>
      <c r="B102">
        <v>2001</v>
      </c>
      <c r="C102" s="4">
        <v>1630</v>
      </c>
      <c r="D102" s="4">
        <v>4.71</v>
      </c>
      <c r="E102" s="4">
        <v>2324146</v>
      </c>
      <c r="F102" s="4">
        <v>2377168</v>
      </c>
      <c r="G102">
        <f t="shared" si="0"/>
        <v>1.0228135409737598</v>
      </c>
      <c r="H102">
        <v>1</v>
      </c>
      <c r="I102">
        <v>0</v>
      </c>
    </row>
    <row r="103" spans="1:9" x14ac:dyDescent="0.25">
      <c r="A103" s="3" t="s">
        <v>58</v>
      </c>
      <c r="B103">
        <v>2011</v>
      </c>
      <c r="C103" s="4">
        <v>4474</v>
      </c>
      <c r="D103" s="4">
        <v>5.6524999999999999</v>
      </c>
      <c r="E103" s="4">
        <v>2765218</v>
      </c>
      <c r="F103" s="4">
        <v>2845281</v>
      </c>
      <c r="G103">
        <f t="shared" si="0"/>
        <v>1.0289535942554981</v>
      </c>
      <c r="H103">
        <v>0</v>
      </c>
      <c r="I103">
        <v>1</v>
      </c>
    </row>
    <row r="104" spans="1:9" x14ac:dyDescent="0.25">
      <c r="A104" s="3" t="s">
        <v>60</v>
      </c>
      <c r="B104">
        <v>1991</v>
      </c>
      <c r="C104" s="4">
        <v>3773</v>
      </c>
      <c r="D104" s="4">
        <v>33.033333333333331</v>
      </c>
      <c r="E104" s="4">
        <v>73402700</v>
      </c>
      <c r="F104" s="4">
        <v>63880300</v>
      </c>
      <c r="G104">
        <f t="shared" si="0"/>
        <v>0.8702718019909349</v>
      </c>
      <c r="H104">
        <v>0</v>
      </c>
      <c r="I104">
        <v>0</v>
      </c>
    </row>
    <row r="105" spans="1:9" x14ac:dyDescent="0.25">
      <c r="A105" s="3" t="s">
        <v>60</v>
      </c>
      <c r="B105">
        <v>2001</v>
      </c>
      <c r="C105" s="4">
        <v>2229</v>
      </c>
      <c r="D105" s="4">
        <v>42.054166666666667</v>
      </c>
      <c r="E105" s="4">
        <v>73474877</v>
      </c>
      <c r="F105" s="4">
        <v>64046632</v>
      </c>
      <c r="G105">
        <f t="shared" si="0"/>
        <v>0.87168069706329687</v>
      </c>
      <c r="H105">
        <v>1</v>
      </c>
      <c r="I105">
        <v>0</v>
      </c>
    </row>
    <row r="106" spans="1:9" x14ac:dyDescent="0.25">
      <c r="A106" s="3" t="s">
        <v>60</v>
      </c>
      <c r="B106">
        <v>2011</v>
      </c>
      <c r="C106" s="4">
        <v>15226</v>
      </c>
      <c r="D106" s="4">
        <v>24.973333333333333</v>
      </c>
      <c r="E106" s="4">
        <v>72844705</v>
      </c>
      <c r="F106" s="4">
        <v>61901169</v>
      </c>
      <c r="G106">
        <f t="shared" si="0"/>
        <v>0.84976895712598466</v>
      </c>
      <c r="H106">
        <v>0</v>
      </c>
      <c r="I106">
        <v>1</v>
      </c>
    </row>
    <row r="107" spans="1:9" x14ac:dyDescent="0.25">
      <c r="A107" s="3" t="s">
        <v>61</v>
      </c>
      <c r="B107">
        <v>1991</v>
      </c>
      <c r="C107" s="4">
        <v>17768</v>
      </c>
      <c r="D107" s="4">
        <v>19.114999999999998</v>
      </c>
      <c r="E107" s="4">
        <v>1267000</v>
      </c>
      <c r="F107" s="4">
        <v>1292300</v>
      </c>
      <c r="G107">
        <f t="shared" si="0"/>
        <v>1.0199684293606945</v>
      </c>
      <c r="H107">
        <v>0</v>
      </c>
      <c r="I107">
        <v>0</v>
      </c>
    </row>
    <row r="108" spans="1:9" x14ac:dyDescent="0.25">
      <c r="A108" s="3" t="s">
        <v>61</v>
      </c>
      <c r="B108">
        <v>2001</v>
      </c>
      <c r="C108" s="4">
        <v>28774</v>
      </c>
      <c r="D108" s="4">
        <v>13.983333333333334</v>
      </c>
      <c r="E108" s="4">
        <v>1559800</v>
      </c>
      <c r="F108" s="4">
        <v>1543200</v>
      </c>
      <c r="G108">
        <f t="shared" si="0"/>
        <v>0.98935760994999355</v>
      </c>
      <c r="H108">
        <v>1</v>
      </c>
      <c r="I108">
        <v>0</v>
      </c>
    </row>
    <row r="109" spans="1:9" x14ac:dyDescent="0.25">
      <c r="A109" s="3" t="s">
        <v>61</v>
      </c>
      <c r="B109">
        <v>2011</v>
      </c>
      <c r="C109" s="4">
        <v>76638</v>
      </c>
      <c r="D109" s="4">
        <v>9.7466666666666661</v>
      </c>
      <c r="E109" s="4">
        <v>1828900</v>
      </c>
      <c r="F109" s="4">
        <v>1772000</v>
      </c>
      <c r="G109">
        <f t="shared" si="0"/>
        <v>0.96888840286511013</v>
      </c>
      <c r="H109">
        <v>0</v>
      </c>
      <c r="I109">
        <v>1</v>
      </c>
    </row>
    <row r="110" spans="1:9" x14ac:dyDescent="0.25">
      <c r="A110" s="3" t="s">
        <v>62</v>
      </c>
      <c r="B110">
        <v>1991</v>
      </c>
      <c r="C110" s="4">
        <v>15574</v>
      </c>
      <c r="D110" s="4">
        <v>10.153333333333334</v>
      </c>
      <c r="E110" s="4">
        <v>18872000</v>
      </c>
      <c r="F110" s="4">
        <v>18086100</v>
      </c>
      <c r="G110">
        <f t="shared" si="0"/>
        <v>0.95835629504027131</v>
      </c>
      <c r="H110">
        <v>0</v>
      </c>
      <c r="I110">
        <v>0</v>
      </c>
    </row>
    <row r="111" spans="1:9" x14ac:dyDescent="0.25">
      <c r="A111" s="3" t="s">
        <v>62</v>
      </c>
      <c r="B111">
        <v>2001</v>
      </c>
      <c r="C111" s="4">
        <v>16169</v>
      </c>
      <c r="D111" s="4">
        <v>9.3666666666666654</v>
      </c>
      <c r="E111" s="4">
        <v>19789110</v>
      </c>
      <c r="F111" s="4">
        <v>18924394</v>
      </c>
      <c r="G111">
        <f t="shared" si="0"/>
        <v>0.95630344164037695</v>
      </c>
      <c r="H111">
        <v>1</v>
      </c>
      <c r="I111">
        <v>0</v>
      </c>
    </row>
    <row r="112" spans="1:9" x14ac:dyDescent="0.25">
      <c r="A112" s="3" t="s">
        <v>62</v>
      </c>
      <c r="B112">
        <v>2011</v>
      </c>
      <c r="C112" s="4">
        <v>34097</v>
      </c>
      <c r="D112" s="4">
        <v>7.3825000000000003</v>
      </c>
      <c r="E112" s="4">
        <v>22237512</v>
      </c>
      <c r="F112" s="4">
        <v>21405059</v>
      </c>
      <c r="G112">
        <f t="shared" si="0"/>
        <v>0.96256537152177812</v>
      </c>
      <c r="H112">
        <v>0</v>
      </c>
      <c r="I112">
        <v>1</v>
      </c>
    </row>
    <row r="113" spans="1:9" x14ac:dyDescent="0.25">
      <c r="A113" s="3" t="s">
        <v>63</v>
      </c>
      <c r="B113">
        <v>1991</v>
      </c>
      <c r="C113" s="4">
        <v>33623</v>
      </c>
      <c r="D113" s="4">
        <v>18.128333333333334</v>
      </c>
      <c r="E113" s="4">
        <v>4079500</v>
      </c>
      <c r="F113" s="4">
        <v>3961600</v>
      </c>
      <c r="G113">
        <f t="shared" si="0"/>
        <v>0.97109939943620538</v>
      </c>
      <c r="H113">
        <v>0</v>
      </c>
      <c r="I113">
        <v>0</v>
      </c>
    </row>
    <row r="114" spans="1:9" x14ac:dyDescent="0.25">
      <c r="A114" s="3" t="s">
        <v>63</v>
      </c>
      <c r="B114">
        <v>2001</v>
      </c>
      <c r="C114" s="4">
        <v>28429</v>
      </c>
      <c r="D114" s="4">
        <v>13.957500000000001</v>
      </c>
      <c r="E114" s="4">
        <v>4273200</v>
      </c>
      <c r="F114" s="4">
        <v>4166117</v>
      </c>
      <c r="G114">
        <f t="shared" si="0"/>
        <v>0.97494079378451748</v>
      </c>
      <c r="H114">
        <v>1</v>
      </c>
      <c r="I114">
        <v>0</v>
      </c>
    </row>
    <row r="115" spans="1:9" x14ac:dyDescent="0.25">
      <c r="A115" s="3" t="s">
        <v>63</v>
      </c>
      <c r="B115">
        <v>2011</v>
      </c>
      <c r="C115" s="4">
        <v>63380</v>
      </c>
      <c r="D115" s="4">
        <v>11.814166666666667</v>
      </c>
      <c r="E115" s="4">
        <v>4466379</v>
      </c>
      <c r="F115" s="4">
        <v>4418265</v>
      </c>
      <c r="G115">
        <f t="shared" si="0"/>
        <v>0.98922751517504448</v>
      </c>
      <c r="H115">
        <v>0</v>
      </c>
      <c r="I115">
        <v>1</v>
      </c>
    </row>
    <row r="116" spans="1:9" x14ac:dyDescent="0.25">
      <c r="A116" s="3" t="s">
        <v>64</v>
      </c>
      <c r="B116">
        <v>1991</v>
      </c>
      <c r="C116" s="4">
        <v>1014</v>
      </c>
      <c r="D116" s="4">
        <v>10.578333333333333</v>
      </c>
      <c r="E116" s="4">
        <v>1610400</v>
      </c>
      <c r="F116" s="4">
        <v>1552100</v>
      </c>
      <c r="G116">
        <f t="shared" si="0"/>
        <v>0.96379781420765032</v>
      </c>
      <c r="H116">
        <v>0</v>
      </c>
      <c r="I116">
        <v>0</v>
      </c>
    </row>
    <row r="117" spans="1:9" x14ac:dyDescent="0.25">
      <c r="A117" s="3" t="s">
        <v>64</v>
      </c>
      <c r="B117">
        <v>2001</v>
      </c>
      <c r="C117" s="4">
        <v>863</v>
      </c>
      <c r="D117" s="4">
        <v>11.121666666666668</v>
      </c>
      <c r="E117" s="4">
        <v>2086627</v>
      </c>
      <c r="F117" s="4">
        <v>2009354</v>
      </c>
      <c r="G117">
        <f t="shared" si="0"/>
        <v>0.96296750689030675</v>
      </c>
      <c r="H117">
        <v>1</v>
      </c>
      <c r="I117">
        <v>0</v>
      </c>
    </row>
    <row r="118" spans="1:9" x14ac:dyDescent="0.25">
      <c r="A118" s="3" t="s">
        <v>64</v>
      </c>
      <c r="B118">
        <v>2011</v>
      </c>
      <c r="C118" s="4">
        <v>6319</v>
      </c>
      <c r="D118" s="4">
        <v>2.6358333333333337</v>
      </c>
      <c r="E118" s="4">
        <v>2358391</v>
      </c>
      <c r="F118" s="4">
        <v>2267704</v>
      </c>
      <c r="G118">
        <f t="shared" si="0"/>
        <v>0.96154708867189542</v>
      </c>
      <c r="H118">
        <v>0</v>
      </c>
      <c r="I1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Sheet8</vt:lpstr>
      <vt:lpstr>Sheet5</vt:lpstr>
      <vt:lpstr>Sheet6</vt:lpstr>
      <vt:lpstr>Sheet7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Arun-Windows</dc:creator>
  <cp:lastModifiedBy>Arun-Windows</cp:lastModifiedBy>
  <dcterms:created xsi:type="dcterms:W3CDTF">2020-06-05T14:50:01Z</dcterms:created>
  <dcterms:modified xsi:type="dcterms:W3CDTF">2020-06-07T15:54:44Z</dcterms:modified>
</cp:coreProperties>
</file>