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\OneDrive\Documents\Padma\ADProject SA49\"/>
    </mc:Choice>
  </mc:AlternateContent>
  <xr:revisionPtr revIDLastSave="0" documentId="13_ncr:1_{AB4F3C95-55C1-481C-8457-062E28314024}" xr6:coauthVersionLast="45" xr6:coauthVersionMax="45" xr10:uidLastSave="{00000000-0000-0000-0000-000000000000}"/>
  <bookViews>
    <workbookView xWindow="-108" yWindow="-108" windowWidth="23256" windowHeight="13176" xr2:uid="{403B06A6-02F4-429E-ADEB-3E21679E38E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<sst xmlns="http://schemas.openxmlformats.org/spreadsheetml/2006/main" count="251" uniqueCount="32">
  <si>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</si>
  <si>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</si>
  <si>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</si>
  <si>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</si>
  <si>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C001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</si>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</sst>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4" x14ac:dyDescent="0.3"/>
  <cols>
    <col min="6" max="7" width="8.88671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6</v>
      </c>
      <c r="G1" s="1" t="s">
        <v>7</v>
      </c>
    </row>
    <row r="2" spans="1:7" x14ac:dyDescent="0.3">
      <c r="A2" t="s">
        <v>4</v>
      </c>
      <c r="B2">
        <v>2015</v>
      </c>
      <c r="C2" t="s">
        <v>8</v>
      </c>
      <c r="D2">
        <f>IF(ROUNDDOWN(E2*G2+E2*G2*F2,0)&gt;E2, E2, ROUNDDOWN(E2*G2+E2*G2*F2,0))</f>
        <v>24</v>
      </c>
      <c r="E2">
        <f>VLOOKUP(A2,[1]reorder!$A:$C,2,FALSE)</f>
        <v>30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">
      <c r="A3" t="s">
        <v>4</v>
      </c>
      <c r="B3">
        <v>2015</v>
      </c>
      <c r="C3" t="s">
        <v>9</v>
      </c>
      <c r="D3">
        <f t="shared" ref="D3:D66" si="0">IF(ROUNDDOWN(E3*G3+E3*G3*F3,0)&gt;E3, E3, ROUNDDOWN(E3*G3+E3*G3*F3,0))</f>
        <v>13</v>
      </c>
      <c r="E3">
        <f>VLOOKUP(A3,[1]reorder!$A:$C,2,FALSE)</f>
        <v>30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">
      <c r="A4" t="s">
        <v>4</v>
      </c>
      <c r="B4">
        <v>2015</v>
      </c>
      <c r="C4" t="s">
        <v>10</v>
      </c>
      <c r="D4">
        <f t="shared" si="0"/>
        <v>20</v>
      </c>
      <c r="E4">
        <f>VLOOKUP(A4,[1]reorder!$A:$C,2,FALSE)</f>
        <v>30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">
      <c r="A5" t="s">
        <v>4</v>
      </c>
      <c r="B5">
        <v>2015</v>
      </c>
      <c r="C5" t="s">
        <v>11</v>
      </c>
      <c r="D5">
        <f t="shared" si="0"/>
        <v>12</v>
      </c>
      <c r="E5">
        <f>VLOOKUP(A5,[1]reorder!$A:$C,2,FALSE)</f>
        <v>30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">
      <c r="A6" t="s">
        <v>4</v>
      </c>
      <c r="B6">
        <v>2015</v>
      </c>
      <c r="C6" t="s">
        <v>12</v>
      </c>
      <c r="D6">
        <f t="shared" si="0"/>
        <v>8</v>
      </c>
      <c r="E6">
        <f>VLOOKUP(A6,[1]reorder!$A:$C,2,FALSE)</f>
        <v>30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">
      <c r="A7" t="s">
        <v>4</v>
      </c>
      <c r="B7">
        <v>2015</v>
      </c>
      <c r="C7" t="s">
        <v>13</v>
      </c>
      <c r="D7">
        <f t="shared" si="0"/>
        <v>11</v>
      </c>
      <c r="E7">
        <f>VLOOKUP(A7,[1]reorder!$A:$C,2,FALSE)</f>
        <v>30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">
      <c r="A8" t="s">
        <v>4</v>
      </c>
      <c r="B8">
        <v>2015</v>
      </c>
      <c r="C8" t="s">
        <v>14</v>
      </c>
      <c r="D8">
        <f t="shared" si="0"/>
        <v>28</v>
      </c>
      <c r="E8">
        <f>VLOOKUP(A8,[1]reorder!$A:$C,2,FALSE)</f>
        <v>30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">
      <c r="A9" t="s">
        <v>4</v>
      </c>
      <c r="B9">
        <v>2015</v>
      </c>
      <c r="C9" t="s">
        <v>15</v>
      </c>
      <c r="D9">
        <f t="shared" si="0"/>
        <v>25</v>
      </c>
      <c r="E9">
        <f>VLOOKUP(A9,[1]reorder!$A:$C,2,FALSE)</f>
        <v>30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">
      <c r="A10" t="s">
        <v>4</v>
      </c>
      <c r="B10">
        <v>2015</v>
      </c>
      <c r="C10" t="s">
        <v>16</v>
      </c>
      <c r="D10">
        <f t="shared" si="0"/>
        <v>20</v>
      </c>
      <c r="E10">
        <f>VLOOKUP(A10,[1]reorder!$A:$C,2,FALSE)</f>
        <v>30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">
      <c r="A11" t="s">
        <v>4</v>
      </c>
      <c r="B11">
        <v>2015</v>
      </c>
      <c r="C11" t="s">
        <v>17</v>
      </c>
      <c r="D11">
        <f t="shared" si="0"/>
        <v>20</v>
      </c>
      <c r="E11">
        <f>VLOOKUP(A11,[1]reorder!$A:$C,2,FALSE)</f>
        <v>30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">
      <c r="A12" t="s">
        <v>4</v>
      </c>
      <c r="B12">
        <v>2015</v>
      </c>
      <c r="C12" t="s">
        <v>18</v>
      </c>
      <c r="D12">
        <f t="shared" si="0"/>
        <v>10</v>
      </c>
      <c r="E12">
        <f>VLOOKUP(A12,[1]reorder!$A:$C,2,FALSE)</f>
        <v>30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">
      <c r="A13" t="s">
        <v>4</v>
      </c>
      <c r="B13">
        <v>2015</v>
      </c>
      <c r="C13" t="s">
        <v>19</v>
      </c>
      <c r="D13">
        <f t="shared" si="0"/>
        <v>6</v>
      </c>
      <c r="E13">
        <f>VLOOKUP(A13,[1]reorder!$A:$C,2,FALSE)</f>
        <v>30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">
      <c r="A14" t="s">
        <v>4</v>
      </c>
      <c r="B14">
        <v>2015</v>
      </c>
      <c r="C14" t="s">
        <v>20</v>
      </c>
      <c r="D14">
        <f t="shared" si="0"/>
        <v>14</v>
      </c>
      <c r="E14">
        <f>VLOOKUP(A14,[1]reorder!$A:$C,2,FALSE)</f>
        <v>30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">
      <c r="A15" t="s">
        <v>4</v>
      </c>
      <c r="B15">
        <v>2015</v>
      </c>
      <c r="C15" t="s">
        <v>21</v>
      </c>
      <c r="D15">
        <f t="shared" si="0"/>
        <v>16</v>
      </c>
      <c r="E15">
        <f>VLOOKUP(A15,[1]reorder!$A:$C,2,FALSE)</f>
        <v>30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">
      <c r="A16" t="s">
        <v>4</v>
      </c>
      <c r="B16">
        <v>2015</v>
      </c>
      <c r="C16" t="s">
        <v>22</v>
      </c>
      <c r="D16">
        <f t="shared" si="0"/>
        <v>13</v>
      </c>
      <c r="E16">
        <f>VLOOKUP(A16,[1]reorder!$A:$C,2,FALSE)</f>
        <v>30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">
      <c r="A17" t="s">
        <v>4</v>
      </c>
      <c r="B17">
        <v>2015</v>
      </c>
      <c r="C17" t="s">
        <v>23</v>
      </c>
      <c r="D17">
        <f t="shared" si="0"/>
        <v>18</v>
      </c>
      <c r="E17">
        <f>VLOOKUP(A17,[1]reorder!$A:$C,2,FALSE)</f>
        <v>30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">
      <c r="A18" t="s">
        <v>4</v>
      </c>
      <c r="B18">
        <v>2015</v>
      </c>
      <c r="C18" t="s">
        <v>24</v>
      </c>
      <c r="D18">
        <f t="shared" si="0"/>
        <v>23</v>
      </c>
      <c r="E18">
        <f>VLOOKUP(A18,[1]reorder!$A:$C,2,FALSE)</f>
        <v>30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">
      <c r="A19" t="s">
        <v>4</v>
      </c>
      <c r="B19">
        <v>2015</v>
      </c>
      <c r="C19" t="s">
        <v>25</v>
      </c>
      <c r="D19">
        <f t="shared" si="0"/>
        <v>26</v>
      </c>
      <c r="E19">
        <f>VLOOKUP(A19,[1]reorder!$A:$C,2,FALSE)</f>
        <v>30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">
      <c r="A20" t="s">
        <v>4</v>
      </c>
      <c r="B20">
        <v>2015</v>
      </c>
      <c r="C20" t="s">
        <v>26</v>
      </c>
      <c r="D20">
        <f t="shared" si="0"/>
        <v>13</v>
      </c>
      <c r="E20">
        <f>VLOOKUP(A20,[1]reorder!$A:$C,2,FALSE)</f>
        <v>30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">
      <c r="A21" t="s">
        <v>4</v>
      </c>
      <c r="B21">
        <v>2015</v>
      </c>
      <c r="C21" t="s">
        <v>27</v>
      </c>
      <c r="D21">
        <f t="shared" si="0"/>
        <v>24</v>
      </c>
      <c r="E21">
        <f>VLOOKUP(A21,[1]reorder!$A:$C,2,FALSE)</f>
        <v>30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">
      <c r="A22" t="s">
        <v>4</v>
      </c>
      <c r="B22">
        <v>2015</v>
      </c>
      <c r="C22" t="s">
        <v>28</v>
      </c>
      <c r="D22">
        <f t="shared" si="0"/>
        <v>17</v>
      </c>
      <c r="E22">
        <f>VLOOKUP(A22,[1]reorder!$A:$C,2,FALSE)</f>
        <v>30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">
      <c r="A23" t="s">
        <v>4</v>
      </c>
      <c r="B23">
        <v>2015</v>
      </c>
      <c r="C23" t="s">
        <v>29</v>
      </c>
      <c r="D23">
        <f t="shared" si="0"/>
        <v>24</v>
      </c>
      <c r="E23">
        <f>VLOOKUP(A23,[1]reorder!$A:$C,2,FALSE)</f>
        <v>30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">
      <c r="A24" t="s">
        <v>4</v>
      </c>
      <c r="B24">
        <v>2015</v>
      </c>
      <c r="C24" t="s">
        <v>30</v>
      </c>
      <c r="D24">
        <f t="shared" si="0"/>
        <v>10</v>
      </c>
      <c r="E24">
        <f>VLOOKUP(A24,[1]reorder!$A:$C,2,FALSE)</f>
        <v>30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">
      <c r="A25" t="s">
        <v>4</v>
      </c>
      <c r="B25">
        <v>2015</v>
      </c>
      <c r="C25" t="s">
        <v>31</v>
      </c>
      <c r="D25">
        <f t="shared" si="0"/>
        <v>8</v>
      </c>
      <c r="E25">
        <f>VLOOKUP(A25,[1]reorder!$A:$C,2,FALSE)</f>
        <v>30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">
      <c r="A26" t="s">
        <v>4</v>
      </c>
      <c r="B26">
        <v>2016</v>
      </c>
      <c r="C26" t="s">
        <v>8</v>
      </c>
      <c r="D26">
        <f t="shared" si="0"/>
        <v>24</v>
      </c>
      <c r="E26">
        <f>VLOOKUP(A26,[1]reorder!$A:$C,2,FALSE)</f>
        <v>30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">
      <c r="A27" t="s">
        <v>4</v>
      </c>
      <c r="B27">
        <v>2016</v>
      </c>
      <c r="C27" t="s">
        <v>9</v>
      </c>
      <c r="D27">
        <f t="shared" si="0"/>
        <v>13</v>
      </c>
      <c r="E27">
        <f>VLOOKUP(A27,[1]reorder!$A:$C,2,FALSE)</f>
        <v>30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">
      <c r="A28" t="s">
        <v>4</v>
      </c>
      <c r="B28">
        <v>2016</v>
      </c>
      <c r="C28" t="s">
        <v>10</v>
      </c>
      <c r="D28">
        <f t="shared" si="0"/>
        <v>20</v>
      </c>
      <c r="E28">
        <f>VLOOKUP(A28,[1]reorder!$A:$C,2,FALSE)</f>
        <v>30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">
      <c r="A29" t="s">
        <v>4</v>
      </c>
      <c r="B29">
        <v>2016</v>
      </c>
      <c r="C29" t="s">
        <v>11</v>
      </c>
      <c r="D29">
        <f t="shared" si="0"/>
        <v>12</v>
      </c>
      <c r="E29">
        <f>VLOOKUP(A29,[1]reorder!$A:$C,2,FALSE)</f>
        <v>30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">
      <c r="A30" t="s">
        <v>4</v>
      </c>
      <c r="B30">
        <v>2016</v>
      </c>
      <c r="C30" t="s">
        <v>12</v>
      </c>
      <c r="D30">
        <f t="shared" si="0"/>
        <v>8</v>
      </c>
      <c r="E30">
        <f>VLOOKUP(A30,[1]reorder!$A:$C,2,FALSE)</f>
        <v>30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">
      <c r="A31" t="s">
        <v>4</v>
      </c>
      <c r="B31">
        <v>2016</v>
      </c>
      <c r="C31" t="s">
        <v>13</v>
      </c>
      <c r="D31">
        <f t="shared" si="0"/>
        <v>11</v>
      </c>
      <c r="E31">
        <f>VLOOKUP(A31,[1]reorder!$A:$C,2,FALSE)</f>
        <v>30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">
      <c r="A32" t="s">
        <v>4</v>
      </c>
      <c r="B32">
        <v>2016</v>
      </c>
      <c r="C32" t="s">
        <v>14</v>
      </c>
      <c r="D32">
        <f t="shared" si="0"/>
        <v>28</v>
      </c>
      <c r="E32">
        <f>VLOOKUP(A32,[1]reorder!$A:$C,2,FALSE)</f>
        <v>30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">
      <c r="A33" t="s">
        <v>4</v>
      </c>
      <c r="B33">
        <v>2016</v>
      </c>
      <c r="C33" t="s">
        <v>15</v>
      </c>
      <c r="D33">
        <f t="shared" si="0"/>
        <v>25</v>
      </c>
      <c r="E33">
        <f>VLOOKUP(A33,[1]reorder!$A:$C,2,FALSE)</f>
        <v>30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">
      <c r="A34" t="s">
        <v>4</v>
      </c>
      <c r="B34">
        <v>2016</v>
      </c>
      <c r="C34" t="s">
        <v>16</v>
      </c>
      <c r="D34">
        <f t="shared" si="0"/>
        <v>20</v>
      </c>
      <c r="E34">
        <f>VLOOKUP(A34,[1]reorder!$A:$C,2,FALSE)</f>
        <v>30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">
      <c r="A35" t="s">
        <v>4</v>
      </c>
      <c r="B35">
        <v>2016</v>
      </c>
      <c r="C35" t="s">
        <v>17</v>
      </c>
      <c r="D35">
        <f t="shared" si="0"/>
        <v>20</v>
      </c>
      <c r="E35">
        <f>VLOOKUP(A35,[1]reorder!$A:$C,2,FALSE)</f>
        <v>30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">
      <c r="A36" t="s">
        <v>4</v>
      </c>
      <c r="B36">
        <v>2016</v>
      </c>
      <c r="C36" t="s">
        <v>18</v>
      </c>
      <c r="D36">
        <f t="shared" si="0"/>
        <v>10</v>
      </c>
      <c r="E36">
        <f>VLOOKUP(A36,[1]reorder!$A:$C,2,FALSE)</f>
        <v>30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">
      <c r="A37" t="s">
        <v>4</v>
      </c>
      <c r="B37">
        <v>2016</v>
      </c>
      <c r="C37" t="s">
        <v>19</v>
      </c>
      <c r="D37">
        <f t="shared" si="0"/>
        <v>6</v>
      </c>
      <c r="E37">
        <f>VLOOKUP(A37,[1]reorder!$A:$C,2,FALSE)</f>
        <v>30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">
      <c r="A38" t="s">
        <v>4</v>
      </c>
      <c r="B38">
        <v>2016</v>
      </c>
      <c r="C38" t="s">
        <v>20</v>
      </c>
      <c r="D38">
        <f t="shared" si="0"/>
        <v>14</v>
      </c>
      <c r="E38">
        <f>VLOOKUP(A38,[1]reorder!$A:$C,2,FALSE)</f>
        <v>30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">
      <c r="A39" t="s">
        <v>4</v>
      </c>
      <c r="B39">
        <v>2016</v>
      </c>
      <c r="C39" t="s">
        <v>21</v>
      </c>
      <c r="D39">
        <f t="shared" si="0"/>
        <v>16</v>
      </c>
      <c r="E39">
        <f>VLOOKUP(A39,[1]reorder!$A:$C,2,FALSE)</f>
        <v>30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">
      <c r="A40" t="s">
        <v>4</v>
      </c>
      <c r="B40">
        <v>2016</v>
      </c>
      <c r="C40" t="s">
        <v>22</v>
      </c>
      <c r="D40">
        <f t="shared" si="0"/>
        <v>13</v>
      </c>
      <c r="E40">
        <f>VLOOKUP(A40,[1]reorder!$A:$C,2,FALSE)</f>
        <v>30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">
      <c r="A41" t="s">
        <v>4</v>
      </c>
      <c r="B41">
        <v>2016</v>
      </c>
      <c r="C41" t="s">
        <v>23</v>
      </c>
      <c r="D41">
        <f t="shared" si="0"/>
        <v>19</v>
      </c>
      <c r="E41">
        <f>VLOOKUP(A41,[1]reorder!$A:$C,2,FALSE)</f>
        <v>30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">
      <c r="A42" t="s">
        <v>4</v>
      </c>
      <c r="B42">
        <v>2016</v>
      </c>
      <c r="C42" t="s">
        <v>24</v>
      </c>
      <c r="D42">
        <f t="shared" si="0"/>
        <v>24</v>
      </c>
      <c r="E42">
        <f>VLOOKUP(A42,[1]reorder!$A:$C,2,FALSE)</f>
        <v>30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">
      <c r="A43" t="s">
        <v>4</v>
      </c>
      <c r="B43">
        <v>2016</v>
      </c>
      <c r="C43" t="s">
        <v>25</v>
      </c>
      <c r="D43">
        <f t="shared" si="0"/>
        <v>27</v>
      </c>
      <c r="E43">
        <f>VLOOKUP(A43,[1]reorder!$A:$C,2,FALSE)</f>
        <v>30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">
      <c r="A44" t="s">
        <v>4</v>
      </c>
      <c r="B44">
        <v>2016</v>
      </c>
      <c r="C44" t="s">
        <v>26</v>
      </c>
      <c r="D44">
        <f t="shared" si="0"/>
        <v>13</v>
      </c>
      <c r="E44">
        <f>VLOOKUP(A44,[1]reorder!$A:$C,2,FALSE)</f>
        <v>30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">
      <c r="A45" t="s">
        <v>4</v>
      </c>
      <c r="B45">
        <v>2016</v>
      </c>
      <c r="C45" t="s">
        <v>27</v>
      </c>
      <c r="D45">
        <f t="shared" si="0"/>
        <v>24</v>
      </c>
      <c r="E45">
        <f>VLOOKUP(A45,[1]reorder!$A:$C,2,FALSE)</f>
        <v>30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">
      <c r="A46" t="s">
        <v>4</v>
      </c>
      <c r="B46">
        <v>2016</v>
      </c>
      <c r="C46" t="s">
        <v>28</v>
      </c>
      <c r="D46">
        <f t="shared" si="0"/>
        <v>17</v>
      </c>
      <c r="E46">
        <f>VLOOKUP(A46,[1]reorder!$A:$C,2,FALSE)</f>
        <v>30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">
      <c r="A47" t="s">
        <v>4</v>
      </c>
      <c r="B47">
        <v>2016</v>
      </c>
      <c r="C47" t="s">
        <v>29</v>
      </c>
      <c r="D47">
        <f t="shared" si="0"/>
        <v>25</v>
      </c>
      <c r="E47">
        <f>VLOOKUP(A47,[1]reorder!$A:$C,2,FALSE)</f>
        <v>30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">
      <c r="A48" t="s">
        <v>4</v>
      </c>
      <c r="B48">
        <v>2016</v>
      </c>
      <c r="C48" t="s">
        <v>30</v>
      </c>
      <c r="D48">
        <f t="shared" si="0"/>
        <v>10</v>
      </c>
      <c r="E48">
        <f>VLOOKUP(A48,[1]reorder!$A:$C,2,FALSE)</f>
        <v>30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">
      <c r="A49" t="s">
        <v>4</v>
      </c>
      <c r="B49">
        <v>2016</v>
      </c>
      <c r="C49" t="s">
        <v>31</v>
      </c>
      <c r="D49">
        <f t="shared" si="0"/>
        <v>8</v>
      </c>
      <c r="E49">
        <f>VLOOKUP(A49,[1]reorder!$A:$C,2,FALSE)</f>
        <v>30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">
      <c r="A50" t="s">
        <v>4</v>
      </c>
      <c r="B50">
        <v>2017</v>
      </c>
      <c r="C50" t="s">
        <v>8</v>
      </c>
      <c r="D50">
        <f t="shared" si="0"/>
        <v>24</v>
      </c>
      <c r="E50">
        <f>VLOOKUP(A50,[1]reorder!$A:$C,2,FALSE)</f>
        <v>30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">
      <c r="A51" t="s">
        <v>4</v>
      </c>
      <c r="B51">
        <v>2017</v>
      </c>
      <c r="C51" t="s">
        <v>9</v>
      </c>
      <c r="D51">
        <f t="shared" si="0"/>
        <v>14</v>
      </c>
      <c r="E51">
        <f>VLOOKUP(A51,[1]reorder!$A:$C,2,FALSE)</f>
        <v>30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">
      <c r="A52" t="s">
        <v>4</v>
      </c>
      <c r="B52">
        <v>2017</v>
      </c>
      <c r="C52" t="s">
        <v>10</v>
      </c>
      <c r="D52">
        <f t="shared" si="0"/>
        <v>21</v>
      </c>
      <c r="E52">
        <f>VLOOKUP(A52,[1]reorder!$A:$C,2,FALSE)</f>
        <v>30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">
      <c r="A53" t="s">
        <v>4</v>
      </c>
      <c r="B53">
        <v>2017</v>
      </c>
      <c r="C53" t="s">
        <v>11</v>
      </c>
      <c r="D53">
        <f t="shared" si="0"/>
        <v>12</v>
      </c>
      <c r="E53">
        <f>VLOOKUP(A53,[1]reorder!$A:$C,2,FALSE)</f>
        <v>30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">
      <c r="A54" t="s">
        <v>4</v>
      </c>
      <c r="B54">
        <v>2017</v>
      </c>
      <c r="C54" t="s">
        <v>12</v>
      </c>
      <c r="D54">
        <f t="shared" si="0"/>
        <v>8</v>
      </c>
      <c r="E54">
        <f>VLOOKUP(A54,[1]reorder!$A:$C,2,FALSE)</f>
        <v>30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">
      <c r="A55" t="s">
        <v>4</v>
      </c>
      <c r="B55">
        <v>2017</v>
      </c>
      <c r="C55" t="s">
        <v>13</v>
      </c>
      <c r="D55">
        <f t="shared" si="0"/>
        <v>11</v>
      </c>
      <c r="E55">
        <f>VLOOKUP(A55,[1]reorder!$A:$C,2,FALSE)</f>
        <v>30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">
      <c r="A56" t="s">
        <v>4</v>
      </c>
      <c r="B56">
        <v>2017</v>
      </c>
      <c r="C56" t="s">
        <v>14</v>
      </c>
      <c r="D56">
        <f t="shared" si="0"/>
        <v>29</v>
      </c>
      <c r="E56">
        <f>VLOOKUP(A56,[1]reorder!$A:$C,2,FALSE)</f>
        <v>30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">
      <c r="A57" t="s">
        <v>4</v>
      </c>
      <c r="B57">
        <v>2017</v>
      </c>
      <c r="C57" t="s">
        <v>15</v>
      </c>
      <c r="D57">
        <f t="shared" si="0"/>
        <v>25</v>
      </c>
      <c r="E57">
        <f>VLOOKUP(A57,[1]reorder!$A:$C,2,FALSE)</f>
        <v>30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">
      <c r="A58" t="s">
        <v>4</v>
      </c>
      <c r="B58">
        <v>2017</v>
      </c>
      <c r="C58" t="s">
        <v>16</v>
      </c>
      <c r="D58">
        <f t="shared" si="0"/>
        <v>21</v>
      </c>
      <c r="E58">
        <f>VLOOKUP(A58,[1]reorder!$A:$C,2,FALSE)</f>
        <v>30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">
      <c r="A59" t="s">
        <v>4</v>
      </c>
      <c r="B59">
        <v>2017</v>
      </c>
      <c r="C59" t="s">
        <v>17</v>
      </c>
      <c r="D59">
        <f t="shared" si="0"/>
        <v>20</v>
      </c>
      <c r="E59">
        <f>VLOOKUP(A59,[1]reorder!$A:$C,2,FALSE)</f>
        <v>30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">
      <c r="A60" t="s">
        <v>4</v>
      </c>
      <c r="B60">
        <v>2017</v>
      </c>
      <c r="C60" t="s">
        <v>18</v>
      </c>
      <c r="D60">
        <f t="shared" si="0"/>
        <v>10</v>
      </c>
      <c r="E60">
        <f>VLOOKUP(A60,[1]reorder!$A:$C,2,FALSE)</f>
        <v>30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">
      <c r="A61" t="s">
        <v>4</v>
      </c>
      <c r="B61">
        <v>2017</v>
      </c>
      <c r="C61" t="s">
        <v>19</v>
      </c>
      <c r="D61">
        <f t="shared" si="0"/>
        <v>7</v>
      </c>
      <c r="E61">
        <f>VLOOKUP(A61,[1]reorder!$A:$C,2,FALSE)</f>
        <v>30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">
      <c r="A62" t="s">
        <v>4</v>
      </c>
      <c r="B62">
        <v>2017</v>
      </c>
      <c r="C62" t="s">
        <v>20</v>
      </c>
      <c r="D62">
        <f t="shared" si="0"/>
        <v>15</v>
      </c>
      <c r="E62">
        <f>VLOOKUP(A62,[1]reorder!$A:$C,2,FALSE)</f>
        <v>30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">
      <c r="A63" t="s">
        <v>4</v>
      </c>
      <c r="B63">
        <v>2017</v>
      </c>
      <c r="C63" t="s">
        <v>21</v>
      </c>
      <c r="D63">
        <f t="shared" si="0"/>
        <v>16</v>
      </c>
      <c r="E63">
        <f>VLOOKUP(A63,[1]reorder!$A:$C,2,FALSE)</f>
        <v>30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">
      <c r="A64" t="s">
        <v>4</v>
      </c>
      <c r="B64">
        <v>2017</v>
      </c>
      <c r="C64" t="s">
        <v>22</v>
      </c>
      <c r="D64">
        <f t="shared" si="0"/>
        <v>14</v>
      </c>
      <c r="E64">
        <f>VLOOKUP(A64,[1]reorder!$A:$C,2,FALSE)</f>
        <v>30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">
      <c r="A65" t="s">
        <v>4</v>
      </c>
      <c r="B65">
        <v>2017</v>
      </c>
      <c r="C65" t="s">
        <v>23</v>
      </c>
      <c r="D65">
        <f t="shared" si="0"/>
        <v>19</v>
      </c>
      <c r="E65">
        <f>VLOOKUP(A65,[1]reorder!$A:$C,2,FALSE)</f>
        <v>30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">
      <c r="A66" t="s">
        <v>4</v>
      </c>
      <c r="B66">
        <v>2017</v>
      </c>
      <c r="C66" t="s">
        <v>24</v>
      </c>
      <c r="D66">
        <f t="shared" si="0"/>
        <v>24</v>
      </c>
      <c r="E66">
        <f>VLOOKUP(A66,[1]reorder!$A:$C,2,FALSE)</f>
        <v>30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">
      <c r="A67" t="s">
        <v>4</v>
      </c>
      <c r="B67">
        <v>2017</v>
      </c>
      <c r="C67" t="s">
        <v>25</v>
      </c>
      <c r="D67">
        <f t="shared" ref="D67:D73" si="1">IF(ROUNDDOWN(E67*G67+E67*G67*F67,0)&gt;E67, E67, ROUNDDOWN(E67*G67+E67*G67*F67,0))</f>
        <v>27</v>
      </c>
      <c r="E67">
        <f>VLOOKUP(A67,[1]reorder!$A:$C,2,FALSE)</f>
        <v>30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">
      <c r="A68" t="s">
        <v>4</v>
      </c>
      <c r="B68">
        <v>2017</v>
      </c>
      <c r="C68" t="s">
        <v>26</v>
      </c>
      <c r="D68">
        <f t="shared" si="1"/>
        <v>14</v>
      </c>
      <c r="E68">
        <f>VLOOKUP(A68,[1]reorder!$A:$C,2,FALSE)</f>
        <v>30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">
      <c r="A69" t="s">
        <v>4</v>
      </c>
      <c r="B69">
        <v>2017</v>
      </c>
      <c r="C69" t="s">
        <v>27</v>
      </c>
      <c r="D69">
        <f t="shared" si="1"/>
        <v>24</v>
      </c>
      <c r="E69">
        <f>VLOOKUP(A69,[1]reorder!$A:$C,2,FALSE)</f>
        <v>30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">
      <c r="A70" t="s">
        <v>4</v>
      </c>
      <c r="B70">
        <v>2017</v>
      </c>
      <c r="C70" t="s">
        <v>28</v>
      </c>
      <c r="D70">
        <f t="shared" si="1"/>
        <v>17</v>
      </c>
      <c r="E70">
        <f>VLOOKUP(A70,[1]reorder!$A:$C,2,FALSE)</f>
        <v>30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">
      <c r="A71" t="s">
        <v>4</v>
      </c>
      <c r="B71">
        <v>2017</v>
      </c>
      <c r="C71" t="s">
        <v>29</v>
      </c>
      <c r="D71">
        <f t="shared" si="1"/>
        <v>25</v>
      </c>
      <c r="E71">
        <f>VLOOKUP(A71,[1]reorder!$A:$C,2,FALSE)</f>
        <v>30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">
      <c r="A72" t="s">
        <v>4</v>
      </c>
      <c r="B72">
        <v>2017</v>
      </c>
      <c r="C72" t="s">
        <v>30</v>
      </c>
      <c r="D72">
        <f t="shared" si="1"/>
        <v>10</v>
      </c>
      <c r="E72">
        <f>VLOOKUP(A72,[1]reorder!$A:$C,2,FALSE)</f>
        <v>30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">
      <c r="A73" t="s">
        <v>4</v>
      </c>
      <c r="B73">
        <v>2017</v>
      </c>
      <c r="C73" t="s">
        <v>31</v>
      </c>
      <c r="D73">
        <f t="shared" si="1"/>
        <v>8</v>
      </c>
      <c r="E73">
        <f>VLOOKUP(A73,[1]reorder!$A:$C,2,FALSE)</f>
        <v>30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">
      <c r="A74" t="s">
        <v>4</v>
      </c>
      <c r="B74">
        <v>2018</v>
      </c>
      <c r="C74" t="s">
        <v>8</v>
      </c>
      <c r="D74">
        <f t="shared" ref="D74:D97" si="2">IF(ROUNDDOWN(E74*G74+E74*G74*F74,0)&gt;E74, E74, ROUNDDOWN(E74*G74+E74*G74*F74,0))</f>
        <v>25</v>
      </c>
      <c r="E74">
        <f>VLOOKUP(A74,[1]reorder!$A:$C,2,FALSE)</f>
        <v>30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">
      <c r="A75" t="s">
        <v>4</v>
      </c>
      <c r="B75">
        <v>2018</v>
      </c>
      <c r="C75" t="s">
        <v>9</v>
      </c>
      <c r="D75">
        <f t="shared" si="2"/>
        <v>14</v>
      </c>
      <c r="E75">
        <f>VLOOKUP(A75,[1]reorder!$A:$C,2,FALSE)</f>
        <v>30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">
      <c r="A76" t="s">
        <v>4</v>
      </c>
      <c r="B76">
        <v>2018</v>
      </c>
      <c r="C76" t="s">
        <v>10</v>
      </c>
      <c r="D76">
        <f t="shared" si="2"/>
        <v>21</v>
      </c>
      <c r="E76">
        <f>VLOOKUP(A76,[1]reorder!$A:$C,2,FALSE)</f>
        <v>30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">
      <c r="A77" t="s">
        <v>4</v>
      </c>
      <c r="B77">
        <v>2018</v>
      </c>
      <c r="C77" t="s">
        <v>11</v>
      </c>
      <c r="D77">
        <f t="shared" si="2"/>
        <v>12</v>
      </c>
      <c r="E77">
        <f>VLOOKUP(A77,[1]reorder!$A:$C,2,FALSE)</f>
        <v>30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">
      <c r="A78" t="s">
        <v>4</v>
      </c>
      <c r="B78">
        <v>2018</v>
      </c>
      <c r="C78" t="s">
        <v>12</v>
      </c>
      <c r="D78">
        <f t="shared" si="2"/>
        <v>9</v>
      </c>
      <c r="E78">
        <f>VLOOKUP(A78,[1]reorder!$A:$C,2,FALSE)</f>
        <v>30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">
      <c r="A79" t="s">
        <v>4</v>
      </c>
      <c r="B79">
        <v>2018</v>
      </c>
      <c r="C79" t="s">
        <v>13</v>
      </c>
      <c r="D79">
        <f t="shared" si="2"/>
        <v>11</v>
      </c>
      <c r="E79">
        <f>VLOOKUP(A79,[1]reorder!$A:$C,2,FALSE)</f>
        <v>30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">
      <c r="A80" t="s">
        <v>4</v>
      </c>
      <c r="B80">
        <v>2018</v>
      </c>
      <c r="C80" t="s">
        <v>14</v>
      </c>
      <c r="D80">
        <f t="shared" si="2"/>
        <v>29</v>
      </c>
      <c r="E80">
        <f>VLOOKUP(A80,[1]reorder!$A:$C,2,FALSE)</f>
        <v>30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">
      <c r="A81" t="s">
        <v>4</v>
      </c>
      <c r="B81">
        <v>2018</v>
      </c>
      <c r="C81" t="s">
        <v>15</v>
      </c>
      <c r="D81">
        <f t="shared" si="2"/>
        <v>26</v>
      </c>
      <c r="E81">
        <f>VLOOKUP(A81,[1]reorder!$A:$C,2,FALSE)</f>
        <v>30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">
      <c r="A82" t="s">
        <v>4</v>
      </c>
      <c r="B82">
        <v>2018</v>
      </c>
      <c r="C82" t="s">
        <v>16</v>
      </c>
      <c r="D82">
        <f t="shared" si="2"/>
        <v>21</v>
      </c>
      <c r="E82">
        <f>VLOOKUP(A82,[1]reorder!$A:$C,2,FALSE)</f>
        <v>30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">
      <c r="A83" t="s">
        <v>4</v>
      </c>
      <c r="B83">
        <v>2018</v>
      </c>
      <c r="C83" t="s">
        <v>17</v>
      </c>
      <c r="D83">
        <f t="shared" si="2"/>
        <v>21</v>
      </c>
      <c r="E83">
        <f>VLOOKUP(A83,[1]reorder!$A:$C,2,FALSE)</f>
        <v>30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">
      <c r="A84" t="s">
        <v>4</v>
      </c>
      <c r="B84">
        <v>2018</v>
      </c>
      <c r="C84" t="s">
        <v>18</v>
      </c>
      <c r="D84">
        <f t="shared" si="2"/>
        <v>10</v>
      </c>
      <c r="E84">
        <f>VLOOKUP(A84,[1]reorder!$A:$C,2,FALSE)</f>
        <v>30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">
      <c r="A85" t="s">
        <v>4</v>
      </c>
      <c r="B85">
        <v>2018</v>
      </c>
      <c r="C85" t="s">
        <v>19</v>
      </c>
      <c r="D85">
        <f t="shared" si="2"/>
        <v>7</v>
      </c>
      <c r="E85">
        <f>VLOOKUP(A85,[1]reorder!$A:$C,2,FALSE)</f>
        <v>30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">
      <c r="A86" t="s">
        <v>4</v>
      </c>
      <c r="B86">
        <v>2018</v>
      </c>
      <c r="C86" t="s">
        <v>20</v>
      </c>
      <c r="D86">
        <f t="shared" si="2"/>
        <v>15</v>
      </c>
      <c r="E86">
        <f>VLOOKUP(A86,[1]reorder!$A:$C,2,FALSE)</f>
        <v>30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">
      <c r="A87" t="s">
        <v>4</v>
      </c>
      <c r="B87">
        <v>2018</v>
      </c>
      <c r="C87" t="s">
        <v>21</v>
      </c>
      <c r="D87">
        <f t="shared" si="2"/>
        <v>17</v>
      </c>
      <c r="E87">
        <f>VLOOKUP(A87,[1]reorder!$A:$C,2,FALSE)</f>
        <v>30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">
      <c r="A88" t="s">
        <v>4</v>
      </c>
      <c r="B88">
        <v>2018</v>
      </c>
      <c r="C88" t="s">
        <v>22</v>
      </c>
      <c r="D88">
        <f t="shared" si="2"/>
        <v>14</v>
      </c>
      <c r="E88">
        <f>VLOOKUP(A88,[1]reorder!$A:$C,2,FALSE)</f>
        <v>30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">
      <c r="A89" t="s">
        <v>4</v>
      </c>
      <c r="B89">
        <v>2018</v>
      </c>
      <c r="C89" t="s">
        <v>23</v>
      </c>
      <c r="D89">
        <f t="shared" si="2"/>
        <v>19</v>
      </c>
      <c r="E89">
        <f>VLOOKUP(A89,[1]reorder!$A:$C,2,FALSE)</f>
        <v>30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">
      <c r="A90" t="s">
        <v>4</v>
      </c>
      <c r="B90">
        <v>2018</v>
      </c>
      <c r="C90" t="s">
        <v>24</v>
      </c>
      <c r="D90">
        <f t="shared" si="2"/>
        <v>25</v>
      </c>
      <c r="E90">
        <f>VLOOKUP(A90,[1]reorder!$A:$C,2,FALSE)</f>
        <v>30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">
      <c r="A91" t="s">
        <v>4</v>
      </c>
      <c r="B91">
        <v>2018</v>
      </c>
      <c r="C91" t="s">
        <v>25</v>
      </c>
      <c r="D91">
        <f t="shared" si="2"/>
        <v>28</v>
      </c>
      <c r="E91">
        <f>VLOOKUP(A91,[1]reorder!$A:$C,2,FALSE)</f>
        <v>30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">
      <c r="A92" t="s">
        <v>4</v>
      </c>
      <c r="B92">
        <v>2018</v>
      </c>
      <c r="C92" t="s">
        <v>26</v>
      </c>
      <c r="D92">
        <f t="shared" si="2"/>
        <v>14</v>
      </c>
      <c r="E92">
        <f>VLOOKUP(A92,[1]reorder!$A:$C,2,FALSE)</f>
        <v>30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">
      <c r="A93" t="s">
        <v>4</v>
      </c>
      <c r="B93">
        <v>2018</v>
      </c>
      <c r="C93" t="s">
        <v>27</v>
      </c>
      <c r="D93">
        <f t="shared" si="2"/>
        <v>25</v>
      </c>
      <c r="E93">
        <f>VLOOKUP(A93,[1]reorder!$A:$C,2,FALSE)</f>
        <v>30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">
      <c r="A94" t="s">
        <v>4</v>
      </c>
      <c r="B94">
        <v>2018</v>
      </c>
      <c r="C94" t="s">
        <v>28</v>
      </c>
      <c r="D94">
        <f t="shared" si="2"/>
        <v>18</v>
      </c>
      <c r="E94">
        <f>VLOOKUP(A94,[1]reorder!$A:$C,2,FALSE)</f>
        <v>30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">
      <c r="A95" t="s">
        <v>4</v>
      </c>
      <c r="B95">
        <v>2018</v>
      </c>
      <c r="C95" t="s">
        <v>29</v>
      </c>
      <c r="D95">
        <f t="shared" si="2"/>
        <v>26</v>
      </c>
      <c r="E95">
        <f>VLOOKUP(A95,[1]reorder!$A:$C,2,FALSE)</f>
        <v>30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">
      <c r="A96" t="s">
        <v>4</v>
      </c>
      <c r="B96">
        <v>2018</v>
      </c>
      <c r="C96" t="s">
        <v>30</v>
      </c>
      <c r="D96">
        <f t="shared" si="2"/>
        <v>10</v>
      </c>
      <c r="E96">
        <f>VLOOKUP(A96,[1]reorder!$A:$C,2,FALSE)</f>
        <v>30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">
      <c r="A97" t="s">
        <v>4</v>
      </c>
      <c r="B97">
        <v>2018</v>
      </c>
      <c r="C97" t="s">
        <v>31</v>
      </c>
      <c r="D97">
        <f t="shared" si="2"/>
        <v>9</v>
      </c>
      <c r="E97">
        <f>VLOOKUP(A97,[1]reorder!$A:$C,2,FALSE)</f>
        <v>30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">
      <c r="A98" t="s">
        <v>4</v>
      </c>
      <c r="B98">
        <v>2019</v>
      </c>
      <c r="C98" t="s">
        <v>8</v>
      </c>
      <c r="D98">
        <f t="shared" ref="D98:D121" si="3">IF(ROUNDDOWN(E98*G98+E98*G98*F98,0)&gt;E98, E98, ROUNDDOWN(E98*G98+E98*G98*F98,0))</f>
        <v>26</v>
      </c>
      <c r="E98">
        <f>VLOOKUP(A98,[1]reorder!$A:$C,2,FALSE)</f>
        <v>30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">
      <c r="A99" t="s">
        <v>4</v>
      </c>
      <c r="B99">
        <v>2019</v>
      </c>
      <c r="C99" t="s">
        <v>9</v>
      </c>
      <c r="D99">
        <f t="shared" si="3"/>
        <v>15</v>
      </c>
      <c r="E99">
        <f>VLOOKUP(A99,[1]reorder!$A:$C,2,FALSE)</f>
        <v>30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">
      <c r="A100" t="s">
        <v>4</v>
      </c>
      <c r="B100">
        <v>2019</v>
      </c>
      <c r="C100" t="s">
        <v>10</v>
      </c>
      <c r="D100">
        <f t="shared" si="3"/>
        <v>22</v>
      </c>
      <c r="E100">
        <f>VLOOKUP(A100,[1]reorder!$A:$C,2,FALSE)</f>
        <v>30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">
      <c r="A101" t="s">
        <v>4</v>
      </c>
      <c r="B101">
        <v>2019</v>
      </c>
      <c r="C101" t="s">
        <v>11</v>
      </c>
      <c r="D101">
        <f t="shared" si="3"/>
        <v>13</v>
      </c>
      <c r="E101">
        <f>VLOOKUP(A101,[1]reorder!$A:$C,2,FALSE)</f>
        <v>30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">
      <c r="A102" t="s">
        <v>4</v>
      </c>
      <c r="B102">
        <v>2019</v>
      </c>
      <c r="C102" t="s">
        <v>12</v>
      </c>
      <c r="D102">
        <f t="shared" si="3"/>
        <v>9</v>
      </c>
      <c r="E102">
        <f>VLOOKUP(A102,[1]reorder!$A:$C,2,FALSE)</f>
        <v>30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">
      <c r="A103" t="s">
        <v>4</v>
      </c>
      <c r="B103">
        <v>2019</v>
      </c>
      <c r="C103" t="s">
        <v>13</v>
      </c>
      <c r="D103">
        <f t="shared" si="3"/>
        <v>12</v>
      </c>
      <c r="E103">
        <f>VLOOKUP(A103,[1]reorder!$A:$C,2,FALSE)</f>
        <v>30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">
      <c r="A104" t="s">
        <v>4</v>
      </c>
      <c r="B104">
        <v>2019</v>
      </c>
      <c r="C104" t="s">
        <v>14</v>
      </c>
      <c r="D104">
        <f t="shared" si="3"/>
        <v>30</v>
      </c>
      <c r="E104">
        <f>VLOOKUP(A104,[1]reorder!$A:$C,2,FALSE)</f>
        <v>30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">
      <c r="A105" t="s">
        <v>4</v>
      </c>
      <c r="B105">
        <v>2019</v>
      </c>
      <c r="C105" t="s">
        <v>15</v>
      </c>
      <c r="D105">
        <f t="shared" si="3"/>
        <v>27</v>
      </c>
      <c r="E105">
        <f>VLOOKUP(A105,[1]reorder!$A:$C,2,FALSE)</f>
        <v>30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">
      <c r="A106" t="s">
        <v>4</v>
      </c>
      <c r="B106">
        <v>2019</v>
      </c>
      <c r="C106" t="s">
        <v>16</v>
      </c>
      <c r="D106">
        <f t="shared" si="3"/>
        <v>22</v>
      </c>
      <c r="E106">
        <f>VLOOKUP(A106,[1]reorder!$A:$C,2,FALSE)</f>
        <v>30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">
      <c r="A107" t="s">
        <v>4</v>
      </c>
      <c r="B107">
        <v>2019</v>
      </c>
      <c r="C107" t="s">
        <v>17</v>
      </c>
      <c r="D107">
        <f t="shared" si="3"/>
        <v>21</v>
      </c>
      <c r="E107">
        <f>VLOOKUP(A107,[1]reorder!$A:$C,2,FALSE)</f>
        <v>30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">
      <c r="A108" t="s">
        <v>4</v>
      </c>
      <c r="B108">
        <v>2019</v>
      </c>
      <c r="C108" t="s">
        <v>18</v>
      </c>
      <c r="D108">
        <f t="shared" si="3"/>
        <v>11</v>
      </c>
      <c r="E108">
        <f>VLOOKUP(A108,[1]reorder!$A:$C,2,FALSE)</f>
        <v>30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">
      <c r="A109" t="s">
        <v>4</v>
      </c>
      <c r="B109">
        <v>2019</v>
      </c>
      <c r="C109" t="s">
        <v>19</v>
      </c>
      <c r="D109">
        <f t="shared" si="3"/>
        <v>7</v>
      </c>
      <c r="E109">
        <f>VLOOKUP(A109,[1]reorder!$A:$C,2,FALSE)</f>
        <v>30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">
      <c r="A110" t="s">
        <v>4</v>
      </c>
      <c r="B110">
        <v>2019</v>
      </c>
      <c r="C110" t="s">
        <v>20</v>
      </c>
      <c r="D110">
        <f t="shared" si="3"/>
        <v>16</v>
      </c>
      <c r="E110">
        <f>VLOOKUP(A110,[1]reorder!$A:$C,2,FALSE)</f>
        <v>30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">
      <c r="A111" t="s">
        <v>4</v>
      </c>
      <c r="B111">
        <v>2019</v>
      </c>
      <c r="C111" t="s">
        <v>21</v>
      </c>
      <c r="D111">
        <f t="shared" si="3"/>
        <v>17</v>
      </c>
      <c r="E111">
        <f>VLOOKUP(A111,[1]reorder!$A:$C,2,FALSE)</f>
        <v>30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">
      <c r="A112" t="s">
        <v>4</v>
      </c>
      <c r="B112">
        <v>2019</v>
      </c>
      <c r="C112" t="s">
        <v>22</v>
      </c>
      <c r="D112">
        <f t="shared" si="3"/>
        <v>15</v>
      </c>
      <c r="E112">
        <f>VLOOKUP(A112,[1]reorder!$A:$C,2,FALSE)</f>
        <v>30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">
      <c r="A113" t="s">
        <v>4</v>
      </c>
      <c r="B113">
        <v>2019</v>
      </c>
      <c r="C113" t="s">
        <v>23</v>
      </c>
      <c r="D113">
        <f t="shared" si="3"/>
        <v>20</v>
      </c>
      <c r="E113">
        <f>VLOOKUP(A113,[1]reorder!$A:$C,2,FALSE)</f>
        <v>30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">
      <c r="A114" t="s">
        <v>4</v>
      </c>
      <c r="B114">
        <v>2019</v>
      </c>
      <c r="C114" t="s">
        <v>24</v>
      </c>
      <c r="D114">
        <f t="shared" si="3"/>
        <v>25</v>
      </c>
      <c r="E114">
        <f>VLOOKUP(A114,[1]reorder!$A:$C,2,FALSE)</f>
        <v>30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">
      <c r="A115" t="s">
        <v>4</v>
      </c>
      <c r="B115">
        <v>2019</v>
      </c>
      <c r="C115" t="s">
        <v>25</v>
      </c>
      <c r="D115">
        <f t="shared" si="3"/>
        <v>29</v>
      </c>
      <c r="E115">
        <f>VLOOKUP(A115,[1]reorder!$A:$C,2,FALSE)</f>
        <v>30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">
      <c r="A116" t="s">
        <v>4</v>
      </c>
      <c r="B116">
        <v>2019</v>
      </c>
      <c r="C116" t="s">
        <v>26</v>
      </c>
      <c r="D116">
        <f t="shared" si="3"/>
        <v>15</v>
      </c>
      <c r="E116">
        <f>VLOOKUP(A116,[1]reorder!$A:$C,2,FALSE)</f>
        <v>30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">
      <c r="A117" t="s">
        <v>4</v>
      </c>
      <c r="B117">
        <v>2019</v>
      </c>
      <c r="C117" t="s">
        <v>27</v>
      </c>
      <c r="D117">
        <f t="shared" si="3"/>
        <v>26</v>
      </c>
      <c r="E117">
        <f>VLOOKUP(A117,[1]reorder!$A:$C,2,FALSE)</f>
        <v>30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">
      <c r="A118" t="s">
        <v>4</v>
      </c>
      <c r="B118">
        <v>2019</v>
      </c>
      <c r="C118" t="s">
        <v>28</v>
      </c>
      <c r="D118">
        <f t="shared" si="3"/>
        <v>18</v>
      </c>
      <c r="E118">
        <f>VLOOKUP(A118,[1]reorder!$A:$C,2,FALSE)</f>
        <v>30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">
      <c r="A119" t="s">
        <v>4</v>
      </c>
      <c r="B119">
        <v>2019</v>
      </c>
      <c r="C119" t="s">
        <v>29</v>
      </c>
      <c r="D119">
        <f t="shared" si="3"/>
        <v>27</v>
      </c>
      <c r="E119">
        <f>VLOOKUP(A119,[1]reorder!$A:$C,2,FALSE)</f>
        <v>30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">
      <c r="A120" t="s">
        <v>4</v>
      </c>
      <c r="B120">
        <v>2019</v>
      </c>
      <c r="C120" t="s">
        <v>30</v>
      </c>
      <c r="D120">
        <f t="shared" si="3"/>
        <v>11</v>
      </c>
      <c r="E120">
        <f>VLOOKUP(A120,[1]reorder!$A:$C,2,FALSE)</f>
        <v>30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">
      <c r="A121" t="s">
        <v>4</v>
      </c>
      <c r="B121">
        <v>2019</v>
      </c>
      <c r="C121" t="s">
        <v>31</v>
      </c>
      <c r="D121">
        <f t="shared" si="3"/>
        <v>9</v>
      </c>
      <c r="E121">
        <f>VLOOKUP(A121,[1]reorder!$A:$C,2,FALSE)</f>
        <v>30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">
      <c r="A122" t="s">
        <v>4</v>
      </c>
      <c r="B122">
        <v>2020</v>
      </c>
      <c r="C122" t="s">
        <v>8</v>
      </c>
      <c r="D122">
        <f t="shared" ref="D122:D123" si="4">IF(ROUNDDOWN(E122*G122+E122*G122*F122,0)&gt;E122, E122, ROUNDDOWN(E122*G122+E122*G122*F122,0))</f>
        <v>27</v>
      </c>
      <c r="E122">
        <f>VLOOKUP(A122,[1]reorder!$A:$C,2,FALSE)</f>
        <v>30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">
      <c r="A123" t="s">
        <v>4</v>
      </c>
      <c r="B123">
        <v>2020</v>
      </c>
      <c r="C123" t="s">
        <v>9</v>
      </c>
      <c r="D123">
        <f t="shared" si="4"/>
        <v>15</v>
      </c>
      <c r="E123">
        <f>VLOOKUP(A123,[1]reorder!$A:$C,2,FALSE)</f>
        <v>30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Raja Sudalaimuthu S</cp:lastModifiedBy>
  <dcterms:created xsi:type="dcterms:W3CDTF">2020-01-25T02:04:52Z</dcterms:created>
  <dcterms:modified xsi:type="dcterms:W3CDTF">2020-01-27T04:59:19Z</dcterms:modified>
</cp:coreProperties>
</file>