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chitapaithankar/Documents/SSW567/"/>
    </mc:Choice>
  </mc:AlternateContent>
  <xr:revisionPtr revIDLastSave="0" documentId="13_ncr:1_{9708CE70-AD2E-3C42-AAA3-10B9954595D8}" xr6:coauthVersionLast="47" xr6:coauthVersionMax="47" xr10:uidLastSave="{00000000-0000-0000-0000-000000000000}"/>
  <bookViews>
    <workbookView xWindow="380" yWindow="500" windowWidth="28040" windowHeight="16320" xr2:uid="{747FCBF8-6971-9F47-A442-A33343BEDC55}"/>
  </bookViews>
  <sheets>
    <sheet name="Sheet1" sheetId="1" r:id="rId1"/>
  </sheets>
  <definedNames>
    <definedName name="display_week">Sheet1!$G$21</definedName>
    <definedName name="project_start">Sheet1!$E$3</definedName>
    <definedName name="task_end" localSheetId="0">Sheet1!$F1</definedName>
    <definedName name="task_progress" localSheetId="0">Sheet1!$D1</definedName>
    <definedName name="task_start" localSheetId="0">Sheet1!$E1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H5" i="1"/>
  <c r="H6" i="1" s="1"/>
  <c r="I5" i="1" l="1"/>
  <c r="I6" i="1" s="1"/>
  <c r="K6" i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 l="1"/>
  <c r="Z6" i="1" l="1"/>
  <c r="AA6" i="1" l="1"/>
  <c r="AB6" i="1"/>
</calcChain>
</file>

<file path=xl/sharedStrings.xml><?xml version="1.0" encoding="utf-8"?>
<sst xmlns="http://schemas.openxmlformats.org/spreadsheetml/2006/main" count="73" uniqueCount="55">
  <si>
    <t>TASK</t>
  </si>
  <si>
    <t>START</t>
  </si>
  <si>
    <t>END</t>
  </si>
  <si>
    <t>Task 1.1</t>
  </si>
  <si>
    <t>Task 1.2</t>
  </si>
  <si>
    <t>Task 1.3</t>
  </si>
  <si>
    <t>Task 1.4</t>
  </si>
  <si>
    <t>Task 2.1</t>
  </si>
  <si>
    <t>Task 2.2</t>
  </si>
  <si>
    <t>Task 2.3</t>
  </si>
  <si>
    <t xml:space="preserve">PROJECT START </t>
  </si>
  <si>
    <t>DISPLAY WEEK:</t>
  </si>
  <si>
    <t>ASSIGNED TO</t>
  </si>
  <si>
    <t>PROGRESS</t>
  </si>
  <si>
    <t>Identify any ambiguity in the current requirement specifications</t>
  </si>
  <si>
    <t>Rewrite the requirement specification with details and clarifications</t>
  </si>
  <si>
    <t>Document the tasks</t>
  </si>
  <si>
    <t>Review and Submit</t>
  </si>
  <si>
    <t xml:space="preserve">Phase 2 </t>
  </si>
  <si>
    <t>Unit Testing</t>
  </si>
  <si>
    <t>Requirements Testing</t>
  </si>
  <si>
    <t xml:space="preserve">Phase 1 </t>
  </si>
  <si>
    <t>Implement the functions for requirement specifications</t>
  </si>
  <si>
    <t xml:space="preserve"> Write test cases to test each function  implemented</t>
  </si>
  <si>
    <t>Task 2.4</t>
  </si>
  <si>
    <t>Task 2.5</t>
  </si>
  <si>
    <t>Phase 3</t>
  </si>
  <si>
    <t>Task 3.1</t>
  </si>
  <si>
    <t>Task 3.2</t>
  </si>
  <si>
    <t>Task 3.3</t>
  </si>
  <si>
    <t>Performance Testing</t>
  </si>
  <si>
    <t>write a program to execute the program that measures the execution times</t>
  </si>
  <si>
    <t>Plot the data on x and y axes in the CSV file</t>
  </si>
  <si>
    <t>An explanation for the data plot</t>
  </si>
  <si>
    <t>Phase 4</t>
  </si>
  <si>
    <t>Task 4.1</t>
  </si>
  <si>
    <t>Task 4.2</t>
  </si>
  <si>
    <t>Task 4.3</t>
  </si>
  <si>
    <t>Task 4.4</t>
  </si>
  <si>
    <t>Task 4.5</t>
  </si>
  <si>
    <t>Task 4.6</t>
  </si>
  <si>
    <t>Test Planning</t>
  </si>
  <si>
    <t>Describe the overall system and high-level goals,test strategy, approaches used and its impacts</t>
  </si>
  <si>
    <t>describe the relevant information available in the provided document</t>
  </si>
  <si>
    <t>Testing scope, what is being tested and what is not</t>
  </si>
  <si>
    <t>Define the Test Approach. Key factors, risks, contingency plans, etc.</t>
  </si>
  <si>
    <t>Prepare the timeline for key testing deliverables</t>
  </si>
  <si>
    <t>Identify the key roles of stakeholders who should approve your plan.</t>
  </si>
  <si>
    <t>TASK NO.</t>
  </si>
  <si>
    <t>Ruchita</t>
  </si>
  <si>
    <t>Arun</t>
  </si>
  <si>
    <t>Dhruv</t>
  </si>
  <si>
    <t>Group C</t>
  </si>
  <si>
    <t>Group members: Ruchita Piathankar, Arun Rao Nayineni, Dhruv Patel</t>
  </si>
  <si>
    <t>Machine-readable travel document (MRTD)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</si>
</sst>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d\,\ d\-mmm\-yy"/>
  </numFmts>
  <fonts count="12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rgb="FF000000"/>
      <name val="Times Roman"/>
    </font>
    <font>
      <sz val="12"/>
      <color rgb="FF000000"/>
      <name val="Times Roman"/>
    </font>
    <font>
      <sz val="12"/>
      <color theme="1"/>
      <name val="Times Roman"/>
    </font>
    <font>
      <sz val="10"/>
      <color rgb="FF000000"/>
      <name val="Times Roman"/>
    </font>
    <font>
      <sz val="11"/>
      <color theme="2"/>
      <name val="Times Roman"/>
    </font>
    <font>
      <sz val="12"/>
      <color theme="2"/>
      <name val="Times Roman"/>
    </font>
    <font>
      <sz val="10"/>
      <color theme="2"/>
      <name val="Times Roman"/>
    </font>
    <font>
      <b/>
      <sz val="12"/>
      <color rgb="FF000000"/>
      <name val="Times Roman"/>
    </font>
    <font>
      <b/>
      <sz val="12"/>
      <color theme="1"/>
      <name val="Times Roman"/>
    </font>
    <font>
      <sz val="16"/>
      <color rgb="FF2D3B45"/>
      <name val="Times Roman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-0.499984740745262"/>
      </bottom>
      <diagonal/>
    </border>
    <border>
      <left style="thin">
        <color theme="4" tint="0.39991454817346722"/>
      </left>
      <right style="thin">
        <color theme="4" tint="-0.499984740745262"/>
      </right>
      <top/>
      <bottom style="thin">
        <color theme="4" tint="0.39988402966399123"/>
      </bottom>
      <diagonal/>
    </border>
    <border>
      <left style="thin">
        <color theme="4" tint="-0.499984740745262"/>
      </left>
      <right style="thin">
        <color theme="4" tint="0.39991454817346722"/>
      </right>
      <top/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0.3999145481734672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 shrinkToFit="1"/>
    </xf>
    <xf numFmtId="164" fontId="5" fillId="3" borderId="6" xfId="0" applyNumberFormat="1" applyFont="1" applyFill="1" applyBorder="1" applyAlignment="1">
      <alignment horizontal="center" vertical="center" shrinkToFit="1"/>
    </xf>
    <xf numFmtId="164" fontId="5" fillId="3" borderId="7" xfId="0" applyNumberFormat="1" applyFont="1" applyFill="1" applyBorder="1" applyAlignment="1">
      <alignment horizontal="center" vertical="center" shrinkToFit="1"/>
    </xf>
    <xf numFmtId="164" fontId="5" fillId="3" borderId="8" xfId="0" applyNumberFormat="1" applyFont="1" applyFill="1" applyBorder="1" applyAlignment="1">
      <alignment horizontal="center" vertical="center" shrinkToFit="1"/>
    </xf>
    <xf numFmtId="164" fontId="5" fillId="3" borderId="9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/>
    </xf>
    <xf numFmtId="15" fontId="3" fillId="0" borderId="13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0" borderId="13" xfId="0" applyFont="1" applyBorder="1"/>
    <xf numFmtId="0" fontId="3" fillId="0" borderId="13" xfId="0" applyFont="1" applyBorder="1"/>
    <xf numFmtId="0" fontId="9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/>
    <xf numFmtId="0" fontId="4" fillId="0" borderId="13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11" fillId="0" borderId="0" xfId="0" applyFont="1"/>
    <xf numFmtId="15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</cellXfs>
  <cellStyles count="1">
    <cellStyle name="Normal" xfId="0" builtinId="0"/>
  </cellStyles>
  <dxfs count="2">
    <dxf>
      <border>
        <left style="thin">
          <color rgb="FFC00000"/>
        </left>
        <right style="thin">
          <color rgb="FFC00000"/>
        </right>
        <bottom style="thin">
          <color theme="1" tint="4.9989318521683403E-2"/>
        </bottom>
        <vertical/>
        <horizontal/>
      </border>
    </dxf>
    <dxf>
      <font>
        <color theme="2" tint="-0.89996032593768116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5" fmlaLink="$E$4" horiz="1" max="10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</xdr:row>
          <xdr:rowOff>25400</xdr:rowOff>
        </xdr:from>
        <xdr:to>
          <xdr:col>28</xdr:col>
          <xdr:colOff>25400</xdr:colOff>
          <xdr:row>3</xdr:row>
          <xdr:rowOff>12700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4C4E-E366-524F-8EBB-A2F0DE9C8E71}">
  <dimension ref="A1:AB28"/>
  <sheetViews>
    <sheetView showGridLines="0" tabSelected="1" zoomScaleNormal="100" workbookViewId="0">
      <selection activeCell="D16" sqref="D16"/>
    </sheetView>
  </sheetViews>
  <sheetFormatPr baseColWidth="10" defaultRowHeight="16"/>
  <cols>
    <col min="1" max="1" width="8.6640625" style="4" customWidth="1"/>
    <col min="2" max="2" width="59.33203125" style="4" customWidth="1"/>
    <col min="3" max="3" width="10.83203125" style="4" customWidth="1"/>
    <col min="4" max="4" width="16.1640625" style="4" customWidth="1"/>
    <col min="5" max="7" width="10.83203125" style="4"/>
    <col min="8" max="8" width="5" style="4" customWidth="1"/>
    <col min="9" max="10" width="3.5" style="4" customWidth="1"/>
    <col min="11" max="12" width="4.6640625" style="4" customWidth="1"/>
    <col min="13" max="13" width="3.1640625" style="4" customWidth="1"/>
    <col min="14" max="14" width="3.5" style="4" customWidth="1"/>
    <col min="15" max="15" width="4.1640625" style="4" customWidth="1"/>
    <col min="16" max="16" width="3.5" style="4" customWidth="1"/>
    <col min="17" max="17" width="2.6640625" style="4" customWidth="1"/>
    <col min="18" max="18" width="3.33203125" style="4" customWidth="1"/>
    <col min="19" max="19" width="3.5" style="4" customWidth="1"/>
    <col min="20" max="20" width="3.6640625" style="4" customWidth="1"/>
    <col min="21" max="21" width="3.5" style="4" customWidth="1"/>
    <col min="22" max="22" width="4.1640625" style="4" customWidth="1"/>
    <col min="23" max="23" width="2.83203125" style="4" customWidth="1"/>
    <col min="24" max="24" width="4.83203125" style="4" customWidth="1"/>
    <col min="25" max="25" width="4.1640625" style="4" customWidth="1"/>
    <col min="26" max="26" width="5" style="4" customWidth="1"/>
    <col min="27" max="27" width="3.33203125" style="4" customWidth="1"/>
    <col min="28" max="28" width="3" style="4" customWidth="1"/>
    <col min="29" max="30" width="10.83203125" style="4" customWidth="1"/>
    <col min="31" max="16384" width="10.83203125" style="4"/>
  </cols>
  <sheetData>
    <row r="1" spans="1:28" ht="26">
      <c r="A1" s="1"/>
      <c r="B1" s="33" t="s">
        <v>54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8">
      <c r="A2" s="3"/>
      <c r="B2" s="3" t="s">
        <v>52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8">
      <c r="B3" s="4" t="s">
        <v>53</v>
      </c>
      <c r="C3" s="5"/>
      <c r="D3" s="3" t="s">
        <v>10</v>
      </c>
      <c r="E3" s="36">
        <v>45040</v>
      </c>
      <c r="F3" s="3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8">
      <c r="C4" s="3"/>
      <c r="D4" s="3" t="s">
        <v>11</v>
      </c>
      <c r="E4" s="6">
        <v>0</v>
      </c>
      <c r="F4" s="3"/>
      <c r="G4" s="3"/>
      <c r="H4" s="34">
        <v>45040</v>
      </c>
      <c r="I4" s="35"/>
      <c r="J4" s="35"/>
      <c r="K4" s="35"/>
      <c r="L4" s="35"/>
      <c r="M4" s="35"/>
      <c r="N4" s="35"/>
      <c r="O4" s="34">
        <v>45040</v>
      </c>
      <c r="P4" s="35"/>
      <c r="Q4" s="35"/>
      <c r="R4" s="35"/>
      <c r="S4" s="35"/>
      <c r="T4" s="35"/>
      <c r="U4" s="35"/>
      <c r="V4" s="34">
        <v>45040</v>
      </c>
      <c r="W4" s="35"/>
      <c r="X4" s="35"/>
      <c r="Y4" s="35"/>
      <c r="Z4" s="35"/>
      <c r="AA4" s="35"/>
      <c r="AB4" s="35"/>
    </row>
    <row r="5" spans="1:28">
      <c r="A5" s="7"/>
      <c r="B5" s="7"/>
      <c r="C5" s="7"/>
      <c r="D5" s="7"/>
      <c r="E5" s="7"/>
      <c r="F5" s="7"/>
      <c r="G5" s="7"/>
      <c r="H5" s="8">
        <f>$E$3 - WEEKDAY(project_start,3)</f>
        <v>45040</v>
      </c>
      <c r="I5" s="9">
        <f>H5+1</f>
        <v>45041</v>
      </c>
      <c r="J5" s="9">
        <v>45042</v>
      </c>
      <c r="K5" s="9">
        <v>45043</v>
      </c>
      <c r="L5" s="9">
        <v>45044</v>
      </c>
      <c r="M5" s="9">
        <v>45045</v>
      </c>
      <c r="N5" s="10">
        <v>45046</v>
      </c>
      <c r="O5" s="11">
        <v>45047</v>
      </c>
      <c r="P5" s="9">
        <v>45048</v>
      </c>
      <c r="Q5" s="9">
        <v>45049</v>
      </c>
      <c r="R5" s="9">
        <v>45050</v>
      </c>
      <c r="S5" s="9">
        <v>45051</v>
      </c>
      <c r="T5" s="9">
        <v>45052</v>
      </c>
      <c r="U5" s="12">
        <v>45053</v>
      </c>
      <c r="V5" s="8">
        <v>45054</v>
      </c>
      <c r="W5" s="9">
        <v>45055</v>
      </c>
      <c r="X5" s="9">
        <v>45056</v>
      </c>
      <c r="Y5" s="9">
        <v>45057</v>
      </c>
      <c r="Z5" s="9">
        <v>45058</v>
      </c>
      <c r="AA5" s="9">
        <v>45059</v>
      </c>
      <c r="AB5" s="12">
        <v>45060</v>
      </c>
    </row>
    <row r="6" spans="1:28" ht="32">
      <c r="A6" s="14" t="s">
        <v>48</v>
      </c>
      <c r="B6" s="13" t="s">
        <v>0</v>
      </c>
      <c r="C6" s="14" t="s">
        <v>12</v>
      </c>
      <c r="D6" s="13" t="s">
        <v>13</v>
      </c>
      <c r="E6" s="13" t="s">
        <v>1</v>
      </c>
      <c r="F6" s="13" t="s">
        <v>2</v>
      </c>
      <c r="G6" s="15"/>
      <c r="H6" s="16" t="str">
        <f>LEFT(TEXT(H5,"ddd"),1)</f>
        <v>M</v>
      </c>
      <c r="I6" s="16" t="str">
        <f t="shared" ref="I6:O6" si="0">LEFT(TEXT(I5,"ddd"),1)</f>
        <v>T</v>
      </c>
      <c r="J6" s="16" t="str">
        <f t="shared" si="0"/>
        <v>W</v>
      </c>
      <c r="K6" s="16" t="str">
        <f t="shared" si="0"/>
        <v>T</v>
      </c>
      <c r="L6" s="16" t="str">
        <f t="shared" si="0"/>
        <v>F</v>
      </c>
      <c r="M6" s="16" t="str">
        <f t="shared" si="0"/>
        <v>S</v>
      </c>
      <c r="N6" s="17" t="str">
        <f t="shared" si="0"/>
        <v>S</v>
      </c>
      <c r="O6" s="17" t="str">
        <f t="shared" si="0"/>
        <v>M</v>
      </c>
      <c r="P6" s="16" t="str">
        <f t="shared" ref="P6" si="1">LEFT(TEXT(P5,"ddd"),1)</f>
        <v>T</v>
      </c>
      <c r="Q6" s="16" t="str">
        <f t="shared" ref="Q6" si="2">LEFT(TEXT(Q5,"ddd"),1)</f>
        <v>W</v>
      </c>
      <c r="R6" s="16" t="str">
        <f t="shared" ref="R6" si="3">LEFT(TEXT(R5,"ddd"),1)</f>
        <v>T</v>
      </c>
      <c r="S6" s="16" t="str">
        <f t="shared" ref="S6" si="4">LEFT(TEXT(S5,"ddd"),1)</f>
        <v>F</v>
      </c>
      <c r="T6" s="16" t="str">
        <f t="shared" ref="T6" si="5">LEFT(TEXT(T5,"ddd"),1)</f>
        <v>S</v>
      </c>
      <c r="U6" s="16" t="str">
        <f t="shared" ref="U6:V6" si="6">LEFT(TEXT(U5,"ddd"),1)</f>
        <v>S</v>
      </c>
      <c r="V6" s="16" t="str">
        <f t="shared" si="6"/>
        <v>M</v>
      </c>
      <c r="W6" s="16" t="str">
        <f t="shared" ref="W6" si="7">LEFT(TEXT(W5,"ddd"),1)</f>
        <v>T</v>
      </c>
      <c r="X6" s="16" t="str">
        <f t="shared" ref="X6" si="8">LEFT(TEXT(X5,"ddd"),1)</f>
        <v>W</v>
      </c>
      <c r="Y6" s="16" t="str">
        <f t="shared" ref="Y6" si="9">LEFT(TEXT(Y5,"ddd"),1)</f>
        <v>T</v>
      </c>
      <c r="Z6" s="16" t="str">
        <f t="shared" ref="Z6" si="10">LEFT(TEXT(Z5,"ddd"),1)</f>
        <v>F</v>
      </c>
      <c r="AA6" s="16" t="str">
        <f t="shared" ref="AA6" si="11">LEFT(TEXT(AA5,"ddd"),1)</f>
        <v>S</v>
      </c>
      <c r="AB6" s="16" t="str">
        <f t="shared" ref="AB6" si="12">LEFT(TEXT(AB5,"ddd"),1)</f>
        <v>S</v>
      </c>
    </row>
    <row r="7" spans="1:28">
      <c r="A7" s="18" t="s">
        <v>21</v>
      </c>
      <c r="B7" s="26" t="s">
        <v>20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7">
      <c r="A8" s="20" t="s">
        <v>3</v>
      </c>
      <c r="B8" s="29" t="s">
        <v>14</v>
      </c>
      <c r="C8" s="20" t="s">
        <v>49</v>
      </c>
      <c r="D8" s="21">
        <v>0</v>
      </c>
      <c r="E8" s="22">
        <v>45040</v>
      </c>
      <c r="F8" s="22">
        <v>45041</v>
      </c>
      <c r="G8" s="20"/>
      <c r="H8" s="23"/>
      <c r="I8" s="23"/>
      <c r="J8" s="23"/>
      <c r="K8" s="23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7">
      <c r="A9" s="20" t="s">
        <v>4</v>
      </c>
      <c r="B9" s="29" t="s">
        <v>15</v>
      </c>
      <c r="C9" s="20" t="s">
        <v>50</v>
      </c>
      <c r="D9" s="21">
        <v>0</v>
      </c>
      <c r="E9" s="22">
        <v>45041</v>
      </c>
      <c r="F9" s="22">
        <v>45043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7">
      <c r="A10" s="20" t="s">
        <v>5</v>
      </c>
      <c r="B10" s="29" t="s">
        <v>16</v>
      </c>
      <c r="C10" s="20" t="s">
        <v>51</v>
      </c>
      <c r="D10" s="21">
        <v>0</v>
      </c>
      <c r="E10" s="22">
        <v>45041</v>
      </c>
      <c r="F10" s="22">
        <v>45043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7">
      <c r="A11" s="20" t="s">
        <v>6</v>
      </c>
      <c r="B11" s="29" t="s">
        <v>17</v>
      </c>
      <c r="C11" s="20" t="s">
        <v>49</v>
      </c>
      <c r="D11" s="21">
        <v>0</v>
      </c>
      <c r="E11" s="22">
        <v>45043</v>
      </c>
      <c r="F11" s="22">
        <v>45044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7">
      <c r="A12" s="27" t="s">
        <v>18</v>
      </c>
      <c r="B12" s="30" t="s">
        <v>19</v>
      </c>
      <c r="C12" s="20"/>
      <c r="D12" s="21">
        <v>0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7">
      <c r="A13" s="20" t="s">
        <v>7</v>
      </c>
      <c r="B13" s="29" t="s">
        <v>22</v>
      </c>
      <c r="C13" s="20" t="s">
        <v>49</v>
      </c>
      <c r="D13" s="21">
        <v>0</v>
      </c>
      <c r="E13" s="22">
        <v>45044</v>
      </c>
      <c r="F13" s="22">
        <v>45045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7">
      <c r="A14" s="20" t="s">
        <v>8</v>
      </c>
      <c r="B14" s="29" t="s">
        <v>23</v>
      </c>
      <c r="C14" s="20" t="s">
        <v>49</v>
      </c>
      <c r="D14" s="21">
        <v>0</v>
      </c>
      <c r="E14" s="22">
        <v>45045</v>
      </c>
      <c r="F14" s="22">
        <v>45046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7">
      <c r="A15" s="20" t="s">
        <v>9</v>
      </c>
      <c r="B15" s="29" t="s">
        <v>23</v>
      </c>
      <c r="C15" s="20" t="s">
        <v>51</v>
      </c>
      <c r="D15" s="21">
        <v>0</v>
      </c>
      <c r="E15" s="22">
        <v>45046</v>
      </c>
      <c r="F15" s="22">
        <v>45047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7">
      <c r="A16" s="20" t="s">
        <v>24</v>
      </c>
      <c r="B16" s="29" t="s">
        <v>23</v>
      </c>
      <c r="C16" s="20" t="s">
        <v>51</v>
      </c>
      <c r="D16" s="21">
        <v>0</v>
      </c>
      <c r="E16" s="22">
        <v>45046</v>
      </c>
      <c r="F16" s="22">
        <v>45047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7">
      <c r="A17" s="20" t="s">
        <v>25</v>
      </c>
      <c r="B17" s="29" t="s">
        <v>23</v>
      </c>
      <c r="C17" s="20" t="s">
        <v>50</v>
      </c>
      <c r="D17" s="21">
        <v>0</v>
      </c>
      <c r="E17" s="22">
        <v>45046</v>
      </c>
      <c r="F17" s="22">
        <v>45047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7">
      <c r="A18" s="27" t="s">
        <v>26</v>
      </c>
      <c r="B18" s="31" t="s">
        <v>30</v>
      </c>
      <c r="C18" s="20"/>
      <c r="D18" s="21"/>
      <c r="E18" s="22"/>
      <c r="F18" s="22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>
      <c r="A19" s="25" t="s">
        <v>27</v>
      </c>
      <c r="B19" s="38" t="s">
        <v>31</v>
      </c>
      <c r="C19" s="20" t="s">
        <v>50</v>
      </c>
      <c r="D19" s="21">
        <v>0</v>
      </c>
      <c r="E19" s="22">
        <v>45047</v>
      </c>
      <c r="F19" s="22">
        <v>45048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7">
      <c r="A20" s="25" t="s">
        <v>28</v>
      </c>
      <c r="B20" s="29" t="s">
        <v>32</v>
      </c>
      <c r="C20" s="20" t="s">
        <v>51</v>
      </c>
      <c r="D20" s="21">
        <v>0</v>
      </c>
      <c r="E20" s="22">
        <v>45047</v>
      </c>
      <c r="F20" s="22">
        <v>45048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7">
      <c r="A21" s="25" t="s">
        <v>29</v>
      </c>
      <c r="B21" s="29" t="s">
        <v>33</v>
      </c>
      <c r="C21" s="20" t="s">
        <v>49</v>
      </c>
      <c r="D21" s="21">
        <v>0</v>
      </c>
      <c r="E21" s="22">
        <v>45048</v>
      </c>
      <c r="F21" s="22">
        <v>45049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7">
      <c r="A22" s="28" t="s">
        <v>34</v>
      </c>
      <c r="B22" s="31" t="s">
        <v>41</v>
      </c>
      <c r="C22" s="20"/>
      <c r="D22" s="21"/>
      <c r="E22" s="22"/>
      <c r="F22" s="22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34">
      <c r="A23" s="24" t="s">
        <v>35</v>
      </c>
      <c r="B23" s="32" t="s">
        <v>42</v>
      </c>
      <c r="C23" s="20" t="s">
        <v>51</v>
      </c>
      <c r="D23" s="21">
        <v>0</v>
      </c>
      <c r="E23" s="22">
        <v>45048</v>
      </c>
      <c r="F23" s="22">
        <v>45050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7">
      <c r="A24" s="24" t="s">
        <v>36</v>
      </c>
      <c r="B24" s="32" t="s">
        <v>43</v>
      </c>
      <c r="C24" s="20" t="s">
        <v>49</v>
      </c>
      <c r="D24" s="21">
        <v>0</v>
      </c>
      <c r="E24" s="22">
        <v>45050</v>
      </c>
      <c r="F24" s="22">
        <v>45051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7">
      <c r="A25" s="24" t="s">
        <v>37</v>
      </c>
      <c r="B25" s="32" t="s">
        <v>44</v>
      </c>
      <c r="C25" s="20" t="s">
        <v>49</v>
      </c>
      <c r="D25" s="21">
        <v>0</v>
      </c>
      <c r="E25" s="22">
        <v>45047</v>
      </c>
      <c r="F25" s="22">
        <v>45051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7">
      <c r="A26" s="24" t="s">
        <v>38</v>
      </c>
      <c r="B26" s="32" t="s">
        <v>45</v>
      </c>
      <c r="C26" s="20" t="s">
        <v>50</v>
      </c>
      <c r="D26" s="21">
        <v>0</v>
      </c>
      <c r="E26" s="22">
        <v>45044</v>
      </c>
      <c r="F26" s="22">
        <v>45053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7">
      <c r="A27" s="24" t="s">
        <v>39</v>
      </c>
      <c r="B27" s="32" t="s">
        <v>46</v>
      </c>
      <c r="C27" s="20" t="s">
        <v>50</v>
      </c>
      <c r="D27" s="21">
        <v>0</v>
      </c>
      <c r="E27" s="22">
        <v>45047</v>
      </c>
      <c r="F27" s="22">
        <v>45055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7">
      <c r="A28" s="24" t="s">
        <v>40</v>
      </c>
      <c r="B28" s="32" t="s">
        <v>47</v>
      </c>
      <c r="C28" s="20" t="s">
        <v>51</v>
      </c>
      <c r="D28" s="21">
        <v>0</v>
      </c>
      <c r="E28" s="22">
        <v>45049</v>
      </c>
      <c r="F28" s="22">
        <v>45055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</sheetData>
  <mergeCells count="4">
    <mergeCell ref="H4:N4"/>
    <mergeCell ref="O4:U4"/>
    <mergeCell ref="V4:AB4"/>
    <mergeCell ref="E3:F3"/>
  </mergeCells>
  <phoneticPr fontId="1" type="noConversion"/>
  <conditionalFormatting sqref="H7:AB28">
    <cfRule type="expression" dxfId="1" priority="3">
      <formula>AND(H$5&gt;=$E7, H$5&lt;=$F7)</formula>
    </cfRule>
  </conditionalFormatting>
  <conditionalFormatting sqref="H5:AB28">
    <cfRule type="expression" dxfId="0" priority="2">
      <formula>H$5=TODAY()</formula>
    </cfRule>
  </conditionalFormatting>
  <conditionalFormatting sqref="D7:D28">
    <cfRule type="dataBar" priority="1">
      <dataBar>
        <cfvo type="num" val="0"/>
        <cfvo type="num" val="1"/>
        <color theme="0" tint="-0.499984740745262"/>
      </dataBar>
      <extLst>
        <ext xmlns:x14="http://schemas.microsoft.com/office/spreadsheetml/2009/9/main" uri="{B025F937-C7B1-47D3-B67F-A62EFF666E3E}">
          <x14:id>{2A58A77F-9AE9-6F41-894F-6F533BD4051E}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7</xdr:col>
                    <xdr:colOff>12700</xdr:colOff>
                    <xdr:row>1</xdr:row>
                    <xdr:rowOff>25400</xdr:rowOff>
                  </from>
                  <to>
                    <xdr:col>28</xdr:col>
                    <xdr:colOff>25400</xdr:colOff>
                    <xdr:row>3</xdr:row>
                    <xdr:rowOff>12700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58A77F-9AE9-6F41-894F-6F533BD405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display_week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2023-04-25T16:02:44Z</dcterms:created>
  <dcterms:modified xsi:type="dcterms:W3CDTF">2023-04-26T01:03:19Z</dcterms:modified>
</cp:coreProperties>
</file>